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7931\Desktop\Desktop Sort\lovato\SCCR Table (2024)\"/>
    </mc:Choice>
  </mc:AlternateContent>
  <xr:revisionPtr revIDLastSave="0" documentId="13_ncr:1_{E41612B2-48ED-4F3B-AD3E-F1DB5A2B45B9}" xr6:coauthVersionLast="47" xr6:coauthVersionMax="47" xr10:uidLastSave="{00000000-0000-0000-0000-000000000000}"/>
  <workbookProtection workbookAlgorithmName="SHA-512" workbookHashValue="JniY/V8QPKo1UbPMEYbT+Bzr7os53BjsGAvw0ot9mJklTQJnLylOcMfuYJrOL0gg9NsW3iuTbWDSkYQe922WwA==" workbookSaltValue="iMfcnLeiZCJwmn+TZGuitQ==" workbookSpinCount="100000" lockStructure="1"/>
  <bookViews>
    <workbookView xWindow="-120" yWindow="-120" windowWidth="38640" windowHeight="21120" xr2:uid="{A4FDDFA6-C19B-4408-9247-2BC37ED99EB8}"/>
  </bookViews>
  <sheets>
    <sheet name="200V" sheetId="17" r:id="rId1"/>
    <sheet name="208V" sheetId="15" r:id="rId2"/>
    <sheet name="240V" sheetId="19" r:id="rId3"/>
    <sheet name="480V" sheetId="21" r:id="rId4"/>
    <sheet name="600V" sheetId="23" r:id="rId5"/>
  </sheets>
  <definedNames>
    <definedName name="_xlnm._FilterDatabase" localSheetId="0" hidden="1">'200V'!$E$1:$E$1237</definedName>
    <definedName name="_xlnm._FilterDatabase" localSheetId="1" hidden="1">'208V'!$E$1:$E$1237</definedName>
    <definedName name="_xlnm._FilterDatabase" localSheetId="2" hidden="1">'240V'!$E$1:$E$1187</definedName>
    <definedName name="_xlnm._FilterDatabase" localSheetId="3" hidden="1">'480V'!$E$1:$E$1119</definedName>
    <definedName name="_xlnm._FilterDatabase" localSheetId="4" hidden="1">'600V'!$E$1:$E$991</definedName>
    <definedName name="_xlnm.Print_Titles" localSheetId="0">'200V'!$1:$7</definedName>
    <definedName name="_xlnm.Print_Titles" localSheetId="1">'208V'!$1:$7</definedName>
    <definedName name="_xlnm.Print_Titles" localSheetId="2">'240V'!$1:$7</definedName>
    <definedName name="_xlnm.Print_Titles" localSheetId="3">'480V'!$1:$7</definedName>
    <definedName name="_xlnm.Print_Titles" localSheetId="4">'600V'!$1:$7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4" i="15" l="1"/>
  <c r="A8" i="15"/>
  <c r="A948" i="23" l="1"/>
  <c r="A944" i="23"/>
  <c r="A940" i="23"/>
  <c r="A936" i="23"/>
  <c r="A932" i="23"/>
  <c r="A928" i="23"/>
  <c r="A924" i="23"/>
  <c r="A920" i="23"/>
  <c r="A916" i="23"/>
  <c r="A912" i="23"/>
  <c r="A908" i="23"/>
  <c r="A904" i="23"/>
  <c r="A900" i="23"/>
  <c r="A896" i="23"/>
  <c r="A892" i="23"/>
  <c r="A888" i="23"/>
  <c r="A884" i="23"/>
  <c r="A880" i="23"/>
  <c r="A876" i="23"/>
  <c r="A872" i="23"/>
  <c r="A868" i="23"/>
  <c r="A864" i="23"/>
  <c r="A860" i="23"/>
  <c r="A856" i="23"/>
  <c r="A852" i="23"/>
  <c r="A848" i="23"/>
  <c r="A844" i="23"/>
  <c r="A840" i="23"/>
  <c r="A836" i="23"/>
  <c r="A832" i="23"/>
  <c r="A828" i="23"/>
  <c r="A824" i="23"/>
  <c r="A820" i="23"/>
  <c r="A816" i="23"/>
  <c r="A812" i="23"/>
  <c r="A808" i="23"/>
  <c r="A804" i="23"/>
  <c r="A800" i="23"/>
  <c r="A796" i="23"/>
  <c r="A792" i="23"/>
  <c r="A788" i="23"/>
  <c r="A784" i="23"/>
  <c r="A780" i="23"/>
  <c r="A776" i="23"/>
  <c r="A772" i="23"/>
  <c r="A768" i="23"/>
  <c r="A764" i="23"/>
  <c r="A760" i="23"/>
  <c r="A756" i="23"/>
  <c r="A752" i="23"/>
  <c r="A748" i="23"/>
  <c r="A744" i="23"/>
  <c r="A740" i="23"/>
  <c r="A736" i="23"/>
  <c r="A732" i="23"/>
  <c r="A728" i="23"/>
  <c r="A724" i="23"/>
  <c r="A720" i="23"/>
  <c r="A716" i="23"/>
  <c r="A712" i="23"/>
  <c r="A708" i="23"/>
  <c r="A704" i="23"/>
  <c r="A700" i="23"/>
  <c r="A696" i="23"/>
  <c r="A692" i="23"/>
  <c r="A688" i="23"/>
  <c r="A684" i="23"/>
  <c r="A680" i="23"/>
  <c r="A676" i="23"/>
  <c r="A672" i="23"/>
  <c r="A668" i="23"/>
  <c r="A664" i="23"/>
  <c r="A660" i="23"/>
  <c r="A656" i="23"/>
  <c r="A652" i="23"/>
  <c r="A648" i="23"/>
  <c r="A644" i="23"/>
  <c r="A640" i="23"/>
  <c r="A636" i="23"/>
  <c r="A632" i="23"/>
  <c r="A628" i="23"/>
  <c r="A624" i="23"/>
  <c r="A620" i="23"/>
  <c r="A616" i="23"/>
  <c r="A612" i="23"/>
  <c r="A608" i="23"/>
  <c r="A604" i="23"/>
  <c r="A600" i="23"/>
  <c r="A596" i="23"/>
  <c r="A592" i="23"/>
  <c r="A588" i="23"/>
  <c r="A584" i="23"/>
  <c r="A580" i="23"/>
  <c r="A576" i="23"/>
  <c r="A572" i="23"/>
  <c r="A568" i="23"/>
  <c r="A564" i="23"/>
  <c r="A560" i="23"/>
  <c r="A556" i="23"/>
  <c r="A552" i="23"/>
  <c r="A548" i="23"/>
  <c r="A544" i="23"/>
  <c r="A540" i="23"/>
  <c r="A536" i="23"/>
  <c r="A532" i="23"/>
  <c r="A528" i="23"/>
  <c r="A524" i="23"/>
  <c r="A520" i="23"/>
  <c r="A516" i="23"/>
  <c r="A512" i="23"/>
  <c r="A508" i="23"/>
  <c r="A504" i="23"/>
  <c r="A500" i="23"/>
  <c r="A496" i="23"/>
  <c r="A492" i="23"/>
  <c r="A488" i="23"/>
  <c r="A484" i="23"/>
  <c r="A480" i="23"/>
  <c r="A476" i="23"/>
  <c r="A472" i="23"/>
  <c r="A468" i="23"/>
  <c r="A464" i="23"/>
  <c r="A460" i="23"/>
  <c r="A456" i="23"/>
  <c r="A452" i="23"/>
  <c r="A448" i="23"/>
  <c r="A444" i="23"/>
  <c r="A440" i="23"/>
  <c r="A436" i="23"/>
  <c r="A432" i="23"/>
  <c r="A428" i="23"/>
  <c r="A424" i="23"/>
  <c r="A420" i="23"/>
  <c r="A416" i="23"/>
  <c r="A412" i="23"/>
  <c r="A408" i="23"/>
  <c r="A404" i="23"/>
  <c r="A400" i="23"/>
  <c r="A396" i="23"/>
  <c r="A392" i="23"/>
  <c r="A388" i="23"/>
  <c r="A384" i="23"/>
  <c r="A380" i="23"/>
  <c r="A376" i="23"/>
  <c r="A372" i="23"/>
  <c r="A368" i="23"/>
  <c r="A364" i="23"/>
  <c r="A360" i="23"/>
  <c r="A356" i="23"/>
  <c r="A352" i="23"/>
  <c r="A348" i="23"/>
  <c r="A344" i="23"/>
  <c r="A340" i="23"/>
  <c r="A336" i="23"/>
  <c r="A332" i="23"/>
  <c r="A328" i="23"/>
  <c r="A324" i="23"/>
  <c r="A320" i="23"/>
  <c r="A316" i="23"/>
  <c r="A312" i="23"/>
  <c r="A308" i="23"/>
  <c r="A304" i="23"/>
  <c r="A300" i="23"/>
  <c r="A296" i="23"/>
  <c r="A292" i="23"/>
  <c r="A288" i="23"/>
  <c r="A284" i="23"/>
  <c r="A280" i="23"/>
  <c r="A276" i="23"/>
  <c r="A272" i="23"/>
  <c r="A268" i="23"/>
  <c r="A264" i="23"/>
  <c r="A260" i="23"/>
  <c r="A256" i="23"/>
  <c r="A252" i="23"/>
  <c r="A248" i="23"/>
  <c r="A244" i="23"/>
  <c r="A240" i="23"/>
  <c r="A236" i="23"/>
  <c r="A232" i="23"/>
  <c r="A228" i="23"/>
  <c r="A224" i="23"/>
  <c r="A220" i="23"/>
  <c r="A216" i="23"/>
  <c r="A212" i="23"/>
  <c r="A208" i="23"/>
  <c r="A204" i="23"/>
  <c r="A200" i="23"/>
  <c r="A196" i="23"/>
  <c r="A192" i="23"/>
  <c r="A188" i="23"/>
  <c r="A184" i="23"/>
  <c r="A180" i="23"/>
  <c r="A176" i="23"/>
  <c r="A172" i="23"/>
  <c r="A168" i="23"/>
  <c r="A164" i="23"/>
  <c r="A160" i="23"/>
  <c r="A156" i="23"/>
  <c r="A152" i="23"/>
  <c r="A148" i="23"/>
  <c r="A144" i="23"/>
  <c r="A140" i="23"/>
  <c r="A136" i="23"/>
  <c r="A132" i="23"/>
  <c r="A128" i="23"/>
  <c r="A124" i="23"/>
  <c r="A120" i="23"/>
  <c r="A116" i="23"/>
  <c r="A112" i="23"/>
  <c r="A108" i="23"/>
  <c r="A104" i="23"/>
  <c r="A100" i="23"/>
  <c r="A96" i="23"/>
  <c r="A92" i="23"/>
  <c r="A88" i="23"/>
  <c r="A84" i="23"/>
  <c r="A80" i="23"/>
  <c r="A76" i="23"/>
  <c r="A72" i="23"/>
  <c r="A68" i="23"/>
  <c r="A64" i="23"/>
  <c r="A60" i="23"/>
  <c r="A56" i="23"/>
  <c r="A52" i="23"/>
  <c r="A48" i="23"/>
  <c r="A44" i="23"/>
  <c r="A40" i="23"/>
  <c r="A36" i="23"/>
  <c r="A32" i="23"/>
  <c r="A28" i="23"/>
  <c r="A24" i="23"/>
  <c r="A20" i="23"/>
  <c r="A16" i="23"/>
  <c r="A12" i="23"/>
  <c r="A8" i="23"/>
  <c r="A1076" i="21"/>
  <c r="A1072" i="21"/>
  <c r="A1068" i="21"/>
  <c r="A1064" i="21"/>
  <c r="A1060" i="21"/>
  <c r="A1056" i="21"/>
  <c r="A1052" i="21"/>
  <c r="A1048" i="21"/>
  <c r="A1044" i="21"/>
  <c r="A1040" i="21"/>
  <c r="A1036" i="21"/>
  <c r="A1032" i="21"/>
  <c r="A1028" i="21"/>
  <c r="A1024" i="21"/>
  <c r="A1020" i="21"/>
  <c r="A1016" i="21"/>
  <c r="A1012" i="21"/>
  <c r="A1008" i="21"/>
  <c r="A1004" i="21"/>
  <c r="A1000" i="21"/>
  <c r="A996" i="21"/>
  <c r="A992" i="21"/>
  <c r="A988" i="21"/>
  <c r="A984" i="21"/>
  <c r="A980" i="21"/>
  <c r="A976" i="21"/>
  <c r="A972" i="21"/>
  <c r="A968" i="21"/>
  <c r="A964" i="21"/>
  <c r="A960" i="21"/>
  <c r="A956" i="21"/>
  <c r="A952" i="21"/>
  <c r="A948" i="21"/>
  <c r="A944" i="21"/>
  <c r="A940" i="21"/>
  <c r="A936" i="21"/>
  <c r="A932" i="21"/>
  <c r="A928" i="21"/>
  <c r="A924" i="21"/>
  <c r="A920" i="21"/>
  <c r="A916" i="21"/>
  <c r="A912" i="21"/>
  <c r="A908" i="21"/>
  <c r="A904" i="21"/>
  <c r="A900" i="21"/>
  <c r="A896" i="21"/>
  <c r="A892" i="21"/>
  <c r="A888" i="21"/>
  <c r="A884" i="21"/>
  <c r="A880" i="21"/>
  <c r="A876" i="21"/>
  <c r="A872" i="21"/>
  <c r="A868" i="21"/>
  <c r="A864" i="21"/>
  <c r="A860" i="21"/>
  <c r="A856" i="21"/>
  <c r="A852" i="21"/>
  <c r="A848" i="21"/>
  <c r="A844" i="21"/>
  <c r="A840" i="21"/>
  <c r="A836" i="21"/>
  <c r="A832" i="21"/>
  <c r="A828" i="21"/>
  <c r="A824" i="21"/>
  <c r="A820" i="21"/>
  <c r="A816" i="21"/>
  <c r="A812" i="21"/>
  <c r="A808" i="21"/>
  <c r="A804" i="21"/>
  <c r="A800" i="21"/>
  <c r="A796" i="21"/>
  <c r="A792" i="21"/>
  <c r="A788" i="21"/>
  <c r="A784" i="21"/>
  <c r="A780" i="21"/>
  <c r="A776" i="21"/>
  <c r="A772" i="21"/>
  <c r="A768" i="21"/>
  <c r="A764" i="21"/>
  <c r="A760" i="21"/>
  <c r="A756" i="21"/>
  <c r="A752" i="21"/>
  <c r="A748" i="21"/>
  <c r="A744" i="21"/>
  <c r="A740" i="21"/>
  <c r="A736" i="21"/>
  <c r="A732" i="21"/>
  <c r="A728" i="21"/>
  <c r="A724" i="21"/>
  <c r="A720" i="21"/>
  <c r="A716" i="21"/>
  <c r="A712" i="21"/>
  <c r="A708" i="21"/>
  <c r="A704" i="21"/>
  <c r="A700" i="21"/>
  <c r="A696" i="21"/>
  <c r="A692" i="21"/>
  <c r="A688" i="21"/>
  <c r="A684" i="21"/>
  <c r="A680" i="21"/>
  <c r="A676" i="21"/>
  <c r="A672" i="21"/>
  <c r="A668" i="21"/>
  <c r="A664" i="21"/>
  <c r="A660" i="21"/>
  <c r="A656" i="21"/>
  <c r="A652" i="21"/>
  <c r="A648" i="21"/>
  <c r="A644" i="21"/>
  <c r="A640" i="21"/>
  <c r="A636" i="21"/>
  <c r="A632" i="21"/>
  <c r="A628" i="21"/>
  <c r="A624" i="21"/>
  <c r="A620" i="21"/>
  <c r="A616" i="21"/>
  <c r="A612" i="21"/>
  <c r="A608" i="21"/>
  <c r="A604" i="21"/>
  <c r="A600" i="21"/>
  <c r="A596" i="21"/>
  <c r="A592" i="21"/>
  <c r="A588" i="21"/>
  <c r="A584" i="21"/>
  <c r="A580" i="21"/>
  <c r="A576" i="21"/>
  <c r="A572" i="21"/>
  <c r="A568" i="21"/>
  <c r="A564" i="21"/>
  <c r="A560" i="21"/>
  <c r="A556" i="21"/>
  <c r="A552" i="21"/>
  <c r="A548" i="21"/>
  <c r="A544" i="21"/>
  <c r="A540" i="21"/>
  <c r="A536" i="21"/>
  <c r="A532" i="21"/>
  <c r="A528" i="21"/>
  <c r="A524" i="21"/>
  <c r="A520" i="21"/>
  <c r="A516" i="21"/>
  <c r="A512" i="21"/>
  <c r="A508" i="21"/>
  <c r="A504" i="21"/>
  <c r="A500" i="21"/>
  <c r="A496" i="21"/>
  <c r="A492" i="21"/>
  <c r="A488" i="21"/>
  <c r="A484" i="21"/>
  <c r="A480" i="21"/>
  <c r="A476" i="21"/>
  <c r="A472" i="21"/>
  <c r="A468" i="21"/>
  <c r="A464" i="21"/>
  <c r="A460" i="21"/>
  <c r="A456" i="21"/>
  <c r="A452" i="21"/>
  <c r="A448" i="21"/>
  <c r="A444" i="21"/>
  <c r="A440" i="21"/>
  <c r="A436" i="21"/>
  <c r="A432" i="21"/>
  <c r="A428" i="21"/>
  <c r="A424" i="21"/>
  <c r="A420" i="21"/>
  <c r="A416" i="21"/>
  <c r="A412" i="21"/>
  <c r="A408" i="21"/>
  <c r="A404" i="21"/>
  <c r="A400" i="21"/>
  <c r="A396" i="21"/>
  <c r="A392" i="21"/>
  <c r="A388" i="21"/>
  <c r="A384" i="21"/>
  <c r="A380" i="21"/>
  <c r="A376" i="21"/>
  <c r="A372" i="21"/>
  <c r="A368" i="21"/>
  <c r="A364" i="21"/>
  <c r="A360" i="21"/>
  <c r="A356" i="21"/>
  <c r="A352" i="21"/>
  <c r="A348" i="21"/>
  <c r="A344" i="21"/>
  <c r="A340" i="21"/>
  <c r="A336" i="21"/>
  <c r="A332" i="21"/>
  <c r="A328" i="21"/>
  <c r="A324" i="21"/>
  <c r="A320" i="21"/>
  <c r="A316" i="21"/>
  <c r="A312" i="21"/>
  <c r="A308" i="21"/>
  <c r="A304" i="21"/>
  <c r="A300" i="21"/>
  <c r="A296" i="21"/>
  <c r="A292" i="21"/>
  <c r="A288" i="21"/>
  <c r="A284" i="21"/>
  <c r="A280" i="21"/>
  <c r="A276" i="21"/>
  <c r="A272" i="21"/>
  <c r="A268" i="21"/>
  <c r="A264" i="21"/>
  <c r="A260" i="21"/>
  <c r="A256" i="21"/>
  <c r="A252" i="21"/>
  <c r="A248" i="21"/>
  <c r="A244" i="21"/>
  <c r="A240" i="21"/>
  <c r="A236" i="21"/>
  <c r="A232" i="21"/>
  <c r="A228" i="21"/>
  <c r="A224" i="21"/>
  <c r="A220" i="21"/>
  <c r="A216" i="21"/>
  <c r="A212" i="21"/>
  <c r="A208" i="21"/>
  <c r="A204" i="21"/>
  <c r="A200" i="21"/>
  <c r="A196" i="21"/>
  <c r="A192" i="21"/>
  <c r="A188" i="21"/>
  <c r="A184" i="21"/>
  <c r="A180" i="21"/>
  <c r="A176" i="21"/>
  <c r="A172" i="21"/>
  <c r="A168" i="21"/>
  <c r="A164" i="21"/>
  <c r="A160" i="21"/>
  <c r="A156" i="21"/>
  <c r="A152" i="21"/>
  <c r="A148" i="21"/>
  <c r="A144" i="21"/>
  <c r="A140" i="21"/>
  <c r="A136" i="21"/>
  <c r="A132" i="21"/>
  <c r="A128" i="21"/>
  <c r="A124" i="21"/>
  <c r="A120" i="21"/>
  <c r="A116" i="21"/>
  <c r="A112" i="21"/>
  <c r="A108" i="21"/>
  <c r="A104" i="21"/>
  <c r="A100" i="21"/>
  <c r="A96" i="21"/>
  <c r="A92" i="21"/>
  <c r="A88" i="21"/>
  <c r="A84" i="21"/>
  <c r="A80" i="21"/>
  <c r="A76" i="21"/>
  <c r="A72" i="21"/>
  <c r="A68" i="21"/>
  <c r="A64" i="21"/>
  <c r="A60" i="21"/>
  <c r="A56" i="21"/>
  <c r="A52" i="21"/>
  <c r="A48" i="21"/>
  <c r="A44" i="21"/>
  <c r="A40" i="21"/>
  <c r="A36" i="21"/>
  <c r="A32" i="21"/>
  <c r="A28" i="21"/>
  <c r="A24" i="21"/>
  <c r="A20" i="21"/>
  <c r="A16" i="21"/>
  <c r="A12" i="21"/>
  <c r="A8" i="21"/>
  <c r="A1144" i="19"/>
  <c r="A1140" i="19"/>
  <c r="A1136" i="19"/>
  <c r="A1132" i="19"/>
  <c r="A1128" i="19"/>
  <c r="A1124" i="19"/>
  <c r="A1120" i="19"/>
  <c r="A1116" i="19"/>
  <c r="A1112" i="19"/>
  <c r="A1108" i="19"/>
  <c r="A1104" i="19"/>
  <c r="A1100" i="19"/>
  <c r="A1096" i="19"/>
  <c r="A1092" i="19"/>
  <c r="A1088" i="19"/>
  <c r="A1084" i="19"/>
  <c r="A1080" i="19"/>
  <c r="A1076" i="19"/>
  <c r="A1072" i="19"/>
  <c r="A1068" i="19"/>
  <c r="A1064" i="19"/>
  <c r="A1060" i="19"/>
  <c r="A1056" i="19"/>
  <c r="A1052" i="19"/>
  <c r="A1048" i="19"/>
  <c r="A1044" i="19"/>
  <c r="A1040" i="19"/>
  <c r="A1036" i="19"/>
  <c r="A1032" i="19"/>
  <c r="A1028" i="19"/>
  <c r="A1024" i="19"/>
  <c r="A1020" i="19"/>
  <c r="A1016" i="19"/>
  <c r="A1012" i="19"/>
  <c r="A1008" i="19"/>
  <c r="A1004" i="19"/>
  <c r="A1000" i="19"/>
  <c r="A996" i="19"/>
  <c r="A992" i="19"/>
  <c r="A988" i="19"/>
  <c r="A984" i="19"/>
  <c r="A980" i="19"/>
  <c r="A976" i="19"/>
  <c r="A972" i="19"/>
  <c r="A968" i="19"/>
  <c r="A964" i="19"/>
  <c r="A960" i="19"/>
  <c r="A956" i="19"/>
  <c r="A952" i="19"/>
  <c r="A948" i="19"/>
  <c r="A944" i="19"/>
  <c r="A940" i="19"/>
  <c r="A936" i="19"/>
  <c r="A932" i="19"/>
  <c r="A928" i="19"/>
  <c r="A924" i="19"/>
  <c r="A920" i="19"/>
  <c r="A916" i="19"/>
  <c r="A912" i="19"/>
  <c r="A908" i="19"/>
  <c r="A904" i="19"/>
  <c r="A900" i="19"/>
  <c r="A896" i="19"/>
  <c r="A892" i="19"/>
  <c r="A888" i="19"/>
  <c r="A884" i="19"/>
  <c r="A880" i="19"/>
  <c r="A876" i="19"/>
  <c r="A872" i="19"/>
  <c r="A868" i="19"/>
  <c r="A864" i="19"/>
  <c r="A860" i="19"/>
  <c r="A856" i="19"/>
  <c r="A852" i="19"/>
  <c r="A848" i="19"/>
  <c r="A844" i="19"/>
  <c r="A840" i="19"/>
  <c r="A836" i="19"/>
  <c r="A832" i="19"/>
  <c r="A828" i="19"/>
  <c r="A824" i="19"/>
  <c r="A820" i="19"/>
  <c r="A816" i="19"/>
  <c r="A812" i="19"/>
  <c r="A808" i="19"/>
  <c r="A804" i="19"/>
  <c r="A800" i="19"/>
  <c r="A796" i="19"/>
  <c r="A792" i="19"/>
  <c r="A788" i="19"/>
  <c r="A784" i="19"/>
  <c r="A780" i="19"/>
  <c r="A776" i="19"/>
  <c r="A772" i="19"/>
  <c r="A768" i="19"/>
  <c r="A764" i="19"/>
  <c r="A760" i="19"/>
  <c r="A756" i="19"/>
  <c r="A752" i="19"/>
  <c r="A748" i="19"/>
  <c r="A744" i="19"/>
  <c r="A740" i="19"/>
  <c r="A736" i="19"/>
  <c r="A732" i="19"/>
  <c r="A728" i="19"/>
  <c r="A724" i="19"/>
  <c r="A720" i="19"/>
  <c r="A716" i="19"/>
  <c r="A712" i="19"/>
  <c r="A708" i="19"/>
  <c r="A704" i="19"/>
  <c r="A700" i="19"/>
  <c r="A696" i="19"/>
  <c r="A692" i="19"/>
  <c r="A688" i="19"/>
  <c r="A684" i="19"/>
  <c r="A680" i="19"/>
  <c r="A676" i="19"/>
  <c r="A672" i="19"/>
  <c r="A668" i="19"/>
  <c r="A664" i="19"/>
  <c r="A660" i="19"/>
  <c r="A656" i="19"/>
  <c r="A652" i="19"/>
  <c r="A648" i="19"/>
  <c r="A644" i="19"/>
  <c r="A640" i="19"/>
  <c r="A636" i="19"/>
  <c r="A632" i="19"/>
  <c r="A628" i="19"/>
  <c r="A624" i="19"/>
  <c r="A620" i="19"/>
  <c r="A616" i="19"/>
  <c r="A612" i="19"/>
  <c r="A608" i="19"/>
  <c r="A604" i="19"/>
  <c r="A600" i="19"/>
  <c r="A596" i="19"/>
  <c r="A592" i="19"/>
  <c r="A588" i="19"/>
  <c r="A584" i="19"/>
  <c r="A580" i="19"/>
  <c r="A576" i="19"/>
  <c r="A572" i="19"/>
  <c r="A568" i="19"/>
  <c r="A564" i="19"/>
  <c r="A560" i="19"/>
  <c r="A556" i="19"/>
  <c r="A552" i="19"/>
  <c r="A548" i="19"/>
  <c r="A544" i="19"/>
  <c r="A540" i="19"/>
  <c r="A536" i="19"/>
  <c r="A532" i="19"/>
  <c r="A528" i="19"/>
  <c r="A524" i="19"/>
  <c r="A520" i="19"/>
  <c r="A516" i="19"/>
  <c r="A512" i="19"/>
  <c r="A508" i="19"/>
  <c r="A504" i="19"/>
  <c r="A500" i="19"/>
  <c r="A496" i="19"/>
  <c r="A492" i="19"/>
  <c r="A488" i="19"/>
  <c r="A484" i="19"/>
  <c r="A480" i="19"/>
  <c r="A476" i="19"/>
  <c r="A472" i="19"/>
  <c r="A468" i="19"/>
  <c r="A464" i="19"/>
  <c r="A460" i="19"/>
  <c r="A456" i="19"/>
  <c r="A452" i="19"/>
  <c r="A448" i="19"/>
  <c r="A444" i="19"/>
  <c r="A440" i="19"/>
  <c r="A436" i="19"/>
  <c r="A432" i="19"/>
  <c r="A428" i="19"/>
  <c r="A424" i="19"/>
  <c r="A420" i="19"/>
  <c r="A416" i="19"/>
  <c r="A412" i="19"/>
  <c r="A408" i="19"/>
  <c r="A404" i="19"/>
  <c r="A400" i="19"/>
  <c r="A396" i="19"/>
  <c r="A392" i="19"/>
  <c r="A388" i="19"/>
  <c r="A384" i="19"/>
  <c r="A380" i="19"/>
  <c r="A376" i="19"/>
  <c r="A372" i="19"/>
  <c r="A368" i="19"/>
  <c r="A364" i="19"/>
  <c r="A360" i="19"/>
  <c r="A356" i="19"/>
  <c r="A352" i="19"/>
  <c r="A348" i="19"/>
  <c r="A344" i="19"/>
  <c r="A340" i="19"/>
  <c r="A336" i="19"/>
  <c r="A332" i="19"/>
  <c r="A328" i="19"/>
  <c r="A324" i="19"/>
  <c r="A320" i="19"/>
  <c r="A316" i="19"/>
  <c r="A312" i="19"/>
  <c r="A308" i="19"/>
  <c r="A304" i="19"/>
  <c r="A300" i="19"/>
  <c r="A296" i="19"/>
  <c r="A292" i="19"/>
  <c r="A288" i="19"/>
  <c r="A284" i="19"/>
  <c r="A280" i="19"/>
  <c r="A276" i="19"/>
  <c r="A272" i="19"/>
  <c r="A268" i="19"/>
  <c r="A264" i="19"/>
  <c r="A260" i="19"/>
  <c r="A256" i="19"/>
  <c r="A252" i="19"/>
  <c r="A248" i="19"/>
  <c r="A244" i="19"/>
  <c r="A240" i="19"/>
  <c r="A236" i="19"/>
  <c r="A232" i="19"/>
  <c r="A228" i="19"/>
  <c r="A224" i="19"/>
  <c r="A220" i="19"/>
  <c r="A216" i="19"/>
  <c r="A212" i="19"/>
  <c r="A208" i="19"/>
  <c r="A204" i="19"/>
  <c r="A200" i="19"/>
  <c r="A196" i="19"/>
  <c r="A192" i="19"/>
  <c r="A188" i="19"/>
  <c r="A184" i="19"/>
  <c r="A180" i="19"/>
  <c r="A176" i="19"/>
  <c r="A172" i="19"/>
  <c r="A168" i="19"/>
  <c r="A164" i="19"/>
  <c r="A160" i="19"/>
  <c r="A156" i="19"/>
  <c r="A152" i="19"/>
  <c r="A148" i="19"/>
  <c r="A144" i="19"/>
  <c r="A140" i="19"/>
  <c r="A136" i="19"/>
  <c r="A132" i="19"/>
  <c r="A128" i="19"/>
  <c r="A124" i="19"/>
  <c r="A120" i="19"/>
  <c r="A116" i="19"/>
  <c r="A112" i="19"/>
  <c r="A108" i="19"/>
  <c r="A104" i="19"/>
  <c r="A100" i="19"/>
  <c r="A96" i="19"/>
  <c r="A92" i="19"/>
  <c r="A88" i="19"/>
  <c r="A84" i="19"/>
  <c r="A80" i="19"/>
  <c r="A76" i="19"/>
  <c r="A72" i="19"/>
  <c r="A68" i="19"/>
  <c r="A64" i="19"/>
  <c r="A60" i="19"/>
  <c r="A56" i="19"/>
  <c r="A52" i="19"/>
  <c r="A48" i="19"/>
  <c r="A44" i="19"/>
  <c r="A40" i="19"/>
  <c r="A36" i="19"/>
  <c r="A32" i="19"/>
  <c r="A28" i="19"/>
  <c r="A24" i="19"/>
  <c r="A20" i="19"/>
  <c r="A16" i="19"/>
  <c r="A12" i="19"/>
  <c r="A8" i="19"/>
  <c r="A1191" i="17"/>
  <c r="A1187" i="17"/>
  <c r="A1183" i="17"/>
  <c r="A1179" i="17"/>
  <c r="A1175" i="17"/>
  <c r="A1171" i="17"/>
  <c r="A1167" i="17"/>
  <c r="A1163" i="17"/>
  <c r="A1159" i="17"/>
  <c r="A1155" i="17"/>
  <c r="A1151" i="17"/>
  <c r="A1147" i="17"/>
  <c r="A1143" i="17"/>
  <c r="A1139" i="17"/>
  <c r="A1135" i="17"/>
  <c r="A1131" i="17"/>
  <c r="A1127" i="17"/>
  <c r="A1123" i="17"/>
  <c r="A1119" i="17"/>
  <c r="A1115" i="17"/>
  <c r="A1111" i="17"/>
  <c r="A1107" i="17"/>
  <c r="A1103" i="17"/>
  <c r="A1099" i="17"/>
  <c r="A1095" i="17"/>
  <c r="A1091" i="17"/>
  <c r="A1087" i="17"/>
  <c r="A1083" i="17"/>
  <c r="A1079" i="17"/>
  <c r="A1075" i="17"/>
  <c r="A1071" i="17"/>
  <c r="A1067" i="17"/>
  <c r="A1063" i="17"/>
  <c r="A1059" i="17"/>
  <c r="A1055" i="17"/>
  <c r="A1051" i="17"/>
  <c r="A1047" i="17"/>
  <c r="A1043" i="17"/>
  <c r="A1039" i="17"/>
  <c r="A1035" i="17"/>
  <c r="A1031" i="17"/>
  <c r="A1027" i="17"/>
  <c r="A1023" i="17"/>
  <c r="A1019" i="17"/>
  <c r="A1015" i="17"/>
  <c r="A1011" i="17"/>
  <c r="A1007" i="17"/>
  <c r="A1003" i="17"/>
  <c r="A999" i="17"/>
  <c r="A995" i="17"/>
  <c r="A991" i="17"/>
  <c r="A987" i="17"/>
  <c r="A983" i="17"/>
  <c r="A979" i="17"/>
  <c r="A975" i="17"/>
  <c r="A971" i="17"/>
  <c r="A967" i="17"/>
  <c r="A963" i="17"/>
  <c r="A959" i="17"/>
  <c r="A955" i="17"/>
  <c r="A951" i="17"/>
  <c r="A947" i="17"/>
  <c r="A943" i="17"/>
  <c r="A939" i="17"/>
  <c r="A935" i="17"/>
  <c r="A931" i="17"/>
  <c r="A927" i="17"/>
  <c r="A923" i="17"/>
  <c r="A919" i="17"/>
  <c r="A915" i="17"/>
  <c r="A911" i="17"/>
  <c r="A907" i="17"/>
  <c r="A903" i="17"/>
  <c r="A899" i="17"/>
  <c r="A895" i="17"/>
  <c r="A891" i="17"/>
  <c r="A887" i="17"/>
  <c r="A883" i="17"/>
  <c r="A879" i="17"/>
  <c r="A875" i="17"/>
  <c r="A871" i="17"/>
  <c r="A867" i="17"/>
  <c r="A863" i="17"/>
  <c r="A859" i="17"/>
  <c r="A855" i="17"/>
  <c r="A851" i="17"/>
  <c r="A847" i="17"/>
  <c r="A843" i="17"/>
  <c r="A839" i="17"/>
  <c r="A835" i="17"/>
  <c r="A831" i="17"/>
  <c r="A827" i="17"/>
  <c r="A823" i="17"/>
  <c r="A819" i="17"/>
  <c r="A815" i="17"/>
  <c r="A811" i="17"/>
  <c r="A807" i="17"/>
  <c r="A803" i="17"/>
  <c r="A799" i="17"/>
  <c r="A795" i="17"/>
  <c r="A791" i="17"/>
  <c r="A787" i="17"/>
  <c r="A783" i="17"/>
  <c r="A779" i="17"/>
  <c r="A775" i="17"/>
  <c r="A771" i="17"/>
  <c r="A767" i="17"/>
  <c r="A763" i="17"/>
  <c r="A759" i="17"/>
  <c r="A755" i="17"/>
  <c r="A751" i="17"/>
  <c r="A747" i="17"/>
  <c r="A743" i="17"/>
  <c r="A739" i="17"/>
  <c r="A735" i="17"/>
  <c r="A731" i="17"/>
  <c r="A727" i="17"/>
  <c r="A723" i="17"/>
  <c r="A719" i="17"/>
  <c r="A715" i="17"/>
  <c r="A711" i="17"/>
  <c r="A707" i="17"/>
  <c r="A703" i="17"/>
  <c r="A699" i="17"/>
  <c r="A695" i="17"/>
  <c r="A691" i="17"/>
  <c r="A687" i="17"/>
  <c r="A683" i="17"/>
  <c r="A679" i="17"/>
  <c r="A675" i="17"/>
  <c r="A671" i="17"/>
  <c r="A667" i="17"/>
  <c r="A663" i="17"/>
  <c r="A659" i="17"/>
  <c r="A655" i="17"/>
  <c r="A651" i="17"/>
  <c r="A647" i="17"/>
  <c r="A643" i="17"/>
  <c r="A639" i="17"/>
  <c r="A635" i="17"/>
  <c r="A631" i="17"/>
  <c r="A627" i="17"/>
  <c r="A623" i="17"/>
  <c r="A619" i="17"/>
  <c r="A615" i="17"/>
  <c r="A611" i="17"/>
  <c r="A607" i="17"/>
  <c r="A603" i="17"/>
  <c r="A599" i="17"/>
  <c r="A595" i="17"/>
  <c r="A591" i="17"/>
  <c r="A587" i="17"/>
  <c r="A583" i="17"/>
  <c r="A579" i="17"/>
  <c r="A575" i="17"/>
  <c r="A571" i="17"/>
  <c r="A567" i="17"/>
  <c r="A563" i="17"/>
  <c r="A559" i="17"/>
  <c r="A555" i="17"/>
  <c r="A551" i="17"/>
  <c r="A547" i="17"/>
  <c r="A543" i="17"/>
  <c r="A539" i="17"/>
  <c r="A535" i="17"/>
  <c r="A531" i="17"/>
  <c r="A527" i="17"/>
  <c r="A523" i="17"/>
  <c r="A519" i="17"/>
  <c r="A515" i="17"/>
  <c r="A511" i="17"/>
  <c r="A507" i="17"/>
  <c r="A503" i="17"/>
  <c r="A499" i="17"/>
  <c r="A495" i="17"/>
  <c r="A491" i="17"/>
  <c r="A487" i="17"/>
  <c r="A483" i="17"/>
  <c r="A479" i="17"/>
  <c r="A475" i="17"/>
  <c r="A471" i="17"/>
  <c r="A467" i="17"/>
  <c r="A463" i="17"/>
  <c r="A459" i="17"/>
  <c r="A455" i="17"/>
  <c r="A451" i="17"/>
  <c r="A447" i="17"/>
  <c r="A443" i="17"/>
  <c r="A439" i="17"/>
  <c r="A435" i="17"/>
  <c r="A431" i="17"/>
  <c r="A427" i="17"/>
  <c r="A423" i="17"/>
  <c r="A419" i="17"/>
  <c r="A415" i="17"/>
  <c r="A411" i="17"/>
  <c r="A407" i="17"/>
  <c r="A403" i="17"/>
  <c r="A399" i="17"/>
  <c r="A395" i="17"/>
  <c r="A391" i="17"/>
  <c r="A387" i="17"/>
  <c r="A383" i="17"/>
  <c r="A379" i="17"/>
  <c r="A375" i="17"/>
  <c r="A371" i="17"/>
  <c r="A367" i="17"/>
  <c r="A363" i="17"/>
  <c r="A359" i="17"/>
  <c r="A355" i="17"/>
  <c r="A351" i="17"/>
  <c r="A348" i="17"/>
  <c r="A344" i="17"/>
  <c r="A340" i="17"/>
  <c r="A336" i="17"/>
  <c r="A332" i="17"/>
  <c r="A328" i="17"/>
  <c r="A324" i="17"/>
  <c r="A320" i="17"/>
  <c r="A316" i="17"/>
  <c r="A312" i="17"/>
  <c r="A308" i="17"/>
  <c r="A304" i="17"/>
  <c r="A300" i="17"/>
  <c r="A296" i="17"/>
  <c r="A292" i="17"/>
  <c r="A288" i="17"/>
  <c r="A284" i="17"/>
  <c r="A280" i="17"/>
  <c r="A276" i="17"/>
  <c r="A272" i="17"/>
  <c r="A268" i="17"/>
  <c r="A264" i="17"/>
  <c r="A260" i="17"/>
  <c r="A256" i="17"/>
  <c r="A252" i="17"/>
  <c r="A248" i="17"/>
  <c r="A244" i="17"/>
  <c r="A240" i="17"/>
  <c r="A236" i="17"/>
  <c r="A232" i="17"/>
  <c r="A228" i="17"/>
  <c r="A224" i="17"/>
  <c r="A220" i="17"/>
  <c r="A216" i="17"/>
  <c r="A212" i="17"/>
  <c r="A208" i="17"/>
  <c r="A204" i="17"/>
  <c r="A200" i="17"/>
  <c r="A196" i="17"/>
  <c r="A192" i="17"/>
  <c r="A188" i="17"/>
  <c r="A184" i="17"/>
  <c r="A180" i="17"/>
  <c r="A176" i="17"/>
  <c r="A172" i="17"/>
  <c r="A168" i="17"/>
  <c r="A164" i="17"/>
  <c r="A160" i="17"/>
  <c r="A156" i="17"/>
  <c r="A152" i="17"/>
  <c r="A148" i="17"/>
  <c r="A144" i="17"/>
  <c r="A140" i="17"/>
  <c r="A136" i="17"/>
  <c r="A132" i="17"/>
  <c r="A128" i="17"/>
  <c r="A124" i="17"/>
  <c r="A120" i="17"/>
  <c r="A116" i="17"/>
  <c r="A112" i="17"/>
  <c r="A108" i="17"/>
  <c r="A104" i="17"/>
  <c r="A100" i="17"/>
  <c r="A96" i="17"/>
  <c r="A92" i="17"/>
  <c r="A88" i="17"/>
  <c r="A84" i="17"/>
  <c r="A80" i="17"/>
  <c r="A76" i="17"/>
  <c r="A72" i="17"/>
  <c r="A68" i="17"/>
  <c r="A64" i="17"/>
  <c r="A60" i="17"/>
  <c r="A56" i="17"/>
  <c r="A52" i="17"/>
  <c r="A48" i="17"/>
  <c r="A44" i="17"/>
  <c r="A40" i="17"/>
  <c r="A36" i="17"/>
  <c r="A32" i="17"/>
  <c r="A28" i="17"/>
  <c r="A24" i="17"/>
  <c r="A20" i="17"/>
  <c r="A16" i="17"/>
  <c r="A12" i="17"/>
  <c r="A8" i="17"/>
  <c r="A1196" i="15"/>
  <c r="A1192" i="15"/>
  <c r="A1188" i="15"/>
  <c r="A1184" i="15"/>
  <c r="A1180" i="15"/>
  <c r="A1176" i="15"/>
  <c r="A1172" i="15"/>
  <c r="A1168" i="15"/>
  <c r="A1164" i="15"/>
  <c r="A1160" i="15"/>
  <c r="A1156" i="15"/>
  <c r="A1152" i="15"/>
  <c r="A1148" i="15"/>
  <c r="A1144" i="15"/>
  <c r="A1140" i="15"/>
  <c r="A1136" i="15"/>
  <c r="A1132" i="15"/>
  <c r="A1128" i="15"/>
  <c r="A1124" i="15"/>
  <c r="A1120" i="15"/>
  <c r="A1116" i="15"/>
  <c r="A1112" i="15"/>
  <c r="A1108" i="15"/>
  <c r="A1104" i="15"/>
  <c r="A1100" i="15"/>
  <c r="A1096" i="15"/>
  <c r="A1092" i="15"/>
  <c r="A1088" i="15"/>
  <c r="A1084" i="15"/>
  <c r="A1080" i="15"/>
  <c r="A1076" i="15"/>
  <c r="A1072" i="15"/>
  <c r="A1068" i="15"/>
  <c r="A1064" i="15"/>
  <c r="A1060" i="15"/>
  <c r="A1056" i="15"/>
  <c r="A1052" i="15"/>
  <c r="A1048" i="15"/>
  <c r="A1044" i="15"/>
  <c r="A1040" i="15"/>
  <c r="A1036" i="15"/>
  <c r="A1032" i="15"/>
  <c r="A1028" i="15"/>
  <c r="A1024" i="15"/>
  <c r="A1020" i="15"/>
  <c r="A1016" i="15"/>
  <c r="A1012" i="15"/>
  <c r="A1008" i="15"/>
  <c r="A1004" i="15"/>
  <c r="A1000" i="15"/>
  <c r="A996" i="15"/>
  <c r="A992" i="15"/>
  <c r="A988" i="15"/>
  <c r="A984" i="15"/>
  <c r="A980" i="15"/>
  <c r="A976" i="15"/>
  <c r="A972" i="15"/>
  <c r="A968" i="15"/>
  <c r="A964" i="15"/>
  <c r="A960" i="15"/>
  <c r="A956" i="15"/>
  <c r="A952" i="15"/>
  <c r="A948" i="15"/>
  <c r="A944" i="15"/>
  <c r="A940" i="15"/>
  <c r="A936" i="15"/>
  <c r="A932" i="15"/>
  <c r="A928" i="15"/>
  <c r="A924" i="15"/>
  <c r="A920" i="15"/>
  <c r="A916" i="15"/>
  <c r="A912" i="15"/>
  <c r="A908" i="15"/>
  <c r="A904" i="15"/>
  <c r="A900" i="15"/>
  <c r="A896" i="15"/>
  <c r="A892" i="15"/>
  <c r="A888" i="15"/>
  <c r="A884" i="15"/>
  <c r="A880" i="15"/>
  <c r="A876" i="15"/>
  <c r="A872" i="15"/>
  <c r="A868" i="15"/>
  <c r="A864" i="15"/>
  <c r="A860" i="15"/>
  <c r="A856" i="15"/>
  <c r="A852" i="15"/>
  <c r="A848" i="15"/>
  <c r="A844" i="15"/>
  <c r="A840" i="15"/>
  <c r="A836" i="15"/>
  <c r="A832" i="15"/>
  <c r="A828" i="15"/>
  <c r="A824" i="15"/>
  <c r="A820" i="15"/>
  <c r="A816" i="15"/>
  <c r="A812" i="15"/>
  <c r="A808" i="15"/>
  <c r="A804" i="15"/>
  <c r="A800" i="15"/>
  <c r="A796" i="15"/>
  <c r="A792" i="15"/>
  <c r="A788" i="15"/>
  <c r="A784" i="15"/>
  <c r="A780" i="15"/>
  <c r="A776" i="15"/>
  <c r="A772" i="15"/>
  <c r="A768" i="15"/>
  <c r="A764" i="15"/>
  <c r="A760" i="15"/>
  <c r="A756" i="15"/>
  <c r="A752" i="15"/>
  <c r="A748" i="15"/>
  <c r="A744" i="15"/>
  <c r="A740" i="15"/>
  <c r="A736" i="15"/>
  <c r="A732" i="15"/>
  <c r="A728" i="15"/>
  <c r="A724" i="15"/>
  <c r="A720" i="15"/>
  <c r="A716" i="15"/>
  <c r="A712" i="15"/>
  <c r="A708" i="15"/>
  <c r="A704" i="15"/>
  <c r="A700" i="15"/>
  <c r="A696" i="15"/>
  <c r="A692" i="15"/>
  <c r="A688" i="15"/>
  <c r="A684" i="15"/>
  <c r="A680" i="15"/>
  <c r="A676" i="15"/>
  <c r="A672" i="15"/>
  <c r="A668" i="15"/>
  <c r="A664" i="15"/>
  <c r="A660" i="15"/>
  <c r="A656" i="15"/>
  <c r="A652" i="15"/>
  <c r="A648" i="15"/>
  <c r="A644" i="15"/>
  <c r="A640" i="15"/>
  <c r="A636" i="15"/>
  <c r="A632" i="15"/>
  <c r="A628" i="15"/>
  <c r="A624" i="15"/>
  <c r="A620" i="15"/>
  <c r="A616" i="15"/>
  <c r="A612" i="15"/>
  <c r="A608" i="15"/>
  <c r="A604" i="15"/>
  <c r="A600" i="15"/>
  <c r="A596" i="15"/>
  <c r="A592" i="15"/>
  <c r="A588" i="15"/>
  <c r="A584" i="15"/>
  <c r="A580" i="15"/>
  <c r="A576" i="15"/>
  <c r="A572" i="15"/>
  <c r="A568" i="15"/>
  <c r="A564" i="15"/>
  <c r="A560" i="15"/>
  <c r="A556" i="15"/>
  <c r="A552" i="15"/>
  <c r="A548" i="15"/>
  <c r="A544" i="15"/>
  <c r="A540" i="15"/>
  <c r="A536" i="15"/>
  <c r="A532" i="15"/>
  <c r="A528" i="15"/>
  <c r="A524" i="15"/>
  <c r="A520" i="15"/>
  <c r="A516" i="15"/>
  <c r="A512" i="15"/>
  <c r="A508" i="15"/>
  <c r="A504" i="15"/>
  <c r="A500" i="15"/>
  <c r="A496" i="15"/>
  <c r="A492" i="15"/>
  <c r="A488" i="15"/>
  <c r="A484" i="15"/>
  <c r="A480" i="15"/>
  <c r="A476" i="15"/>
  <c r="A472" i="15"/>
  <c r="A468" i="15"/>
  <c r="A464" i="15"/>
  <c r="A460" i="15"/>
  <c r="A456" i="15"/>
  <c r="A452" i="15"/>
  <c r="A448" i="15"/>
  <c r="A444" i="15"/>
  <c r="A440" i="15"/>
  <c r="A436" i="15"/>
  <c r="A432" i="15"/>
  <c r="A428" i="15"/>
  <c r="A424" i="15"/>
  <c r="A420" i="15"/>
  <c r="A416" i="15"/>
  <c r="A412" i="15"/>
  <c r="A408" i="15"/>
  <c r="A404" i="15"/>
  <c r="A400" i="15"/>
  <c r="A396" i="15"/>
  <c r="A392" i="15"/>
  <c r="A388" i="15"/>
  <c r="A384" i="15"/>
  <c r="A380" i="15"/>
  <c r="A376" i="15"/>
  <c r="A372" i="15"/>
  <c r="A368" i="15"/>
  <c r="A364" i="15"/>
  <c r="A360" i="15"/>
  <c r="A356" i="15"/>
  <c r="A352" i="15"/>
  <c r="A348" i="15"/>
  <c r="A344" i="15"/>
  <c r="A340" i="15"/>
  <c r="A336" i="15"/>
  <c r="A332" i="15"/>
  <c r="A328" i="15"/>
  <c r="A324" i="15"/>
  <c r="A320" i="15"/>
  <c r="A316" i="15"/>
  <c r="A312" i="15"/>
  <c r="A308" i="15"/>
  <c r="A304" i="15"/>
  <c r="A300" i="15"/>
  <c r="A296" i="15"/>
  <c r="A292" i="15"/>
  <c r="A288" i="15"/>
  <c r="A284" i="15"/>
  <c r="A280" i="15"/>
  <c r="A276" i="15"/>
  <c r="A272" i="15"/>
  <c r="A268" i="15"/>
  <c r="A264" i="15"/>
  <c r="A260" i="15"/>
  <c r="A256" i="15"/>
  <c r="A252" i="15"/>
  <c r="A248" i="15"/>
  <c r="A244" i="15"/>
  <c r="A240" i="15"/>
  <c r="A236" i="15"/>
  <c r="A232" i="15"/>
  <c r="A228" i="15"/>
  <c r="A224" i="15"/>
  <c r="A220" i="15"/>
  <c r="A216" i="15"/>
  <c r="A212" i="15"/>
  <c r="A208" i="15"/>
  <c r="A204" i="15"/>
  <c r="A200" i="15"/>
  <c r="A196" i="15"/>
  <c r="A192" i="15"/>
  <c r="A188" i="15"/>
  <c r="A184" i="15"/>
  <c r="A180" i="15"/>
  <c r="A176" i="15"/>
  <c r="A172" i="15"/>
  <c r="A168" i="15"/>
  <c r="A164" i="15"/>
  <c r="A160" i="15"/>
  <c r="A156" i="15"/>
  <c r="A152" i="15"/>
  <c r="A148" i="15"/>
  <c r="A144" i="15"/>
  <c r="A140" i="15"/>
  <c r="A136" i="15"/>
  <c r="A132" i="15"/>
  <c r="A128" i="15"/>
  <c r="A124" i="15"/>
  <c r="A120" i="15"/>
  <c r="A116" i="15"/>
  <c r="A112" i="15"/>
  <c r="A108" i="15"/>
  <c r="A104" i="15"/>
  <c r="A100" i="15"/>
  <c r="A96" i="15"/>
  <c r="A92" i="15"/>
  <c r="A88" i="15"/>
  <c r="A84" i="15"/>
  <c r="A80" i="15"/>
  <c r="A76" i="15"/>
  <c r="A72" i="15"/>
  <c r="A68" i="15"/>
  <c r="A64" i="15"/>
  <c r="A60" i="15"/>
  <c r="A56" i="15"/>
  <c r="A52" i="15"/>
  <c r="A48" i="15"/>
  <c r="A44" i="15"/>
  <c r="A40" i="15"/>
  <c r="A36" i="15"/>
  <c r="A32" i="15"/>
  <c r="A28" i="15"/>
  <c r="A20" i="15"/>
  <c r="A16" i="15"/>
  <c r="A12" i="15"/>
</calcChain>
</file>

<file path=xl/sharedStrings.xml><?xml version="1.0" encoding="utf-8"?>
<sst xmlns="http://schemas.openxmlformats.org/spreadsheetml/2006/main" count="65109" uniqueCount="164">
  <si>
    <t xml:space="preserve"> Construction Type</t>
  </si>
  <si>
    <t xml:space="preserve"> Component Description</t>
  </si>
  <si>
    <t>Combination Motor Controller Ratings</t>
  </si>
  <si>
    <t xml:space="preserve"> Conditions of Use</t>
  </si>
  <si>
    <t>File Reference</t>
  </si>
  <si>
    <t>Component Type
Abbreviation</t>
  </si>
  <si>
    <t xml:space="preserve">Manufacturer Name </t>
  </si>
  <si>
    <t>Complete Part Number</t>
  </si>
  <si>
    <t>Voltage, V</t>
  </si>
  <si>
    <t>Number of Phases</t>
  </si>
  <si>
    <t>SCCR, kA</t>
  </si>
  <si>
    <t>Full Load Current, A</t>
  </si>
  <si>
    <t>Hp    Rating</t>
  </si>
  <si>
    <t xml:space="preserve"> Voltage, V</t>
  </si>
  <si>
    <t xml:space="preserve"> Number of Phases</t>
  </si>
  <si>
    <t xml:space="preserve"> SCCR, kA</t>
  </si>
  <si>
    <t>UL File Number</t>
  </si>
  <si>
    <t>Volume / Section   (Vol#).(Sec#)</t>
  </si>
  <si>
    <t>-</t>
  </si>
  <si>
    <t>MC</t>
  </si>
  <si>
    <t>Lovato Electric SpA</t>
  </si>
  <si>
    <t>SM1R0016</t>
  </si>
  <si>
    <t>SM1X3040R</t>
  </si>
  <si>
    <t>E327729</t>
  </si>
  <si>
    <t>SM1X3141R</t>
  </si>
  <si>
    <t>SM1X3142R</t>
  </si>
  <si>
    <t>SM1X3241R</t>
  </si>
  <si>
    <t>SM1R0025</t>
  </si>
  <si>
    <t>SM1R0040</t>
  </si>
  <si>
    <t>SM1R0063</t>
  </si>
  <si>
    <t>SM1R0100</t>
  </si>
  <si>
    <t>SM1R0160</t>
  </si>
  <si>
    <t>SM1R0250</t>
  </si>
  <si>
    <t>SM1R0400</t>
  </si>
  <si>
    <t>SM1R0650</t>
  </si>
  <si>
    <t>SM1X9000R</t>
  </si>
  <si>
    <t>SM1X9050</t>
  </si>
  <si>
    <t>SM1RE1000</t>
  </si>
  <si>
    <t>SM1RE1400</t>
  </si>
  <si>
    <t>SM1RE1800</t>
  </si>
  <si>
    <t>SM1RE2300</t>
  </si>
  <si>
    <t>SM1RE2500</t>
  </si>
  <si>
    <t>SM1RE3200</t>
  </si>
  <si>
    <t>6.9</t>
  </si>
  <si>
    <t>1.5</t>
  </si>
  <si>
    <t>1/2</t>
  </si>
  <si>
    <t>2.5</t>
  </si>
  <si>
    <t>3/4</t>
  </si>
  <si>
    <t>3.7</t>
  </si>
  <si>
    <t>7.8</t>
  </si>
  <si>
    <t>17.5</t>
  </si>
  <si>
    <t>32.2</t>
  </si>
  <si>
    <t>25.3</t>
  </si>
  <si>
    <t>11.0</t>
  </si>
  <si>
    <t>F</t>
  </si>
  <si>
    <t>ACC (ADAPTOR)</t>
  </si>
  <si>
    <t>208 V AC, 3-PHASE</t>
  </si>
  <si>
    <t>MSP</t>
  </si>
  <si>
    <t>65</t>
  </si>
  <si>
    <t>439</t>
  </si>
  <si>
    <t>5</t>
  </si>
  <si>
    <t>1 1/2</t>
  </si>
  <si>
    <t>ACC (LINK) (OPTIONAL)</t>
  </si>
  <si>
    <t>2</t>
  </si>
  <si>
    <t>3</t>
  </si>
  <si>
    <t>7 1/2</t>
  </si>
  <si>
    <t>1171</t>
  </si>
  <si>
    <t>10</t>
  </si>
  <si>
    <t>11</t>
  </si>
  <si>
    <t>30</t>
  </si>
  <si>
    <t>15</t>
  </si>
  <si>
    <t>50</t>
  </si>
  <si>
    <t>20</t>
  </si>
  <si>
    <t>25</t>
  </si>
  <si>
    <t>240 V AC, 3-PHASE</t>
  </si>
  <si>
    <t>9.6</t>
  </si>
  <si>
    <t>15.2</t>
  </si>
  <si>
    <t>22.0</t>
  </si>
  <si>
    <t>28.0</t>
  </si>
  <si>
    <t>2.2</t>
  </si>
  <si>
    <t>3.2</t>
  </si>
  <si>
    <t>6.0</t>
  </si>
  <si>
    <t>22</t>
  </si>
  <si>
    <t>7.5</t>
  </si>
  <si>
    <t>28</t>
  </si>
  <si>
    <t>4.8</t>
  </si>
  <si>
    <t>7.6</t>
  </si>
  <si>
    <t>14.0</t>
  </si>
  <si>
    <t>21.0</t>
  </si>
  <si>
    <t>27.0</t>
  </si>
  <si>
    <t>1.1</t>
  </si>
  <si>
    <t>1.6</t>
  </si>
  <si>
    <t>2.1</t>
  </si>
  <si>
    <t>1</t>
  </si>
  <si>
    <t>3.4</t>
  </si>
  <si>
    <t>14</t>
  </si>
  <si>
    <t>21</t>
  </si>
  <si>
    <t>27</t>
  </si>
  <si>
    <t>480 V AC, 3-PHASE</t>
  </si>
  <si>
    <t>480Y/277V</t>
  </si>
  <si>
    <t>600 V AC, 3-PHASE</t>
  </si>
  <si>
    <t>3.9</t>
  </si>
  <si>
    <t>6.1</t>
  </si>
  <si>
    <t>9.0</t>
  </si>
  <si>
    <t>17.0</t>
  </si>
  <si>
    <t>0.9</t>
  </si>
  <si>
    <t>1.7</t>
  </si>
  <si>
    <t>2.4</t>
  </si>
  <si>
    <t>9</t>
  </si>
  <si>
    <t>600Y/347V</t>
  </si>
  <si>
    <t>200 V AC, 3-PHASE</t>
  </si>
  <si>
    <t>3.5</t>
  </si>
  <si>
    <t>6.6</t>
  </si>
  <si>
    <t>10.6</t>
  </si>
  <si>
    <t>16.7</t>
  </si>
  <si>
    <t>30.8</t>
  </si>
  <si>
    <t>24.2</t>
  </si>
  <si>
    <t>Database Identification Number</t>
  </si>
  <si>
    <t>HP Rating</t>
  </si>
  <si>
    <t>0.16 / 0.96</t>
  </si>
  <si>
    <t>Current Rating,           
FLA or FLA/LRA</t>
  </si>
  <si>
    <t>0.25 / 1.5</t>
  </si>
  <si>
    <t>0.4 / 2.4</t>
  </si>
  <si>
    <t>0.63 / 3.78</t>
  </si>
  <si>
    <t>1 / 6</t>
  </si>
  <si>
    <t>1.6 / 9.6</t>
  </si>
  <si>
    <t>Conditions of Acceptability:</t>
  </si>
  <si>
    <t>All of the specified individual components of the combination motor controller have been installed in an enclosure having</t>
  </si>
  <si>
    <t>a specified internal volume in cubic inches.  Additional testing of the combination motor controller is not required when</t>
  </si>
  <si>
    <t>installed in an enclosure having the same or larger volume.</t>
  </si>
  <si>
    <t xml:space="preserve">When specified, the motor controller and overload relay shall be installed to maintain the specified distance, in inches, from </t>
  </si>
  <si>
    <t>the overcurrent protective devices and other components shall not be installed in this area.</t>
  </si>
  <si>
    <t>When specified, the overload relay heater table number shall be provided with the equipment.</t>
  </si>
  <si>
    <t>Unless otherwise specified, all connections between components are made with insulated wire having an ampacity of</t>
  </si>
  <si>
    <t>125 percent of the rated motor current and connected to the terminals supplied with the individual components.</t>
  </si>
  <si>
    <t>The need for cautionary markings applicable to high fault short circuit current ratings, Type D and Type E combination motor</t>
  </si>
  <si>
    <t>controllers shall be considered in the end-product application.</t>
  </si>
  <si>
    <t xml:space="preserve">Cable between Type E and Contactor (AVLV2/8) or Listed 75°C copper (cu) No. 14 AWG wire. </t>
  </si>
  <si>
    <t xml:space="preserve">Cable between Type E and Contactor (AVLV2/8) or Listed 75°C copper (cu), for size of conductor see table below. </t>
  </si>
  <si>
    <t xml:space="preserve"> Enclosure Dimension (cu in)</t>
  </si>
  <si>
    <t>Hp Rating</t>
  </si>
  <si>
    <t>Current Rating, 
FLA or FLA/LRA</t>
  </si>
  <si>
    <t xml:space="preserve"> Hp Rating</t>
  </si>
  <si>
    <t>DPBG12xx</t>
  </si>
  <si>
    <t>Contactor DPBG12xx - The xx may be replaced with suffix 10, 01, or T4 only.</t>
  </si>
  <si>
    <t>1, 5, 6, 8</t>
  </si>
  <si>
    <t>1, 5, 7, 8</t>
  </si>
  <si>
    <t>DPBF09xx/A</t>
  </si>
  <si>
    <t>DPBF12xx/A</t>
  </si>
  <si>
    <t>DPBF32xx/A</t>
  </si>
  <si>
    <t>DPBF18xx/A</t>
  </si>
  <si>
    <t>Contactor DPBF32xx - The xx may be replaced with suffix 00 or T4 only.</t>
  </si>
  <si>
    <t>DPBF09xx/L</t>
  </si>
  <si>
    <t>DPBF12xx/L</t>
  </si>
  <si>
    <t>DPBF26xx/A</t>
  </si>
  <si>
    <t>DPBF18xx/L</t>
  </si>
  <si>
    <t>DPBF12xx/D</t>
  </si>
  <si>
    <t>DPBF18xx/D</t>
  </si>
  <si>
    <t>DPBF09xx/D</t>
  </si>
  <si>
    <t>Contactor DPBF09xx - The xx may be replaced with suffix 10, 01, or T4 only.</t>
  </si>
  <si>
    <t>Contactor DPBF12xx - The xx may be replaced with suffix 10, 01, or T4 only.</t>
  </si>
  <si>
    <t>Contactor DPBF18xx - The xx may be replaced with suffix 10, 01, or T4 only.</t>
  </si>
  <si>
    <t>Issued:  2025-04-30</t>
  </si>
  <si>
    <t>Contactor DPBF26xx - The xx may be replaced with suffix 00 or T4 only.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</si>
</sst>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1"/>
      <color theme="1"/>
      <name val="Calibri"/>
      <family val="3"/>
      <charset val="128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>
      <alignment vertical="center"/>
    </xf>
  </cellStyleXfs>
  <cellXfs count="6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3" borderId="8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0" xfId="1" applyFont="1" applyAlignment="1">
      <alignment horizontal="right"/>
    </xf>
    <xf numFmtId="0" fontId="5" fillId="0" borderId="0" xfId="1" applyFont="1"/>
    <xf numFmtId="0" fontId="4" fillId="0" borderId="0" xfId="1" applyFont="1"/>
    <xf numFmtId="0" fontId="2" fillId="0" borderId="0" xfId="1"/>
    <xf numFmtId="0" fontId="4" fillId="0" borderId="0" xfId="1" applyFont="1" applyAlignment="1">
      <alignment horizontal="center"/>
    </xf>
    <xf numFmtId="0" fontId="6" fillId="0" borderId="0" xfId="2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" fillId="3" borderId="26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" fillId="2" borderId="23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1" xfId="0" quotePrefix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2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3">
    <cellStyle name="Normal" xfId="0" builtinId="0"/>
    <cellStyle name="標準 2" xfId="1" xr:uid="{F04D00A2-95C3-4C6C-B5C3-07ADF0FB2930}"/>
    <cellStyle name="標準 4" xfId="2" xr:uid="{3E8DF04D-F036-4061-9725-F6BB9E5D3B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1828800</xdr:colOff>
      <xdr:row>1215</xdr:row>
      <xdr:rowOff>19050</xdr:rowOff>
    </xdr:from>
    <xdr:to>
      <xdr:col>7</xdr:col>
      <xdr:colOff>391273</xdr:colOff>
      <xdr:row>1230</xdr:row>
      <xdr:rowOff>48028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98EC18-B837-C56C-426C-83CF04A66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00575" y="234638850"/>
          <a:ext cx="5363323" cy="28864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1828800</xdr:colOff>
      <xdr:row>1220</xdr:row>
      <xdr:rowOff>19050</xdr:rowOff>
    </xdr:from>
    <xdr:to>
      <xdr:col>8</xdr:col>
      <xdr:colOff>29323</xdr:colOff>
      <xdr:row>1235</xdr:row>
      <xdr:rowOff>48028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261FDE-3BA4-43A3-9D85-D316582FD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00575" y="234800775"/>
          <a:ext cx="5363323" cy="288647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1828800</xdr:colOff>
      <xdr:row>1168</xdr:row>
      <xdr:rowOff>19050</xdr:rowOff>
    </xdr:from>
    <xdr:to>
      <xdr:col>8</xdr:col>
      <xdr:colOff>48373</xdr:colOff>
      <xdr:row>1183</xdr:row>
      <xdr:rowOff>48028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EC9B24-77EE-49F4-92F0-FFFD8BE7E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38675" y="235924725"/>
          <a:ext cx="5363323" cy="288647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1828800</xdr:colOff>
      <xdr:row>1100</xdr:row>
      <xdr:rowOff>19050</xdr:rowOff>
    </xdr:from>
    <xdr:to>
      <xdr:col>7</xdr:col>
      <xdr:colOff>334123</xdr:colOff>
      <xdr:row>1115</xdr:row>
      <xdr:rowOff>48028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F077DE-D102-4B1C-9DEC-E1F9D53E5A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0100" y="225571050"/>
          <a:ext cx="5363323" cy="288647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1828800</xdr:colOff>
      <xdr:row>972</xdr:row>
      <xdr:rowOff>19050</xdr:rowOff>
    </xdr:from>
    <xdr:to>
      <xdr:col>7</xdr:col>
      <xdr:colOff>410323</xdr:colOff>
      <xdr:row>987</xdr:row>
      <xdr:rowOff>48028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7794D6-BB95-4FE0-9A9B-DE8556E0E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86300" y="212617050"/>
          <a:ext cx="5363323" cy="2886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0FA8E-422C-4C63-9241-67510DE8C778}">
  <sheetPr>
    <pageSetUpPr fitToPage="1"/>
  </sheetPr>
  <dimension ref="A1:T1237"/>
  <sheetViews>
    <sheetView tabSelected="1" zoomScaleNormal="100" workbookViewId="0"/>
  </sheetViews>
  <sheetFormatPr defaultColWidth="8.7109375" defaultRowHeight="15"/>
  <cols>
    <col min="1" max="1" width="28.140625" style="2" bestFit="1" customWidth="1"/>
    <col min="2" max="2" width="13.42578125" style="2" customWidth="1"/>
    <col min="3" max="3" width="27.5703125" style="2" bestFit="1" customWidth="1"/>
    <col min="4" max="4" width="20.85546875" style="2" bestFit="1" customWidth="1"/>
    <col min="5" max="5" width="28.42578125" style="2" customWidth="1"/>
    <col min="6" max="6" width="9" style="2" bestFit="1" customWidth="1"/>
    <col min="7" max="7" width="16.140625" style="2" bestFit="1" customWidth="1"/>
    <col min="8" max="8" width="8" style="2" bestFit="1" customWidth="1"/>
    <col min="9" max="9" width="17.28515625" style="2" bestFit="1" customWidth="1"/>
    <col min="10" max="10" width="7.5703125" style="2" bestFit="1" customWidth="1"/>
    <col min="11" max="11" width="24.28515625" style="2" customWidth="1"/>
    <col min="12" max="12" width="21.42578125" style="2" bestFit="1" customWidth="1"/>
    <col min="13" max="13" width="12.85546875" style="2" bestFit="1" customWidth="1"/>
    <col min="14" max="14" width="12.5703125" style="2" bestFit="1" customWidth="1"/>
    <col min="15" max="15" width="25.42578125" style="2" customWidth="1"/>
    <col min="16" max="16" width="20.28515625" style="2" bestFit="1" customWidth="1"/>
    <col min="17" max="17" width="10.85546875" style="2" customWidth="1"/>
    <col min="18" max="18" width="9.5703125" style="2" bestFit="1" customWidth="1"/>
    <col min="19" max="19" width="13.140625" style="2" customWidth="1"/>
    <col min="20" max="16384" width="8.7109375" style="2"/>
  </cols>
  <sheetData>
    <row r="1" spans="1:20">
      <c r="S1" s="11" t="s">
        <v>162</v>
      </c>
    </row>
    <row r="3" spans="1:20" ht="15.75" thickBo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5" customHeight="1">
      <c r="A4" s="51" t="s">
        <v>117</v>
      </c>
      <c r="B4" s="48" t="s">
        <v>0</v>
      </c>
      <c r="C4" s="22" t="s">
        <v>1</v>
      </c>
      <c r="D4" s="23"/>
      <c r="E4" s="23"/>
      <c r="F4" s="23"/>
      <c r="G4" s="23"/>
      <c r="H4" s="23"/>
      <c r="I4" s="23"/>
      <c r="J4" s="24"/>
      <c r="K4" s="28" t="s">
        <v>2</v>
      </c>
      <c r="L4" s="29"/>
      <c r="M4" s="29"/>
      <c r="N4" s="29"/>
      <c r="O4" s="30"/>
      <c r="P4" s="48" t="s">
        <v>139</v>
      </c>
      <c r="Q4" s="48" t="s">
        <v>3</v>
      </c>
      <c r="R4" s="54" t="s">
        <v>4</v>
      </c>
      <c r="S4" s="55"/>
      <c r="T4" s="20"/>
    </row>
    <row r="5" spans="1:20" ht="15.75" thickBot="1">
      <c r="A5" s="52"/>
      <c r="B5" s="49"/>
      <c r="C5" s="25"/>
      <c r="D5" s="26"/>
      <c r="E5" s="26"/>
      <c r="F5" s="26"/>
      <c r="G5" s="26"/>
      <c r="H5" s="26"/>
      <c r="I5" s="26"/>
      <c r="J5" s="27"/>
      <c r="K5" s="31"/>
      <c r="L5" s="32"/>
      <c r="M5" s="32"/>
      <c r="N5" s="32"/>
      <c r="O5" s="33"/>
      <c r="P5" s="48"/>
      <c r="Q5" s="48"/>
      <c r="R5" s="25"/>
      <c r="S5" s="56"/>
      <c r="T5" s="20"/>
    </row>
    <row r="6" spans="1:20" ht="39" thickBot="1">
      <c r="A6" s="52"/>
      <c r="B6" s="50"/>
      <c r="C6" s="4" t="s">
        <v>5</v>
      </c>
      <c r="D6" s="4" t="s">
        <v>6</v>
      </c>
      <c r="E6" s="4" t="s">
        <v>7</v>
      </c>
      <c r="F6" s="4" t="s">
        <v>8</v>
      </c>
      <c r="G6" s="4" t="s">
        <v>9</v>
      </c>
      <c r="H6" s="4" t="s">
        <v>10</v>
      </c>
      <c r="I6" s="4" t="s">
        <v>11</v>
      </c>
      <c r="J6" s="4" t="s">
        <v>12</v>
      </c>
      <c r="K6" s="4" t="s">
        <v>13</v>
      </c>
      <c r="L6" s="6" t="s">
        <v>14</v>
      </c>
      <c r="M6" s="7" t="s">
        <v>15</v>
      </c>
      <c r="N6" s="4" t="s">
        <v>118</v>
      </c>
      <c r="O6" s="4" t="s">
        <v>120</v>
      </c>
      <c r="P6" s="53"/>
      <c r="Q6" s="53"/>
      <c r="R6" s="4" t="s">
        <v>16</v>
      </c>
      <c r="S6" s="19" t="s">
        <v>17</v>
      </c>
      <c r="T6" s="20"/>
    </row>
    <row r="7" spans="1:20" ht="15.75" thickBot="1">
      <c r="A7" s="57" t="s">
        <v>110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9"/>
      <c r="T7" s="20"/>
    </row>
    <row r="8" spans="1:20">
      <c r="A8" s="44" t="str">
        <f t="shared" ref="A8" si="0">CONCATENATE("LOVSF0",MID(E8,5,4),SUBSTITUTE(E9,"/",""),MID(E11,9,1))</f>
        <v>LOVSF00016DPBG12xxR</v>
      </c>
      <c r="B8" s="34" t="s">
        <v>54</v>
      </c>
      <c r="C8" s="8" t="s">
        <v>57</v>
      </c>
      <c r="D8" s="8" t="s">
        <v>20</v>
      </c>
      <c r="E8" s="8" t="s">
        <v>21</v>
      </c>
      <c r="F8" s="8">
        <v>200</v>
      </c>
      <c r="G8" s="8">
        <v>3</v>
      </c>
      <c r="H8" s="8" t="s">
        <v>58</v>
      </c>
      <c r="I8" s="8" t="s">
        <v>18</v>
      </c>
      <c r="J8" s="8" t="s">
        <v>18</v>
      </c>
      <c r="K8" s="34">
        <v>200</v>
      </c>
      <c r="L8" s="34">
        <v>3</v>
      </c>
      <c r="M8" s="34" t="s">
        <v>58</v>
      </c>
      <c r="N8" s="34" t="s">
        <v>18</v>
      </c>
      <c r="O8" s="34" t="s">
        <v>119</v>
      </c>
      <c r="P8" s="34" t="s">
        <v>59</v>
      </c>
      <c r="Q8" s="34" t="s">
        <v>145</v>
      </c>
      <c r="R8" s="34" t="s">
        <v>23</v>
      </c>
      <c r="S8" s="60">
        <v>1.3</v>
      </c>
      <c r="T8" s="20"/>
    </row>
    <row r="9" spans="1:20">
      <c r="A9" s="45"/>
      <c r="B9" s="35"/>
      <c r="C9" s="9" t="s">
        <v>19</v>
      </c>
      <c r="D9" s="9" t="s">
        <v>20</v>
      </c>
      <c r="E9" s="9" t="s">
        <v>143</v>
      </c>
      <c r="F9" s="9">
        <v>200</v>
      </c>
      <c r="G9" s="9">
        <v>3</v>
      </c>
      <c r="H9" s="9" t="s">
        <v>60</v>
      </c>
      <c r="I9" s="9" t="s">
        <v>53</v>
      </c>
      <c r="J9" s="9" t="s">
        <v>64</v>
      </c>
      <c r="K9" s="43"/>
      <c r="L9" s="43"/>
      <c r="M9" s="43" t="s">
        <v>18</v>
      </c>
      <c r="N9" s="43" t="s">
        <v>18</v>
      </c>
      <c r="O9" s="43" t="s">
        <v>18</v>
      </c>
      <c r="P9" s="35" t="s">
        <v>59</v>
      </c>
      <c r="Q9" s="35"/>
      <c r="R9" s="35"/>
      <c r="S9" s="61"/>
      <c r="T9" s="20"/>
    </row>
    <row r="10" spans="1:20">
      <c r="A10" s="45"/>
      <c r="B10" s="35"/>
      <c r="C10" s="9" t="s">
        <v>62</v>
      </c>
      <c r="D10" s="9" t="s">
        <v>20</v>
      </c>
      <c r="E10" s="9" t="s">
        <v>22</v>
      </c>
      <c r="F10" s="9" t="s">
        <v>18</v>
      </c>
      <c r="G10" s="9" t="s">
        <v>18</v>
      </c>
      <c r="H10" s="9" t="s">
        <v>18</v>
      </c>
      <c r="I10" s="9" t="s">
        <v>18</v>
      </c>
      <c r="J10" s="9" t="s">
        <v>18</v>
      </c>
      <c r="K10" s="35"/>
      <c r="L10" s="35"/>
      <c r="M10" s="35" t="s">
        <v>18</v>
      </c>
      <c r="N10" s="35" t="s">
        <v>18</v>
      </c>
      <c r="O10" s="35" t="s">
        <v>18</v>
      </c>
      <c r="P10" s="35" t="s">
        <v>59</v>
      </c>
      <c r="Q10" s="35"/>
      <c r="R10" s="35"/>
      <c r="S10" s="38"/>
    </row>
    <row r="11" spans="1:20" ht="15.75" thickBot="1">
      <c r="A11" s="46"/>
      <c r="B11" s="36"/>
      <c r="C11" s="10" t="s">
        <v>55</v>
      </c>
      <c r="D11" s="10" t="s">
        <v>20</v>
      </c>
      <c r="E11" s="10" t="s">
        <v>35</v>
      </c>
      <c r="F11" s="10" t="s">
        <v>18</v>
      </c>
      <c r="G11" s="10" t="s">
        <v>18</v>
      </c>
      <c r="H11" s="10" t="s">
        <v>18</v>
      </c>
      <c r="I11" s="10" t="s">
        <v>18</v>
      </c>
      <c r="J11" s="10" t="s">
        <v>18</v>
      </c>
      <c r="K11" s="36"/>
      <c r="L11" s="36"/>
      <c r="M11" s="36" t="s">
        <v>18</v>
      </c>
      <c r="N11" s="36" t="s">
        <v>18</v>
      </c>
      <c r="O11" s="36" t="s">
        <v>18</v>
      </c>
      <c r="P11" s="36" t="s">
        <v>59</v>
      </c>
      <c r="Q11" s="36"/>
      <c r="R11" s="36"/>
      <c r="S11" s="39"/>
    </row>
    <row r="12" spans="1:20">
      <c r="A12" s="44" t="str">
        <f t="shared" ref="A12:A52" si="1">CONCATENATE("LOVSF0",MID(E12,5,4),SUBSTITUTE(E13,"/",""),MID(E15,9,1))</f>
        <v>LOVSF00016DPBG12xx</v>
      </c>
      <c r="B12" s="34" t="s">
        <v>54</v>
      </c>
      <c r="C12" s="8" t="s">
        <v>57</v>
      </c>
      <c r="D12" s="8" t="s">
        <v>20</v>
      </c>
      <c r="E12" s="8" t="s">
        <v>21</v>
      </c>
      <c r="F12" s="8">
        <v>200</v>
      </c>
      <c r="G12" s="8">
        <v>3</v>
      </c>
      <c r="H12" s="8" t="s">
        <v>58</v>
      </c>
      <c r="I12" s="8" t="s">
        <v>18</v>
      </c>
      <c r="J12" s="8" t="s">
        <v>18</v>
      </c>
      <c r="K12" s="34">
        <v>200</v>
      </c>
      <c r="L12" s="34">
        <v>3</v>
      </c>
      <c r="M12" s="34" t="s">
        <v>58</v>
      </c>
      <c r="N12" s="34" t="s">
        <v>18</v>
      </c>
      <c r="O12" s="34" t="s">
        <v>119</v>
      </c>
      <c r="P12" s="34" t="s">
        <v>59</v>
      </c>
      <c r="Q12" s="34" t="s">
        <v>145</v>
      </c>
      <c r="R12" s="34" t="s">
        <v>23</v>
      </c>
      <c r="S12" s="37">
        <v>1.3</v>
      </c>
    </row>
    <row r="13" spans="1:20">
      <c r="A13" s="45"/>
      <c r="B13" s="35"/>
      <c r="C13" s="9" t="s">
        <v>19</v>
      </c>
      <c r="D13" s="9" t="s">
        <v>20</v>
      </c>
      <c r="E13" s="9" t="s">
        <v>143</v>
      </c>
      <c r="F13" s="9">
        <v>200</v>
      </c>
      <c r="G13" s="9">
        <v>3</v>
      </c>
      <c r="H13" s="9" t="s">
        <v>60</v>
      </c>
      <c r="I13" s="9" t="s">
        <v>53</v>
      </c>
      <c r="J13" s="9" t="s">
        <v>64</v>
      </c>
      <c r="K13" s="43"/>
      <c r="L13" s="43"/>
      <c r="M13" s="43" t="s">
        <v>18</v>
      </c>
      <c r="N13" s="43" t="s">
        <v>18</v>
      </c>
      <c r="O13" s="43" t="s">
        <v>18</v>
      </c>
      <c r="P13" s="35" t="s">
        <v>59</v>
      </c>
      <c r="Q13" s="35"/>
      <c r="R13" s="35"/>
      <c r="S13" s="38"/>
    </row>
    <row r="14" spans="1:20">
      <c r="A14" s="45"/>
      <c r="B14" s="35"/>
      <c r="C14" s="9" t="s">
        <v>62</v>
      </c>
      <c r="D14" s="9" t="s">
        <v>20</v>
      </c>
      <c r="E14" s="9" t="s">
        <v>22</v>
      </c>
      <c r="F14" s="9" t="s">
        <v>18</v>
      </c>
      <c r="G14" s="9" t="s">
        <v>18</v>
      </c>
      <c r="H14" s="9" t="s">
        <v>18</v>
      </c>
      <c r="I14" s="9" t="s">
        <v>18</v>
      </c>
      <c r="J14" s="9" t="s">
        <v>18</v>
      </c>
      <c r="K14" s="35"/>
      <c r="L14" s="35"/>
      <c r="M14" s="35" t="s">
        <v>18</v>
      </c>
      <c r="N14" s="35" t="s">
        <v>18</v>
      </c>
      <c r="O14" s="35" t="s">
        <v>18</v>
      </c>
      <c r="P14" s="35" t="s">
        <v>59</v>
      </c>
      <c r="Q14" s="35"/>
      <c r="R14" s="35"/>
      <c r="S14" s="38"/>
    </row>
    <row r="15" spans="1:20" ht="15.75" thickBot="1">
      <c r="A15" s="46"/>
      <c r="B15" s="36"/>
      <c r="C15" s="10" t="s">
        <v>55</v>
      </c>
      <c r="D15" s="10" t="s">
        <v>20</v>
      </c>
      <c r="E15" s="10" t="s">
        <v>36</v>
      </c>
      <c r="F15" s="10" t="s">
        <v>18</v>
      </c>
      <c r="G15" s="10" t="s">
        <v>18</v>
      </c>
      <c r="H15" s="10" t="s">
        <v>18</v>
      </c>
      <c r="I15" s="10" t="s">
        <v>18</v>
      </c>
      <c r="J15" s="10" t="s">
        <v>18</v>
      </c>
      <c r="K15" s="36"/>
      <c r="L15" s="36"/>
      <c r="M15" s="36" t="s">
        <v>18</v>
      </c>
      <c r="N15" s="36" t="s">
        <v>18</v>
      </c>
      <c r="O15" s="36" t="s">
        <v>18</v>
      </c>
      <c r="P15" s="36" t="s">
        <v>59</v>
      </c>
      <c r="Q15" s="36"/>
      <c r="R15" s="36"/>
      <c r="S15" s="39"/>
    </row>
    <row r="16" spans="1:20">
      <c r="A16" s="44" t="str">
        <f t="shared" ref="A16:A56" si="2">CONCATENATE("LOVSF0",MID(E16,5,4),SUBSTITUTE(E17,"/",""),MID(E19,9,1))</f>
        <v>LOVSF00016DPBF09xxAR</v>
      </c>
      <c r="B16" s="34" t="s">
        <v>54</v>
      </c>
      <c r="C16" s="8" t="s">
        <v>57</v>
      </c>
      <c r="D16" s="8" t="s">
        <v>20</v>
      </c>
      <c r="E16" s="8" t="s">
        <v>21</v>
      </c>
      <c r="F16" s="8">
        <v>200</v>
      </c>
      <c r="G16" s="8">
        <v>3</v>
      </c>
      <c r="H16" s="8" t="s">
        <v>58</v>
      </c>
      <c r="I16" s="8" t="s">
        <v>18</v>
      </c>
      <c r="J16" s="8" t="s">
        <v>18</v>
      </c>
      <c r="K16" s="34">
        <v>200</v>
      </c>
      <c r="L16" s="34">
        <v>3</v>
      </c>
      <c r="M16" s="34" t="s">
        <v>58</v>
      </c>
      <c r="N16" s="34" t="s">
        <v>18</v>
      </c>
      <c r="O16" s="34" t="s">
        <v>119</v>
      </c>
      <c r="P16" s="34" t="s">
        <v>59</v>
      </c>
      <c r="Q16" s="34" t="s">
        <v>145</v>
      </c>
      <c r="R16" s="34" t="s">
        <v>23</v>
      </c>
      <c r="S16" s="37">
        <v>1.3</v>
      </c>
    </row>
    <row r="17" spans="1:19">
      <c r="A17" s="45"/>
      <c r="B17" s="35"/>
      <c r="C17" s="9" t="s">
        <v>19</v>
      </c>
      <c r="D17" s="9" t="s">
        <v>20</v>
      </c>
      <c r="E17" s="9" t="s">
        <v>147</v>
      </c>
      <c r="F17" s="9">
        <v>200</v>
      </c>
      <c r="G17" s="9">
        <v>3</v>
      </c>
      <c r="H17" s="9" t="s">
        <v>60</v>
      </c>
      <c r="I17" s="9" t="s">
        <v>53</v>
      </c>
      <c r="J17" s="9" t="s">
        <v>64</v>
      </c>
      <c r="K17" s="43"/>
      <c r="L17" s="43"/>
      <c r="M17" s="43" t="s">
        <v>18</v>
      </c>
      <c r="N17" s="43" t="s">
        <v>18</v>
      </c>
      <c r="O17" s="43" t="s">
        <v>18</v>
      </c>
      <c r="P17" s="35" t="s">
        <v>59</v>
      </c>
      <c r="Q17" s="35"/>
      <c r="R17" s="35"/>
      <c r="S17" s="38"/>
    </row>
    <row r="18" spans="1:19">
      <c r="A18" s="45"/>
      <c r="B18" s="35"/>
      <c r="C18" s="9" t="s">
        <v>62</v>
      </c>
      <c r="D18" s="9" t="s">
        <v>20</v>
      </c>
      <c r="E18" s="9" t="s">
        <v>24</v>
      </c>
      <c r="F18" s="9" t="s">
        <v>18</v>
      </c>
      <c r="G18" s="9" t="s">
        <v>18</v>
      </c>
      <c r="H18" s="9" t="s">
        <v>18</v>
      </c>
      <c r="I18" s="9" t="s">
        <v>18</v>
      </c>
      <c r="J18" s="9" t="s">
        <v>18</v>
      </c>
      <c r="K18" s="35"/>
      <c r="L18" s="35"/>
      <c r="M18" s="35" t="s">
        <v>18</v>
      </c>
      <c r="N18" s="35" t="s">
        <v>18</v>
      </c>
      <c r="O18" s="35" t="s">
        <v>18</v>
      </c>
      <c r="P18" s="35" t="s">
        <v>59</v>
      </c>
      <c r="Q18" s="35"/>
      <c r="R18" s="35"/>
      <c r="S18" s="38"/>
    </row>
    <row r="19" spans="1:19" ht="15.75" thickBot="1">
      <c r="A19" s="46"/>
      <c r="B19" s="36"/>
      <c r="C19" s="10" t="s">
        <v>55</v>
      </c>
      <c r="D19" s="10" t="s">
        <v>20</v>
      </c>
      <c r="E19" s="10" t="s">
        <v>35</v>
      </c>
      <c r="F19" s="10" t="s">
        <v>18</v>
      </c>
      <c r="G19" s="10" t="s">
        <v>18</v>
      </c>
      <c r="H19" s="10" t="s">
        <v>18</v>
      </c>
      <c r="I19" s="10" t="s">
        <v>18</v>
      </c>
      <c r="J19" s="10" t="s">
        <v>18</v>
      </c>
      <c r="K19" s="36"/>
      <c r="L19" s="36"/>
      <c r="M19" s="36" t="s">
        <v>18</v>
      </c>
      <c r="N19" s="36" t="s">
        <v>18</v>
      </c>
      <c r="O19" s="36" t="s">
        <v>18</v>
      </c>
      <c r="P19" s="36" t="s">
        <v>59</v>
      </c>
      <c r="Q19" s="36"/>
      <c r="R19" s="36"/>
      <c r="S19" s="39"/>
    </row>
    <row r="20" spans="1:19">
      <c r="A20" s="44" t="str">
        <f t="shared" ref="A20:A60" si="3">CONCATENATE("LOVSF0",MID(E20,5,4),SUBSTITUTE(E21,"/",""),MID(E23,9,1))</f>
        <v>LOVSF00016DPBF09xxA</v>
      </c>
      <c r="B20" s="34" t="s">
        <v>54</v>
      </c>
      <c r="C20" s="8" t="s">
        <v>57</v>
      </c>
      <c r="D20" s="8" t="s">
        <v>20</v>
      </c>
      <c r="E20" s="8" t="s">
        <v>21</v>
      </c>
      <c r="F20" s="8">
        <v>200</v>
      </c>
      <c r="G20" s="8">
        <v>3</v>
      </c>
      <c r="H20" s="8" t="s">
        <v>58</v>
      </c>
      <c r="I20" s="8" t="s">
        <v>18</v>
      </c>
      <c r="J20" s="8" t="s">
        <v>18</v>
      </c>
      <c r="K20" s="34">
        <v>200</v>
      </c>
      <c r="L20" s="34">
        <v>3</v>
      </c>
      <c r="M20" s="34" t="s">
        <v>58</v>
      </c>
      <c r="N20" s="34" t="s">
        <v>18</v>
      </c>
      <c r="O20" s="34" t="s">
        <v>119</v>
      </c>
      <c r="P20" s="34" t="s">
        <v>59</v>
      </c>
      <c r="Q20" s="34" t="s">
        <v>145</v>
      </c>
      <c r="R20" s="34" t="s">
        <v>23</v>
      </c>
      <c r="S20" s="37">
        <v>1.3</v>
      </c>
    </row>
    <row r="21" spans="1:19">
      <c r="A21" s="45"/>
      <c r="B21" s="35"/>
      <c r="C21" s="9" t="s">
        <v>19</v>
      </c>
      <c r="D21" s="9" t="s">
        <v>20</v>
      </c>
      <c r="E21" s="9" t="s">
        <v>147</v>
      </c>
      <c r="F21" s="9">
        <v>200</v>
      </c>
      <c r="G21" s="9">
        <v>3</v>
      </c>
      <c r="H21" s="9" t="s">
        <v>60</v>
      </c>
      <c r="I21" s="9" t="s">
        <v>53</v>
      </c>
      <c r="J21" s="9" t="s">
        <v>64</v>
      </c>
      <c r="K21" s="43"/>
      <c r="L21" s="43"/>
      <c r="M21" s="43" t="s">
        <v>18</v>
      </c>
      <c r="N21" s="43" t="s">
        <v>18</v>
      </c>
      <c r="O21" s="43" t="s">
        <v>18</v>
      </c>
      <c r="P21" s="35" t="s">
        <v>59</v>
      </c>
      <c r="Q21" s="35"/>
      <c r="R21" s="35"/>
      <c r="S21" s="38"/>
    </row>
    <row r="22" spans="1:19">
      <c r="A22" s="45"/>
      <c r="B22" s="35"/>
      <c r="C22" s="9" t="s">
        <v>62</v>
      </c>
      <c r="D22" s="9" t="s">
        <v>20</v>
      </c>
      <c r="E22" s="9" t="s">
        <v>24</v>
      </c>
      <c r="F22" s="9" t="s">
        <v>18</v>
      </c>
      <c r="G22" s="9" t="s">
        <v>18</v>
      </c>
      <c r="H22" s="9" t="s">
        <v>18</v>
      </c>
      <c r="I22" s="9" t="s">
        <v>18</v>
      </c>
      <c r="J22" s="9" t="s">
        <v>18</v>
      </c>
      <c r="K22" s="35"/>
      <c r="L22" s="35"/>
      <c r="M22" s="35" t="s">
        <v>18</v>
      </c>
      <c r="N22" s="35" t="s">
        <v>18</v>
      </c>
      <c r="O22" s="35" t="s">
        <v>18</v>
      </c>
      <c r="P22" s="35" t="s">
        <v>59</v>
      </c>
      <c r="Q22" s="35"/>
      <c r="R22" s="35"/>
      <c r="S22" s="38"/>
    </row>
    <row r="23" spans="1:19" ht="15.75" thickBot="1">
      <c r="A23" s="46"/>
      <c r="B23" s="36"/>
      <c r="C23" s="10" t="s">
        <v>55</v>
      </c>
      <c r="D23" s="10" t="s">
        <v>20</v>
      </c>
      <c r="E23" s="10" t="s">
        <v>36</v>
      </c>
      <c r="F23" s="10" t="s">
        <v>18</v>
      </c>
      <c r="G23" s="10" t="s">
        <v>18</v>
      </c>
      <c r="H23" s="10" t="s">
        <v>18</v>
      </c>
      <c r="I23" s="10" t="s">
        <v>18</v>
      </c>
      <c r="J23" s="10" t="s">
        <v>18</v>
      </c>
      <c r="K23" s="36"/>
      <c r="L23" s="36"/>
      <c r="M23" s="36" t="s">
        <v>18</v>
      </c>
      <c r="N23" s="36" t="s">
        <v>18</v>
      </c>
      <c r="O23" s="36" t="s">
        <v>18</v>
      </c>
      <c r="P23" s="36" t="s">
        <v>59</v>
      </c>
      <c r="Q23" s="36"/>
      <c r="R23" s="36"/>
      <c r="S23" s="39"/>
    </row>
    <row r="24" spans="1:19">
      <c r="A24" s="44" t="str">
        <f t="shared" ref="A24" si="4">CONCATENATE("LOVSF0",MID(E24,5,4),SUBSTITUTE(E25,"/",""),MID(E27,9,1))</f>
        <v>LOVSF00016DPBF12xxAR</v>
      </c>
      <c r="B24" s="34" t="s">
        <v>54</v>
      </c>
      <c r="C24" s="8" t="s">
        <v>57</v>
      </c>
      <c r="D24" s="8" t="s">
        <v>20</v>
      </c>
      <c r="E24" s="8" t="s">
        <v>21</v>
      </c>
      <c r="F24" s="8">
        <v>200</v>
      </c>
      <c r="G24" s="8">
        <v>3</v>
      </c>
      <c r="H24" s="8" t="s">
        <v>58</v>
      </c>
      <c r="I24" s="8" t="s">
        <v>18</v>
      </c>
      <c r="J24" s="8" t="s">
        <v>18</v>
      </c>
      <c r="K24" s="34">
        <v>200</v>
      </c>
      <c r="L24" s="34">
        <v>3</v>
      </c>
      <c r="M24" s="34" t="s">
        <v>58</v>
      </c>
      <c r="N24" s="34" t="s">
        <v>18</v>
      </c>
      <c r="O24" s="34" t="s">
        <v>119</v>
      </c>
      <c r="P24" s="34" t="s">
        <v>59</v>
      </c>
      <c r="Q24" s="34" t="s">
        <v>145</v>
      </c>
      <c r="R24" s="34" t="s">
        <v>23</v>
      </c>
      <c r="S24" s="37">
        <v>1.3</v>
      </c>
    </row>
    <row r="25" spans="1:19">
      <c r="A25" s="45"/>
      <c r="B25" s="35"/>
      <c r="C25" s="9" t="s">
        <v>19</v>
      </c>
      <c r="D25" s="9" t="s">
        <v>20</v>
      </c>
      <c r="E25" s="9" t="s">
        <v>148</v>
      </c>
      <c r="F25" s="9">
        <v>200</v>
      </c>
      <c r="G25" s="9">
        <v>3</v>
      </c>
      <c r="H25" s="9" t="s">
        <v>60</v>
      </c>
      <c r="I25" s="9" t="s">
        <v>50</v>
      </c>
      <c r="J25" s="9" t="s">
        <v>60</v>
      </c>
      <c r="K25" s="43"/>
      <c r="L25" s="43"/>
      <c r="M25" s="43" t="s">
        <v>18</v>
      </c>
      <c r="N25" s="43" t="s">
        <v>18</v>
      </c>
      <c r="O25" s="43" t="s">
        <v>18</v>
      </c>
      <c r="P25" s="35" t="s">
        <v>59</v>
      </c>
      <c r="Q25" s="35"/>
      <c r="R25" s="35"/>
      <c r="S25" s="38"/>
    </row>
    <row r="26" spans="1:19">
      <c r="A26" s="45"/>
      <c r="B26" s="35"/>
      <c r="C26" s="9" t="s">
        <v>62</v>
      </c>
      <c r="D26" s="9" t="s">
        <v>20</v>
      </c>
      <c r="E26" s="9" t="s">
        <v>24</v>
      </c>
      <c r="F26" s="9" t="s">
        <v>18</v>
      </c>
      <c r="G26" s="9" t="s">
        <v>18</v>
      </c>
      <c r="H26" s="9" t="s">
        <v>18</v>
      </c>
      <c r="I26" s="9" t="s">
        <v>18</v>
      </c>
      <c r="J26" s="9" t="s">
        <v>18</v>
      </c>
      <c r="K26" s="35"/>
      <c r="L26" s="35"/>
      <c r="M26" s="35" t="s">
        <v>18</v>
      </c>
      <c r="N26" s="35" t="s">
        <v>18</v>
      </c>
      <c r="O26" s="35" t="s">
        <v>18</v>
      </c>
      <c r="P26" s="35" t="s">
        <v>59</v>
      </c>
      <c r="Q26" s="35"/>
      <c r="R26" s="35"/>
      <c r="S26" s="38"/>
    </row>
    <row r="27" spans="1:19" ht="15.75" thickBot="1">
      <c r="A27" s="46"/>
      <c r="B27" s="36"/>
      <c r="C27" s="10" t="s">
        <v>55</v>
      </c>
      <c r="D27" s="10" t="s">
        <v>20</v>
      </c>
      <c r="E27" s="10" t="s">
        <v>35</v>
      </c>
      <c r="F27" s="10" t="s">
        <v>18</v>
      </c>
      <c r="G27" s="10" t="s">
        <v>18</v>
      </c>
      <c r="H27" s="10" t="s">
        <v>18</v>
      </c>
      <c r="I27" s="10" t="s">
        <v>18</v>
      </c>
      <c r="J27" s="10" t="s">
        <v>18</v>
      </c>
      <c r="K27" s="36"/>
      <c r="L27" s="36"/>
      <c r="M27" s="36" t="s">
        <v>18</v>
      </c>
      <c r="N27" s="36" t="s">
        <v>18</v>
      </c>
      <c r="O27" s="36" t="s">
        <v>18</v>
      </c>
      <c r="P27" s="36" t="s">
        <v>59</v>
      </c>
      <c r="Q27" s="36"/>
      <c r="R27" s="36"/>
      <c r="S27" s="39"/>
    </row>
    <row r="28" spans="1:19">
      <c r="A28" s="44" t="str">
        <f t="shared" si="1"/>
        <v>LOVSF00016DPBF12xxA</v>
      </c>
      <c r="B28" s="34" t="s">
        <v>54</v>
      </c>
      <c r="C28" s="8" t="s">
        <v>57</v>
      </c>
      <c r="D28" s="8" t="s">
        <v>20</v>
      </c>
      <c r="E28" s="8" t="s">
        <v>21</v>
      </c>
      <c r="F28" s="8">
        <v>200</v>
      </c>
      <c r="G28" s="8">
        <v>3</v>
      </c>
      <c r="H28" s="8" t="s">
        <v>58</v>
      </c>
      <c r="I28" s="8" t="s">
        <v>18</v>
      </c>
      <c r="J28" s="8" t="s">
        <v>18</v>
      </c>
      <c r="K28" s="34">
        <v>200</v>
      </c>
      <c r="L28" s="34">
        <v>3</v>
      </c>
      <c r="M28" s="34" t="s">
        <v>58</v>
      </c>
      <c r="N28" s="34" t="s">
        <v>18</v>
      </c>
      <c r="O28" s="34" t="s">
        <v>119</v>
      </c>
      <c r="P28" s="34" t="s">
        <v>59</v>
      </c>
      <c r="Q28" s="34" t="s">
        <v>145</v>
      </c>
      <c r="R28" s="34" t="s">
        <v>23</v>
      </c>
      <c r="S28" s="37">
        <v>1.3</v>
      </c>
    </row>
    <row r="29" spans="1:19">
      <c r="A29" s="45"/>
      <c r="B29" s="35"/>
      <c r="C29" s="9" t="s">
        <v>19</v>
      </c>
      <c r="D29" s="9" t="s">
        <v>20</v>
      </c>
      <c r="E29" s="9" t="s">
        <v>148</v>
      </c>
      <c r="F29" s="9">
        <v>200</v>
      </c>
      <c r="G29" s="9">
        <v>3</v>
      </c>
      <c r="H29" s="9" t="s">
        <v>60</v>
      </c>
      <c r="I29" s="9" t="s">
        <v>50</v>
      </c>
      <c r="J29" s="9" t="s">
        <v>60</v>
      </c>
      <c r="K29" s="43"/>
      <c r="L29" s="43"/>
      <c r="M29" s="43" t="s">
        <v>18</v>
      </c>
      <c r="N29" s="43" t="s">
        <v>18</v>
      </c>
      <c r="O29" s="43" t="s">
        <v>18</v>
      </c>
      <c r="P29" s="35" t="s">
        <v>59</v>
      </c>
      <c r="Q29" s="35"/>
      <c r="R29" s="35"/>
      <c r="S29" s="38"/>
    </row>
    <row r="30" spans="1:19">
      <c r="A30" s="45"/>
      <c r="B30" s="35"/>
      <c r="C30" s="9" t="s">
        <v>62</v>
      </c>
      <c r="D30" s="9" t="s">
        <v>20</v>
      </c>
      <c r="E30" s="9" t="s">
        <v>24</v>
      </c>
      <c r="F30" s="9" t="s">
        <v>18</v>
      </c>
      <c r="G30" s="9" t="s">
        <v>18</v>
      </c>
      <c r="H30" s="9" t="s">
        <v>18</v>
      </c>
      <c r="I30" s="9" t="s">
        <v>18</v>
      </c>
      <c r="J30" s="9" t="s">
        <v>18</v>
      </c>
      <c r="K30" s="35"/>
      <c r="L30" s="35"/>
      <c r="M30" s="35" t="s">
        <v>18</v>
      </c>
      <c r="N30" s="35" t="s">
        <v>18</v>
      </c>
      <c r="O30" s="35" t="s">
        <v>18</v>
      </c>
      <c r="P30" s="35" t="s">
        <v>59</v>
      </c>
      <c r="Q30" s="35"/>
      <c r="R30" s="35"/>
      <c r="S30" s="38"/>
    </row>
    <row r="31" spans="1:19" ht="15.75" thickBot="1">
      <c r="A31" s="46"/>
      <c r="B31" s="36"/>
      <c r="C31" s="10" t="s">
        <v>55</v>
      </c>
      <c r="D31" s="10" t="s">
        <v>20</v>
      </c>
      <c r="E31" s="10" t="s">
        <v>36</v>
      </c>
      <c r="F31" s="10" t="s">
        <v>18</v>
      </c>
      <c r="G31" s="10" t="s">
        <v>18</v>
      </c>
      <c r="H31" s="10" t="s">
        <v>18</v>
      </c>
      <c r="I31" s="10" t="s">
        <v>18</v>
      </c>
      <c r="J31" s="10" t="s">
        <v>18</v>
      </c>
      <c r="K31" s="36"/>
      <c r="L31" s="36"/>
      <c r="M31" s="36" t="s">
        <v>18</v>
      </c>
      <c r="N31" s="36" t="s">
        <v>18</v>
      </c>
      <c r="O31" s="36" t="s">
        <v>18</v>
      </c>
      <c r="P31" s="36" t="s">
        <v>59</v>
      </c>
      <c r="Q31" s="36"/>
      <c r="R31" s="36"/>
      <c r="S31" s="39"/>
    </row>
    <row r="32" spans="1:19">
      <c r="A32" s="44" t="str">
        <f t="shared" si="2"/>
        <v>LOVSF00016DPBF18xxAR</v>
      </c>
      <c r="B32" s="34" t="s">
        <v>54</v>
      </c>
      <c r="C32" s="8" t="s">
        <v>57</v>
      </c>
      <c r="D32" s="8" t="s">
        <v>20</v>
      </c>
      <c r="E32" s="8" t="s">
        <v>21</v>
      </c>
      <c r="F32" s="8">
        <v>200</v>
      </c>
      <c r="G32" s="8">
        <v>3</v>
      </c>
      <c r="H32" s="8" t="s">
        <v>58</v>
      </c>
      <c r="I32" s="8" t="s">
        <v>18</v>
      </c>
      <c r="J32" s="8" t="s">
        <v>18</v>
      </c>
      <c r="K32" s="34">
        <v>200</v>
      </c>
      <c r="L32" s="34">
        <v>3</v>
      </c>
      <c r="M32" s="34" t="s">
        <v>58</v>
      </c>
      <c r="N32" s="34" t="s">
        <v>18</v>
      </c>
      <c r="O32" s="34" t="s">
        <v>119</v>
      </c>
      <c r="P32" s="34" t="s">
        <v>59</v>
      </c>
      <c r="Q32" s="34" t="s">
        <v>145</v>
      </c>
      <c r="R32" s="34" t="s">
        <v>23</v>
      </c>
      <c r="S32" s="37">
        <v>1.3</v>
      </c>
    </row>
    <row r="33" spans="1:19">
      <c r="A33" s="45"/>
      <c r="B33" s="35"/>
      <c r="C33" s="9" t="s">
        <v>19</v>
      </c>
      <c r="D33" s="9" t="s">
        <v>20</v>
      </c>
      <c r="E33" s="9" t="s">
        <v>150</v>
      </c>
      <c r="F33" s="9">
        <v>200</v>
      </c>
      <c r="G33" s="9">
        <v>3</v>
      </c>
      <c r="H33" s="9" t="s">
        <v>60</v>
      </c>
      <c r="I33" s="9" t="s">
        <v>50</v>
      </c>
      <c r="J33" s="9" t="s">
        <v>60</v>
      </c>
      <c r="K33" s="43"/>
      <c r="L33" s="43"/>
      <c r="M33" s="43" t="s">
        <v>18</v>
      </c>
      <c r="N33" s="43" t="s">
        <v>18</v>
      </c>
      <c r="O33" s="43" t="s">
        <v>18</v>
      </c>
      <c r="P33" s="35" t="s">
        <v>59</v>
      </c>
      <c r="Q33" s="35"/>
      <c r="R33" s="35"/>
      <c r="S33" s="38"/>
    </row>
    <row r="34" spans="1:19">
      <c r="A34" s="45"/>
      <c r="B34" s="35"/>
      <c r="C34" s="9" t="s">
        <v>62</v>
      </c>
      <c r="D34" s="9" t="s">
        <v>20</v>
      </c>
      <c r="E34" s="9" t="s">
        <v>24</v>
      </c>
      <c r="F34" s="9" t="s">
        <v>18</v>
      </c>
      <c r="G34" s="9" t="s">
        <v>18</v>
      </c>
      <c r="H34" s="9" t="s">
        <v>18</v>
      </c>
      <c r="I34" s="9" t="s">
        <v>18</v>
      </c>
      <c r="J34" s="9" t="s">
        <v>18</v>
      </c>
      <c r="K34" s="35"/>
      <c r="L34" s="35"/>
      <c r="M34" s="35" t="s">
        <v>18</v>
      </c>
      <c r="N34" s="35" t="s">
        <v>18</v>
      </c>
      <c r="O34" s="35" t="s">
        <v>18</v>
      </c>
      <c r="P34" s="35" t="s">
        <v>59</v>
      </c>
      <c r="Q34" s="35"/>
      <c r="R34" s="35"/>
      <c r="S34" s="38"/>
    </row>
    <row r="35" spans="1:19" ht="15.75" thickBot="1">
      <c r="A35" s="46"/>
      <c r="B35" s="36"/>
      <c r="C35" s="10" t="s">
        <v>55</v>
      </c>
      <c r="D35" s="10" t="s">
        <v>20</v>
      </c>
      <c r="E35" s="10" t="s">
        <v>35</v>
      </c>
      <c r="F35" s="10" t="s">
        <v>18</v>
      </c>
      <c r="G35" s="10" t="s">
        <v>18</v>
      </c>
      <c r="H35" s="10" t="s">
        <v>18</v>
      </c>
      <c r="I35" s="10" t="s">
        <v>18</v>
      </c>
      <c r="J35" s="10" t="s">
        <v>18</v>
      </c>
      <c r="K35" s="36"/>
      <c r="L35" s="36"/>
      <c r="M35" s="36" t="s">
        <v>18</v>
      </c>
      <c r="N35" s="36" t="s">
        <v>18</v>
      </c>
      <c r="O35" s="36" t="s">
        <v>18</v>
      </c>
      <c r="P35" s="36" t="s">
        <v>59</v>
      </c>
      <c r="Q35" s="36"/>
      <c r="R35" s="36"/>
      <c r="S35" s="39"/>
    </row>
    <row r="36" spans="1:19">
      <c r="A36" s="44" t="str">
        <f t="shared" si="3"/>
        <v>LOVSF00016DPBF18xxA</v>
      </c>
      <c r="B36" s="34" t="s">
        <v>54</v>
      </c>
      <c r="C36" s="8" t="s">
        <v>57</v>
      </c>
      <c r="D36" s="8" t="s">
        <v>20</v>
      </c>
      <c r="E36" s="8" t="s">
        <v>21</v>
      </c>
      <c r="F36" s="8">
        <v>200</v>
      </c>
      <c r="G36" s="8">
        <v>3</v>
      </c>
      <c r="H36" s="8" t="s">
        <v>58</v>
      </c>
      <c r="I36" s="8" t="s">
        <v>18</v>
      </c>
      <c r="J36" s="8" t="s">
        <v>18</v>
      </c>
      <c r="K36" s="34">
        <v>200</v>
      </c>
      <c r="L36" s="34">
        <v>3</v>
      </c>
      <c r="M36" s="34" t="s">
        <v>58</v>
      </c>
      <c r="N36" s="34" t="s">
        <v>18</v>
      </c>
      <c r="O36" s="34" t="s">
        <v>119</v>
      </c>
      <c r="P36" s="34" t="s">
        <v>59</v>
      </c>
      <c r="Q36" s="34" t="s">
        <v>145</v>
      </c>
      <c r="R36" s="34" t="s">
        <v>23</v>
      </c>
      <c r="S36" s="37">
        <v>1.3</v>
      </c>
    </row>
    <row r="37" spans="1:19">
      <c r="A37" s="45"/>
      <c r="B37" s="35"/>
      <c r="C37" s="9" t="s">
        <v>19</v>
      </c>
      <c r="D37" s="9" t="s">
        <v>20</v>
      </c>
      <c r="E37" s="9" t="s">
        <v>150</v>
      </c>
      <c r="F37" s="9">
        <v>200</v>
      </c>
      <c r="G37" s="9">
        <v>3</v>
      </c>
      <c r="H37" s="9" t="s">
        <v>60</v>
      </c>
      <c r="I37" s="9" t="s">
        <v>50</v>
      </c>
      <c r="J37" s="9" t="s">
        <v>60</v>
      </c>
      <c r="K37" s="43"/>
      <c r="L37" s="43"/>
      <c r="M37" s="43" t="s">
        <v>18</v>
      </c>
      <c r="N37" s="43" t="s">
        <v>18</v>
      </c>
      <c r="O37" s="43" t="s">
        <v>18</v>
      </c>
      <c r="P37" s="35" t="s">
        <v>59</v>
      </c>
      <c r="Q37" s="35"/>
      <c r="R37" s="35"/>
      <c r="S37" s="38"/>
    </row>
    <row r="38" spans="1:19">
      <c r="A38" s="45"/>
      <c r="B38" s="35"/>
      <c r="C38" s="9" t="s">
        <v>62</v>
      </c>
      <c r="D38" s="9" t="s">
        <v>20</v>
      </c>
      <c r="E38" s="9" t="s">
        <v>24</v>
      </c>
      <c r="F38" s="9" t="s">
        <v>18</v>
      </c>
      <c r="G38" s="9" t="s">
        <v>18</v>
      </c>
      <c r="H38" s="9" t="s">
        <v>18</v>
      </c>
      <c r="I38" s="9" t="s">
        <v>18</v>
      </c>
      <c r="J38" s="9" t="s">
        <v>18</v>
      </c>
      <c r="K38" s="35"/>
      <c r="L38" s="35"/>
      <c r="M38" s="35" t="s">
        <v>18</v>
      </c>
      <c r="N38" s="35" t="s">
        <v>18</v>
      </c>
      <c r="O38" s="35" t="s">
        <v>18</v>
      </c>
      <c r="P38" s="35" t="s">
        <v>59</v>
      </c>
      <c r="Q38" s="35"/>
      <c r="R38" s="35"/>
      <c r="S38" s="38"/>
    </row>
    <row r="39" spans="1:19" ht="15.75" thickBot="1">
      <c r="A39" s="46"/>
      <c r="B39" s="36"/>
      <c r="C39" s="10" t="s">
        <v>55</v>
      </c>
      <c r="D39" s="10" t="s">
        <v>20</v>
      </c>
      <c r="E39" s="10" t="s">
        <v>36</v>
      </c>
      <c r="F39" s="10" t="s">
        <v>18</v>
      </c>
      <c r="G39" s="10" t="s">
        <v>18</v>
      </c>
      <c r="H39" s="10" t="s">
        <v>18</v>
      </c>
      <c r="I39" s="10" t="s">
        <v>18</v>
      </c>
      <c r="J39" s="10" t="s">
        <v>18</v>
      </c>
      <c r="K39" s="36"/>
      <c r="L39" s="36"/>
      <c r="M39" s="36" t="s">
        <v>18</v>
      </c>
      <c r="N39" s="36" t="s">
        <v>18</v>
      </c>
      <c r="O39" s="36" t="s">
        <v>18</v>
      </c>
      <c r="P39" s="36" t="s">
        <v>59</v>
      </c>
      <c r="Q39" s="36"/>
      <c r="R39" s="36"/>
      <c r="S39" s="39"/>
    </row>
    <row r="40" spans="1:19">
      <c r="A40" s="44" t="str">
        <f t="shared" si="2"/>
        <v>LOVSF00016DPBF09xxLR</v>
      </c>
      <c r="B40" s="34" t="s">
        <v>54</v>
      </c>
      <c r="C40" s="8" t="s">
        <v>57</v>
      </c>
      <c r="D40" s="8" t="s">
        <v>20</v>
      </c>
      <c r="E40" s="8" t="s">
        <v>21</v>
      </c>
      <c r="F40" s="8">
        <v>200</v>
      </c>
      <c r="G40" s="8">
        <v>3</v>
      </c>
      <c r="H40" s="8" t="s">
        <v>58</v>
      </c>
      <c r="I40" s="8" t="s">
        <v>18</v>
      </c>
      <c r="J40" s="8" t="s">
        <v>18</v>
      </c>
      <c r="K40" s="34">
        <v>200</v>
      </c>
      <c r="L40" s="34">
        <v>3</v>
      </c>
      <c r="M40" s="34" t="s">
        <v>58</v>
      </c>
      <c r="N40" s="34" t="s">
        <v>18</v>
      </c>
      <c r="O40" s="34" t="s">
        <v>119</v>
      </c>
      <c r="P40" s="34" t="s">
        <v>59</v>
      </c>
      <c r="Q40" s="34" t="s">
        <v>145</v>
      </c>
      <c r="R40" s="34" t="s">
        <v>23</v>
      </c>
      <c r="S40" s="37">
        <v>1.3</v>
      </c>
    </row>
    <row r="41" spans="1:19">
      <c r="A41" s="45"/>
      <c r="B41" s="35"/>
      <c r="C41" s="9" t="s">
        <v>19</v>
      </c>
      <c r="D41" s="9" t="s">
        <v>20</v>
      </c>
      <c r="E41" s="9" t="s">
        <v>152</v>
      </c>
      <c r="F41" s="9">
        <v>200</v>
      </c>
      <c r="G41" s="9">
        <v>3</v>
      </c>
      <c r="H41" s="9" t="s">
        <v>60</v>
      </c>
      <c r="I41" s="9" t="s">
        <v>53</v>
      </c>
      <c r="J41" s="9" t="s">
        <v>64</v>
      </c>
      <c r="K41" s="43"/>
      <c r="L41" s="43"/>
      <c r="M41" s="43" t="s">
        <v>18</v>
      </c>
      <c r="N41" s="43" t="s">
        <v>18</v>
      </c>
      <c r="O41" s="43" t="s">
        <v>18</v>
      </c>
      <c r="P41" s="35" t="s">
        <v>59</v>
      </c>
      <c r="Q41" s="35"/>
      <c r="R41" s="35"/>
      <c r="S41" s="38"/>
    </row>
    <row r="42" spans="1:19">
      <c r="A42" s="45"/>
      <c r="B42" s="35"/>
      <c r="C42" s="9" t="s">
        <v>62</v>
      </c>
      <c r="D42" s="9" t="s">
        <v>20</v>
      </c>
      <c r="E42" s="9" t="s">
        <v>25</v>
      </c>
      <c r="F42" s="9" t="s">
        <v>18</v>
      </c>
      <c r="G42" s="9" t="s">
        <v>18</v>
      </c>
      <c r="H42" s="9" t="s">
        <v>18</v>
      </c>
      <c r="I42" s="9" t="s">
        <v>18</v>
      </c>
      <c r="J42" s="9" t="s">
        <v>18</v>
      </c>
      <c r="K42" s="35"/>
      <c r="L42" s="35"/>
      <c r="M42" s="35" t="s">
        <v>18</v>
      </c>
      <c r="N42" s="35" t="s">
        <v>18</v>
      </c>
      <c r="O42" s="35" t="s">
        <v>18</v>
      </c>
      <c r="P42" s="35" t="s">
        <v>59</v>
      </c>
      <c r="Q42" s="35"/>
      <c r="R42" s="35"/>
      <c r="S42" s="38"/>
    </row>
    <row r="43" spans="1:19" ht="15.75" thickBot="1">
      <c r="A43" s="46"/>
      <c r="B43" s="36"/>
      <c r="C43" s="10" t="s">
        <v>55</v>
      </c>
      <c r="D43" s="10" t="s">
        <v>20</v>
      </c>
      <c r="E43" s="10" t="s">
        <v>35</v>
      </c>
      <c r="F43" s="10" t="s">
        <v>18</v>
      </c>
      <c r="G43" s="10" t="s">
        <v>18</v>
      </c>
      <c r="H43" s="10" t="s">
        <v>18</v>
      </c>
      <c r="I43" s="10" t="s">
        <v>18</v>
      </c>
      <c r="J43" s="10" t="s">
        <v>18</v>
      </c>
      <c r="K43" s="36"/>
      <c r="L43" s="36"/>
      <c r="M43" s="36" t="s">
        <v>18</v>
      </c>
      <c r="N43" s="36" t="s">
        <v>18</v>
      </c>
      <c r="O43" s="36" t="s">
        <v>18</v>
      </c>
      <c r="P43" s="36" t="s">
        <v>59</v>
      </c>
      <c r="Q43" s="36"/>
      <c r="R43" s="36"/>
      <c r="S43" s="39"/>
    </row>
    <row r="44" spans="1:19">
      <c r="A44" s="44" t="str">
        <f t="shared" si="3"/>
        <v>LOVSF00016DPBF09xxL</v>
      </c>
      <c r="B44" s="34" t="s">
        <v>54</v>
      </c>
      <c r="C44" s="8" t="s">
        <v>57</v>
      </c>
      <c r="D44" s="8" t="s">
        <v>20</v>
      </c>
      <c r="E44" s="8" t="s">
        <v>21</v>
      </c>
      <c r="F44" s="8">
        <v>200</v>
      </c>
      <c r="G44" s="8">
        <v>3</v>
      </c>
      <c r="H44" s="8" t="s">
        <v>58</v>
      </c>
      <c r="I44" s="8" t="s">
        <v>18</v>
      </c>
      <c r="J44" s="8" t="s">
        <v>18</v>
      </c>
      <c r="K44" s="34">
        <v>200</v>
      </c>
      <c r="L44" s="34">
        <v>3</v>
      </c>
      <c r="M44" s="34" t="s">
        <v>58</v>
      </c>
      <c r="N44" s="34" t="s">
        <v>18</v>
      </c>
      <c r="O44" s="34" t="s">
        <v>119</v>
      </c>
      <c r="P44" s="34" t="s">
        <v>59</v>
      </c>
      <c r="Q44" s="34" t="s">
        <v>145</v>
      </c>
      <c r="R44" s="34" t="s">
        <v>23</v>
      </c>
      <c r="S44" s="37">
        <v>1.3</v>
      </c>
    </row>
    <row r="45" spans="1:19">
      <c r="A45" s="45"/>
      <c r="B45" s="35"/>
      <c r="C45" s="9" t="s">
        <v>19</v>
      </c>
      <c r="D45" s="9" t="s">
        <v>20</v>
      </c>
      <c r="E45" s="9" t="s">
        <v>152</v>
      </c>
      <c r="F45" s="9">
        <v>200</v>
      </c>
      <c r="G45" s="9">
        <v>3</v>
      </c>
      <c r="H45" s="9" t="s">
        <v>60</v>
      </c>
      <c r="I45" s="9" t="s">
        <v>53</v>
      </c>
      <c r="J45" s="9" t="s">
        <v>64</v>
      </c>
      <c r="K45" s="43"/>
      <c r="L45" s="43"/>
      <c r="M45" s="43" t="s">
        <v>18</v>
      </c>
      <c r="N45" s="43" t="s">
        <v>18</v>
      </c>
      <c r="O45" s="43" t="s">
        <v>18</v>
      </c>
      <c r="P45" s="35" t="s">
        <v>59</v>
      </c>
      <c r="Q45" s="35"/>
      <c r="R45" s="35"/>
      <c r="S45" s="38"/>
    </row>
    <row r="46" spans="1:19">
      <c r="A46" s="45"/>
      <c r="B46" s="35"/>
      <c r="C46" s="9" t="s">
        <v>62</v>
      </c>
      <c r="D46" s="9" t="s">
        <v>20</v>
      </c>
      <c r="E46" s="9" t="s">
        <v>25</v>
      </c>
      <c r="F46" s="9" t="s">
        <v>18</v>
      </c>
      <c r="G46" s="9" t="s">
        <v>18</v>
      </c>
      <c r="H46" s="9" t="s">
        <v>18</v>
      </c>
      <c r="I46" s="9" t="s">
        <v>18</v>
      </c>
      <c r="J46" s="9" t="s">
        <v>18</v>
      </c>
      <c r="K46" s="35"/>
      <c r="L46" s="35"/>
      <c r="M46" s="35" t="s">
        <v>18</v>
      </c>
      <c r="N46" s="35" t="s">
        <v>18</v>
      </c>
      <c r="O46" s="35" t="s">
        <v>18</v>
      </c>
      <c r="P46" s="35" t="s">
        <v>59</v>
      </c>
      <c r="Q46" s="35"/>
      <c r="R46" s="35"/>
      <c r="S46" s="38"/>
    </row>
    <row r="47" spans="1:19" ht="15.75" thickBot="1">
      <c r="A47" s="46"/>
      <c r="B47" s="36"/>
      <c r="C47" s="10" t="s">
        <v>55</v>
      </c>
      <c r="D47" s="10" t="s">
        <v>20</v>
      </c>
      <c r="E47" s="10" t="s">
        <v>36</v>
      </c>
      <c r="F47" s="10" t="s">
        <v>18</v>
      </c>
      <c r="G47" s="10" t="s">
        <v>18</v>
      </c>
      <c r="H47" s="10" t="s">
        <v>18</v>
      </c>
      <c r="I47" s="10" t="s">
        <v>18</v>
      </c>
      <c r="J47" s="10" t="s">
        <v>18</v>
      </c>
      <c r="K47" s="36"/>
      <c r="L47" s="36"/>
      <c r="M47" s="36" t="s">
        <v>18</v>
      </c>
      <c r="N47" s="36" t="s">
        <v>18</v>
      </c>
      <c r="O47" s="36" t="s">
        <v>18</v>
      </c>
      <c r="P47" s="36" t="s">
        <v>59</v>
      </c>
      <c r="Q47" s="36"/>
      <c r="R47" s="36"/>
      <c r="S47" s="39"/>
    </row>
    <row r="48" spans="1:19">
      <c r="A48" s="44" t="str">
        <f t="shared" ref="A48" si="5">CONCATENATE("LOVSF0",MID(E48,5,4),SUBSTITUTE(E49,"/",""),MID(E51,9,1))</f>
        <v>LOVSF00016DPBF12xxLR</v>
      </c>
      <c r="B48" s="34" t="s">
        <v>54</v>
      </c>
      <c r="C48" s="8" t="s">
        <v>57</v>
      </c>
      <c r="D48" s="8" t="s">
        <v>20</v>
      </c>
      <c r="E48" s="8" t="s">
        <v>21</v>
      </c>
      <c r="F48" s="8">
        <v>200</v>
      </c>
      <c r="G48" s="8">
        <v>3</v>
      </c>
      <c r="H48" s="8" t="s">
        <v>58</v>
      </c>
      <c r="I48" s="8" t="s">
        <v>18</v>
      </c>
      <c r="J48" s="8" t="s">
        <v>18</v>
      </c>
      <c r="K48" s="34">
        <v>200</v>
      </c>
      <c r="L48" s="34">
        <v>3</v>
      </c>
      <c r="M48" s="34" t="s">
        <v>58</v>
      </c>
      <c r="N48" s="34" t="s">
        <v>18</v>
      </c>
      <c r="O48" s="34" t="s">
        <v>119</v>
      </c>
      <c r="P48" s="34" t="s">
        <v>59</v>
      </c>
      <c r="Q48" s="34" t="s">
        <v>145</v>
      </c>
      <c r="R48" s="34" t="s">
        <v>23</v>
      </c>
      <c r="S48" s="37">
        <v>1.3</v>
      </c>
    </row>
    <row r="49" spans="1:19">
      <c r="A49" s="45"/>
      <c r="B49" s="35"/>
      <c r="C49" s="9" t="s">
        <v>19</v>
      </c>
      <c r="D49" s="9" t="s">
        <v>20</v>
      </c>
      <c r="E49" s="9" t="s">
        <v>153</v>
      </c>
      <c r="F49" s="9">
        <v>200</v>
      </c>
      <c r="G49" s="9">
        <v>3</v>
      </c>
      <c r="H49" s="9" t="s">
        <v>60</v>
      </c>
      <c r="I49" s="9" t="s">
        <v>50</v>
      </c>
      <c r="J49" s="9" t="s">
        <v>60</v>
      </c>
      <c r="K49" s="43"/>
      <c r="L49" s="43"/>
      <c r="M49" s="43" t="s">
        <v>18</v>
      </c>
      <c r="N49" s="43" t="s">
        <v>18</v>
      </c>
      <c r="O49" s="43" t="s">
        <v>18</v>
      </c>
      <c r="P49" s="35" t="s">
        <v>59</v>
      </c>
      <c r="Q49" s="35"/>
      <c r="R49" s="35"/>
      <c r="S49" s="38"/>
    </row>
    <row r="50" spans="1:19">
      <c r="A50" s="45"/>
      <c r="B50" s="35"/>
      <c r="C50" s="9" t="s">
        <v>62</v>
      </c>
      <c r="D50" s="9" t="s">
        <v>20</v>
      </c>
      <c r="E50" s="9" t="s">
        <v>25</v>
      </c>
      <c r="F50" s="9" t="s">
        <v>18</v>
      </c>
      <c r="G50" s="9" t="s">
        <v>18</v>
      </c>
      <c r="H50" s="9" t="s">
        <v>18</v>
      </c>
      <c r="I50" s="9" t="s">
        <v>18</v>
      </c>
      <c r="J50" s="9" t="s">
        <v>18</v>
      </c>
      <c r="K50" s="35"/>
      <c r="L50" s="35"/>
      <c r="M50" s="35" t="s">
        <v>18</v>
      </c>
      <c r="N50" s="35" t="s">
        <v>18</v>
      </c>
      <c r="O50" s="35" t="s">
        <v>18</v>
      </c>
      <c r="P50" s="35" t="s">
        <v>59</v>
      </c>
      <c r="Q50" s="35"/>
      <c r="R50" s="35"/>
      <c r="S50" s="38"/>
    </row>
    <row r="51" spans="1:19" ht="15.75" thickBot="1">
      <c r="A51" s="46"/>
      <c r="B51" s="36"/>
      <c r="C51" s="10" t="s">
        <v>55</v>
      </c>
      <c r="D51" s="10" t="s">
        <v>20</v>
      </c>
      <c r="E51" s="10" t="s">
        <v>35</v>
      </c>
      <c r="F51" s="10" t="s">
        <v>18</v>
      </c>
      <c r="G51" s="10" t="s">
        <v>18</v>
      </c>
      <c r="H51" s="10" t="s">
        <v>18</v>
      </c>
      <c r="I51" s="10" t="s">
        <v>18</v>
      </c>
      <c r="J51" s="10" t="s">
        <v>18</v>
      </c>
      <c r="K51" s="36"/>
      <c r="L51" s="36"/>
      <c r="M51" s="36" t="s">
        <v>18</v>
      </c>
      <c r="N51" s="36" t="s">
        <v>18</v>
      </c>
      <c r="O51" s="36" t="s">
        <v>18</v>
      </c>
      <c r="P51" s="36" t="s">
        <v>59</v>
      </c>
      <c r="Q51" s="36"/>
      <c r="R51" s="36"/>
      <c r="S51" s="39"/>
    </row>
    <row r="52" spans="1:19">
      <c r="A52" s="44" t="str">
        <f t="shared" si="1"/>
        <v>LOVSF00016DPBF12xxL</v>
      </c>
      <c r="B52" s="34" t="s">
        <v>54</v>
      </c>
      <c r="C52" s="8" t="s">
        <v>57</v>
      </c>
      <c r="D52" s="8" t="s">
        <v>20</v>
      </c>
      <c r="E52" s="8" t="s">
        <v>21</v>
      </c>
      <c r="F52" s="8">
        <v>200</v>
      </c>
      <c r="G52" s="8">
        <v>3</v>
      </c>
      <c r="H52" s="8" t="s">
        <v>58</v>
      </c>
      <c r="I52" s="8" t="s">
        <v>18</v>
      </c>
      <c r="J52" s="8" t="s">
        <v>18</v>
      </c>
      <c r="K52" s="34">
        <v>200</v>
      </c>
      <c r="L52" s="34">
        <v>3</v>
      </c>
      <c r="M52" s="34" t="s">
        <v>58</v>
      </c>
      <c r="N52" s="34" t="s">
        <v>18</v>
      </c>
      <c r="O52" s="34" t="s">
        <v>119</v>
      </c>
      <c r="P52" s="34" t="s">
        <v>59</v>
      </c>
      <c r="Q52" s="34" t="s">
        <v>145</v>
      </c>
      <c r="R52" s="34" t="s">
        <v>23</v>
      </c>
      <c r="S52" s="37">
        <v>1.3</v>
      </c>
    </row>
    <row r="53" spans="1:19">
      <c r="A53" s="45"/>
      <c r="B53" s="35"/>
      <c r="C53" s="9" t="s">
        <v>19</v>
      </c>
      <c r="D53" s="9" t="s">
        <v>20</v>
      </c>
      <c r="E53" s="9" t="s">
        <v>153</v>
      </c>
      <c r="F53" s="9">
        <v>200</v>
      </c>
      <c r="G53" s="9">
        <v>3</v>
      </c>
      <c r="H53" s="9" t="s">
        <v>60</v>
      </c>
      <c r="I53" s="9" t="s">
        <v>50</v>
      </c>
      <c r="J53" s="9" t="s">
        <v>60</v>
      </c>
      <c r="K53" s="43"/>
      <c r="L53" s="43"/>
      <c r="M53" s="43" t="s">
        <v>18</v>
      </c>
      <c r="N53" s="43" t="s">
        <v>18</v>
      </c>
      <c r="O53" s="43" t="s">
        <v>18</v>
      </c>
      <c r="P53" s="35" t="s">
        <v>59</v>
      </c>
      <c r="Q53" s="35"/>
      <c r="R53" s="35"/>
      <c r="S53" s="38"/>
    </row>
    <row r="54" spans="1:19">
      <c r="A54" s="45"/>
      <c r="B54" s="35"/>
      <c r="C54" s="9" t="s">
        <v>62</v>
      </c>
      <c r="D54" s="9" t="s">
        <v>20</v>
      </c>
      <c r="E54" s="9" t="s">
        <v>25</v>
      </c>
      <c r="F54" s="9" t="s">
        <v>18</v>
      </c>
      <c r="G54" s="9" t="s">
        <v>18</v>
      </c>
      <c r="H54" s="9" t="s">
        <v>18</v>
      </c>
      <c r="I54" s="9" t="s">
        <v>18</v>
      </c>
      <c r="J54" s="9" t="s">
        <v>18</v>
      </c>
      <c r="K54" s="35"/>
      <c r="L54" s="35"/>
      <c r="M54" s="35" t="s">
        <v>18</v>
      </c>
      <c r="N54" s="35" t="s">
        <v>18</v>
      </c>
      <c r="O54" s="35" t="s">
        <v>18</v>
      </c>
      <c r="P54" s="35" t="s">
        <v>59</v>
      </c>
      <c r="Q54" s="35"/>
      <c r="R54" s="35"/>
      <c r="S54" s="38"/>
    </row>
    <row r="55" spans="1:19" ht="15.75" thickBot="1">
      <c r="A55" s="46"/>
      <c r="B55" s="36"/>
      <c r="C55" s="10" t="s">
        <v>55</v>
      </c>
      <c r="D55" s="10" t="s">
        <v>20</v>
      </c>
      <c r="E55" s="10" t="s">
        <v>36</v>
      </c>
      <c r="F55" s="10" t="s">
        <v>18</v>
      </c>
      <c r="G55" s="10" t="s">
        <v>18</v>
      </c>
      <c r="H55" s="10" t="s">
        <v>18</v>
      </c>
      <c r="I55" s="10" t="s">
        <v>18</v>
      </c>
      <c r="J55" s="10" t="s">
        <v>18</v>
      </c>
      <c r="K55" s="36"/>
      <c r="L55" s="36"/>
      <c r="M55" s="36" t="s">
        <v>18</v>
      </c>
      <c r="N55" s="36" t="s">
        <v>18</v>
      </c>
      <c r="O55" s="36" t="s">
        <v>18</v>
      </c>
      <c r="P55" s="36" t="s">
        <v>59</v>
      </c>
      <c r="Q55" s="36"/>
      <c r="R55" s="36"/>
      <c r="S55" s="39"/>
    </row>
    <row r="56" spans="1:19">
      <c r="A56" s="44" t="str">
        <f t="shared" si="2"/>
        <v>LOVSF00016DPBF18xxLR</v>
      </c>
      <c r="B56" s="34" t="s">
        <v>54</v>
      </c>
      <c r="C56" s="8" t="s">
        <v>57</v>
      </c>
      <c r="D56" s="8" t="s">
        <v>20</v>
      </c>
      <c r="E56" s="8" t="s">
        <v>21</v>
      </c>
      <c r="F56" s="8">
        <v>200</v>
      </c>
      <c r="G56" s="8">
        <v>3</v>
      </c>
      <c r="H56" s="8" t="s">
        <v>58</v>
      </c>
      <c r="I56" s="8" t="s">
        <v>18</v>
      </c>
      <c r="J56" s="8" t="s">
        <v>18</v>
      </c>
      <c r="K56" s="34">
        <v>200</v>
      </c>
      <c r="L56" s="34">
        <v>3</v>
      </c>
      <c r="M56" s="34" t="s">
        <v>58</v>
      </c>
      <c r="N56" s="34" t="s">
        <v>18</v>
      </c>
      <c r="O56" s="34" t="s">
        <v>119</v>
      </c>
      <c r="P56" s="34" t="s">
        <v>59</v>
      </c>
      <c r="Q56" s="34" t="s">
        <v>145</v>
      </c>
      <c r="R56" s="34" t="s">
        <v>23</v>
      </c>
      <c r="S56" s="37">
        <v>1.3</v>
      </c>
    </row>
    <row r="57" spans="1:19">
      <c r="A57" s="45"/>
      <c r="B57" s="35"/>
      <c r="C57" s="9" t="s">
        <v>19</v>
      </c>
      <c r="D57" s="9" t="s">
        <v>20</v>
      </c>
      <c r="E57" s="9" t="s">
        <v>155</v>
      </c>
      <c r="F57" s="9">
        <v>200</v>
      </c>
      <c r="G57" s="9">
        <v>3</v>
      </c>
      <c r="H57" s="9" t="s">
        <v>60</v>
      </c>
      <c r="I57" s="9" t="s">
        <v>50</v>
      </c>
      <c r="J57" s="9" t="s">
        <v>60</v>
      </c>
      <c r="K57" s="43"/>
      <c r="L57" s="43"/>
      <c r="M57" s="43" t="s">
        <v>18</v>
      </c>
      <c r="N57" s="43" t="s">
        <v>18</v>
      </c>
      <c r="O57" s="43" t="s">
        <v>18</v>
      </c>
      <c r="P57" s="35" t="s">
        <v>59</v>
      </c>
      <c r="Q57" s="35"/>
      <c r="R57" s="35"/>
      <c r="S57" s="38"/>
    </row>
    <row r="58" spans="1:19">
      <c r="A58" s="45"/>
      <c r="B58" s="35"/>
      <c r="C58" s="9" t="s">
        <v>62</v>
      </c>
      <c r="D58" s="9" t="s">
        <v>20</v>
      </c>
      <c r="E58" s="9" t="s">
        <v>25</v>
      </c>
      <c r="F58" s="9" t="s">
        <v>18</v>
      </c>
      <c r="G58" s="9" t="s">
        <v>18</v>
      </c>
      <c r="H58" s="9" t="s">
        <v>18</v>
      </c>
      <c r="I58" s="9" t="s">
        <v>18</v>
      </c>
      <c r="J58" s="9" t="s">
        <v>18</v>
      </c>
      <c r="K58" s="35"/>
      <c r="L58" s="35"/>
      <c r="M58" s="35" t="s">
        <v>18</v>
      </c>
      <c r="N58" s="35" t="s">
        <v>18</v>
      </c>
      <c r="O58" s="35" t="s">
        <v>18</v>
      </c>
      <c r="P58" s="35" t="s">
        <v>59</v>
      </c>
      <c r="Q58" s="35"/>
      <c r="R58" s="35"/>
      <c r="S58" s="38"/>
    </row>
    <row r="59" spans="1:19" ht="15.75" thickBot="1">
      <c r="A59" s="46"/>
      <c r="B59" s="36"/>
      <c r="C59" s="10" t="s">
        <v>55</v>
      </c>
      <c r="D59" s="10" t="s">
        <v>20</v>
      </c>
      <c r="E59" s="10" t="s">
        <v>35</v>
      </c>
      <c r="F59" s="10" t="s">
        <v>18</v>
      </c>
      <c r="G59" s="10" t="s">
        <v>18</v>
      </c>
      <c r="H59" s="10" t="s">
        <v>18</v>
      </c>
      <c r="I59" s="10" t="s">
        <v>18</v>
      </c>
      <c r="J59" s="10" t="s">
        <v>18</v>
      </c>
      <c r="K59" s="36"/>
      <c r="L59" s="36"/>
      <c r="M59" s="36" t="s">
        <v>18</v>
      </c>
      <c r="N59" s="36" t="s">
        <v>18</v>
      </c>
      <c r="O59" s="36" t="s">
        <v>18</v>
      </c>
      <c r="P59" s="36" t="s">
        <v>59</v>
      </c>
      <c r="Q59" s="36"/>
      <c r="R59" s="36"/>
      <c r="S59" s="39"/>
    </row>
    <row r="60" spans="1:19">
      <c r="A60" s="44" t="str">
        <f t="shared" si="3"/>
        <v>LOVSF00016DPBF18xxL</v>
      </c>
      <c r="B60" s="34" t="s">
        <v>54</v>
      </c>
      <c r="C60" s="8" t="s">
        <v>57</v>
      </c>
      <c r="D60" s="8" t="s">
        <v>20</v>
      </c>
      <c r="E60" s="8" t="s">
        <v>21</v>
      </c>
      <c r="F60" s="8">
        <v>200</v>
      </c>
      <c r="G60" s="8">
        <v>3</v>
      </c>
      <c r="H60" s="8" t="s">
        <v>58</v>
      </c>
      <c r="I60" s="8" t="s">
        <v>18</v>
      </c>
      <c r="J60" s="8" t="s">
        <v>18</v>
      </c>
      <c r="K60" s="34">
        <v>200</v>
      </c>
      <c r="L60" s="34">
        <v>3</v>
      </c>
      <c r="M60" s="34" t="s">
        <v>58</v>
      </c>
      <c r="N60" s="34" t="s">
        <v>18</v>
      </c>
      <c r="O60" s="34" t="s">
        <v>119</v>
      </c>
      <c r="P60" s="34" t="s">
        <v>59</v>
      </c>
      <c r="Q60" s="34" t="s">
        <v>145</v>
      </c>
      <c r="R60" s="34" t="s">
        <v>23</v>
      </c>
      <c r="S60" s="37">
        <v>1.3</v>
      </c>
    </row>
    <row r="61" spans="1:19">
      <c r="A61" s="45"/>
      <c r="B61" s="35"/>
      <c r="C61" s="9" t="s">
        <v>19</v>
      </c>
      <c r="D61" s="9" t="s">
        <v>20</v>
      </c>
      <c r="E61" s="9" t="s">
        <v>155</v>
      </c>
      <c r="F61" s="9">
        <v>200</v>
      </c>
      <c r="G61" s="9">
        <v>3</v>
      </c>
      <c r="H61" s="9" t="s">
        <v>60</v>
      </c>
      <c r="I61" s="9" t="s">
        <v>50</v>
      </c>
      <c r="J61" s="9" t="s">
        <v>60</v>
      </c>
      <c r="K61" s="43"/>
      <c r="L61" s="43"/>
      <c r="M61" s="43" t="s">
        <v>18</v>
      </c>
      <c r="N61" s="43" t="s">
        <v>18</v>
      </c>
      <c r="O61" s="43" t="s">
        <v>18</v>
      </c>
      <c r="P61" s="35" t="s">
        <v>59</v>
      </c>
      <c r="Q61" s="35"/>
      <c r="R61" s="35"/>
      <c r="S61" s="38"/>
    </row>
    <row r="62" spans="1:19">
      <c r="A62" s="45"/>
      <c r="B62" s="35"/>
      <c r="C62" s="9" t="s">
        <v>62</v>
      </c>
      <c r="D62" s="9" t="s">
        <v>20</v>
      </c>
      <c r="E62" s="9" t="s">
        <v>25</v>
      </c>
      <c r="F62" s="9" t="s">
        <v>18</v>
      </c>
      <c r="G62" s="9" t="s">
        <v>18</v>
      </c>
      <c r="H62" s="9" t="s">
        <v>18</v>
      </c>
      <c r="I62" s="9" t="s">
        <v>18</v>
      </c>
      <c r="J62" s="9" t="s">
        <v>18</v>
      </c>
      <c r="K62" s="35"/>
      <c r="L62" s="35"/>
      <c r="M62" s="35" t="s">
        <v>18</v>
      </c>
      <c r="N62" s="35" t="s">
        <v>18</v>
      </c>
      <c r="O62" s="35" t="s">
        <v>18</v>
      </c>
      <c r="P62" s="35" t="s">
        <v>59</v>
      </c>
      <c r="Q62" s="35"/>
      <c r="R62" s="35"/>
      <c r="S62" s="38"/>
    </row>
    <row r="63" spans="1:19" ht="15.75" thickBot="1">
      <c r="A63" s="46"/>
      <c r="B63" s="36"/>
      <c r="C63" s="10" t="s">
        <v>55</v>
      </c>
      <c r="D63" s="10" t="s">
        <v>20</v>
      </c>
      <c r="E63" s="10" t="s">
        <v>36</v>
      </c>
      <c r="F63" s="10" t="s">
        <v>18</v>
      </c>
      <c r="G63" s="10" t="s">
        <v>18</v>
      </c>
      <c r="H63" s="10" t="s">
        <v>18</v>
      </c>
      <c r="I63" s="10" t="s">
        <v>18</v>
      </c>
      <c r="J63" s="10" t="s">
        <v>18</v>
      </c>
      <c r="K63" s="36"/>
      <c r="L63" s="36"/>
      <c r="M63" s="36" t="s">
        <v>18</v>
      </c>
      <c r="N63" s="36" t="s">
        <v>18</v>
      </c>
      <c r="O63" s="36" t="s">
        <v>18</v>
      </c>
      <c r="P63" s="36" t="s">
        <v>59</v>
      </c>
      <c r="Q63" s="36"/>
      <c r="R63" s="36"/>
      <c r="S63" s="39"/>
    </row>
    <row r="64" spans="1:19">
      <c r="A64" s="44" t="str">
        <f t="shared" ref="A64:A88" si="6">CONCATENATE("LOVSF0",MID(E64,5,4),SUBSTITUTE(E65,"/",""),MID(E67,9,1))</f>
        <v>LOVSF00016DPBF09xxDR</v>
      </c>
      <c r="B64" s="34" t="s">
        <v>54</v>
      </c>
      <c r="C64" s="8" t="s">
        <v>57</v>
      </c>
      <c r="D64" s="8" t="s">
        <v>20</v>
      </c>
      <c r="E64" s="8" t="s">
        <v>21</v>
      </c>
      <c r="F64" s="8">
        <v>200</v>
      </c>
      <c r="G64" s="8">
        <v>3</v>
      </c>
      <c r="H64" s="8" t="s">
        <v>58</v>
      </c>
      <c r="I64" s="8" t="s">
        <v>18</v>
      </c>
      <c r="J64" s="8" t="s">
        <v>18</v>
      </c>
      <c r="K64" s="34">
        <v>200</v>
      </c>
      <c r="L64" s="34">
        <v>3</v>
      </c>
      <c r="M64" s="34" t="s">
        <v>58</v>
      </c>
      <c r="N64" s="34" t="s">
        <v>18</v>
      </c>
      <c r="O64" s="34" t="s">
        <v>119</v>
      </c>
      <c r="P64" s="34" t="s">
        <v>59</v>
      </c>
      <c r="Q64" s="34" t="s">
        <v>145</v>
      </c>
      <c r="R64" s="34" t="s">
        <v>23</v>
      </c>
      <c r="S64" s="37">
        <v>1.3</v>
      </c>
    </row>
    <row r="65" spans="1:19">
      <c r="A65" s="45"/>
      <c r="B65" s="35"/>
      <c r="C65" s="9" t="s">
        <v>19</v>
      </c>
      <c r="D65" s="9" t="s">
        <v>20</v>
      </c>
      <c r="E65" s="9" t="s">
        <v>158</v>
      </c>
      <c r="F65" s="9">
        <v>200</v>
      </c>
      <c r="G65" s="9">
        <v>3</v>
      </c>
      <c r="H65" s="9" t="s">
        <v>60</v>
      </c>
      <c r="I65" s="9" t="s">
        <v>53</v>
      </c>
      <c r="J65" s="9" t="s">
        <v>64</v>
      </c>
      <c r="K65" s="43"/>
      <c r="L65" s="43"/>
      <c r="M65" s="43" t="s">
        <v>18</v>
      </c>
      <c r="N65" s="43" t="s">
        <v>18</v>
      </c>
      <c r="O65" s="43" t="s">
        <v>18</v>
      </c>
      <c r="P65" s="35" t="s">
        <v>59</v>
      </c>
      <c r="Q65" s="35"/>
      <c r="R65" s="35"/>
      <c r="S65" s="38"/>
    </row>
    <row r="66" spans="1:19">
      <c r="A66" s="45"/>
      <c r="B66" s="35"/>
      <c r="C66" s="9" t="s">
        <v>62</v>
      </c>
      <c r="D66" s="9" t="s">
        <v>20</v>
      </c>
      <c r="E66" s="9" t="s">
        <v>25</v>
      </c>
      <c r="F66" s="9" t="s">
        <v>18</v>
      </c>
      <c r="G66" s="9" t="s">
        <v>18</v>
      </c>
      <c r="H66" s="9" t="s">
        <v>18</v>
      </c>
      <c r="I66" s="9" t="s">
        <v>18</v>
      </c>
      <c r="J66" s="9" t="s">
        <v>18</v>
      </c>
      <c r="K66" s="35"/>
      <c r="L66" s="35"/>
      <c r="M66" s="35" t="s">
        <v>18</v>
      </c>
      <c r="N66" s="35" t="s">
        <v>18</v>
      </c>
      <c r="O66" s="35" t="s">
        <v>18</v>
      </c>
      <c r="P66" s="35" t="s">
        <v>59</v>
      </c>
      <c r="Q66" s="35"/>
      <c r="R66" s="35"/>
      <c r="S66" s="38"/>
    </row>
    <row r="67" spans="1:19" ht="15.75" thickBot="1">
      <c r="A67" s="46"/>
      <c r="B67" s="36"/>
      <c r="C67" s="10" t="s">
        <v>55</v>
      </c>
      <c r="D67" s="10" t="s">
        <v>20</v>
      </c>
      <c r="E67" s="10" t="s">
        <v>35</v>
      </c>
      <c r="F67" s="10" t="s">
        <v>18</v>
      </c>
      <c r="G67" s="10" t="s">
        <v>18</v>
      </c>
      <c r="H67" s="10" t="s">
        <v>18</v>
      </c>
      <c r="I67" s="10" t="s">
        <v>18</v>
      </c>
      <c r="J67" s="10" t="s">
        <v>18</v>
      </c>
      <c r="K67" s="36"/>
      <c r="L67" s="36"/>
      <c r="M67" s="36" t="s">
        <v>18</v>
      </c>
      <c r="N67" s="36" t="s">
        <v>18</v>
      </c>
      <c r="O67" s="36" t="s">
        <v>18</v>
      </c>
      <c r="P67" s="36" t="s">
        <v>59</v>
      </c>
      <c r="Q67" s="36"/>
      <c r="R67" s="36"/>
      <c r="S67" s="39"/>
    </row>
    <row r="68" spans="1:19">
      <c r="A68" s="44" t="str">
        <f t="shared" ref="A68:A92" si="7">CONCATENATE("LOVSF0",MID(E68,5,4),SUBSTITUTE(E69,"/",""),MID(E71,9,1))</f>
        <v>LOVSF00016DPBF09xxD</v>
      </c>
      <c r="B68" s="34" t="s">
        <v>54</v>
      </c>
      <c r="C68" s="8" t="s">
        <v>57</v>
      </c>
      <c r="D68" s="8" t="s">
        <v>20</v>
      </c>
      <c r="E68" s="8" t="s">
        <v>21</v>
      </c>
      <c r="F68" s="8">
        <v>200</v>
      </c>
      <c r="G68" s="8">
        <v>3</v>
      </c>
      <c r="H68" s="8" t="s">
        <v>58</v>
      </c>
      <c r="I68" s="8" t="s">
        <v>18</v>
      </c>
      <c r="J68" s="8" t="s">
        <v>18</v>
      </c>
      <c r="K68" s="34">
        <v>200</v>
      </c>
      <c r="L68" s="34">
        <v>3</v>
      </c>
      <c r="M68" s="34" t="s">
        <v>58</v>
      </c>
      <c r="N68" s="34" t="s">
        <v>18</v>
      </c>
      <c r="O68" s="34" t="s">
        <v>119</v>
      </c>
      <c r="P68" s="34" t="s">
        <v>59</v>
      </c>
      <c r="Q68" s="34" t="s">
        <v>145</v>
      </c>
      <c r="R68" s="34" t="s">
        <v>23</v>
      </c>
      <c r="S68" s="37">
        <v>1.3</v>
      </c>
    </row>
    <row r="69" spans="1:19">
      <c r="A69" s="45"/>
      <c r="B69" s="35"/>
      <c r="C69" s="9" t="s">
        <v>19</v>
      </c>
      <c r="D69" s="9" t="s">
        <v>20</v>
      </c>
      <c r="E69" s="9" t="s">
        <v>158</v>
      </c>
      <c r="F69" s="9">
        <v>200</v>
      </c>
      <c r="G69" s="9">
        <v>3</v>
      </c>
      <c r="H69" s="9" t="s">
        <v>60</v>
      </c>
      <c r="I69" s="9" t="s">
        <v>53</v>
      </c>
      <c r="J69" s="9" t="s">
        <v>64</v>
      </c>
      <c r="K69" s="43"/>
      <c r="L69" s="43"/>
      <c r="M69" s="43" t="s">
        <v>18</v>
      </c>
      <c r="N69" s="43" t="s">
        <v>18</v>
      </c>
      <c r="O69" s="43" t="s">
        <v>18</v>
      </c>
      <c r="P69" s="35" t="s">
        <v>59</v>
      </c>
      <c r="Q69" s="35"/>
      <c r="R69" s="35"/>
      <c r="S69" s="38"/>
    </row>
    <row r="70" spans="1:19">
      <c r="A70" s="45"/>
      <c r="B70" s="35"/>
      <c r="C70" s="9" t="s">
        <v>62</v>
      </c>
      <c r="D70" s="9" t="s">
        <v>20</v>
      </c>
      <c r="E70" s="9" t="s">
        <v>25</v>
      </c>
      <c r="F70" s="9" t="s">
        <v>18</v>
      </c>
      <c r="G70" s="9" t="s">
        <v>18</v>
      </c>
      <c r="H70" s="9" t="s">
        <v>18</v>
      </c>
      <c r="I70" s="9" t="s">
        <v>18</v>
      </c>
      <c r="J70" s="9" t="s">
        <v>18</v>
      </c>
      <c r="K70" s="35"/>
      <c r="L70" s="35"/>
      <c r="M70" s="35" t="s">
        <v>18</v>
      </c>
      <c r="N70" s="35" t="s">
        <v>18</v>
      </c>
      <c r="O70" s="35" t="s">
        <v>18</v>
      </c>
      <c r="P70" s="35" t="s">
        <v>59</v>
      </c>
      <c r="Q70" s="35"/>
      <c r="R70" s="35"/>
      <c r="S70" s="38"/>
    </row>
    <row r="71" spans="1:19" ht="15.75" thickBot="1">
      <c r="A71" s="46"/>
      <c r="B71" s="36"/>
      <c r="C71" s="10" t="s">
        <v>55</v>
      </c>
      <c r="D71" s="10" t="s">
        <v>20</v>
      </c>
      <c r="E71" s="10" t="s">
        <v>36</v>
      </c>
      <c r="F71" s="10" t="s">
        <v>18</v>
      </c>
      <c r="G71" s="10" t="s">
        <v>18</v>
      </c>
      <c r="H71" s="10" t="s">
        <v>18</v>
      </c>
      <c r="I71" s="10" t="s">
        <v>18</v>
      </c>
      <c r="J71" s="10" t="s">
        <v>18</v>
      </c>
      <c r="K71" s="36"/>
      <c r="L71" s="36"/>
      <c r="M71" s="36" t="s">
        <v>18</v>
      </c>
      <c r="N71" s="36" t="s">
        <v>18</v>
      </c>
      <c r="O71" s="36" t="s">
        <v>18</v>
      </c>
      <c r="P71" s="36" t="s">
        <v>59</v>
      </c>
      <c r="Q71" s="36"/>
      <c r="R71" s="36"/>
      <c r="S71" s="39"/>
    </row>
    <row r="72" spans="1:19">
      <c r="A72" s="44" t="str">
        <f t="shared" ref="A72" si="8">CONCATENATE("LOVSF0",MID(E72,5,4),SUBSTITUTE(E73,"/",""),MID(E75,9,1))</f>
        <v>LOVSF00016DPBF12xxDR</v>
      </c>
      <c r="B72" s="34" t="s">
        <v>54</v>
      </c>
      <c r="C72" s="8" t="s">
        <v>57</v>
      </c>
      <c r="D72" s="8" t="s">
        <v>20</v>
      </c>
      <c r="E72" s="8" t="s">
        <v>21</v>
      </c>
      <c r="F72" s="8">
        <v>200</v>
      </c>
      <c r="G72" s="8">
        <v>3</v>
      </c>
      <c r="H72" s="8" t="s">
        <v>58</v>
      </c>
      <c r="I72" s="8" t="s">
        <v>18</v>
      </c>
      <c r="J72" s="8" t="s">
        <v>18</v>
      </c>
      <c r="K72" s="34">
        <v>200</v>
      </c>
      <c r="L72" s="34">
        <v>3</v>
      </c>
      <c r="M72" s="34" t="s">
        <v>58</v>
      </c>
      <c r="N72" s="34" t="s">
        <v>18</v>
      </c>
      <c r="O72" s="34" t="s">
        <v>119</v>
      </c>
      <c r="P72" s="34" t="s">
        <v>59</v>
      </c>
      <c r="Q72" s="34" t="s">
        <v>145</v>
      </c>
      <c r="R72" s="34" t="s">
        <v>23</v>
      </c>
      <c r="S72" s="37">
        <v>1.3</v>
      </c>
    </row>
    <row r="73" spans="1:19">
      <c r="A73" s="45"/>
      <c r="B73" s="35"/>
      <c r="C73" s="9" t="s">
        <v>19</v>
      </c>
      <c r="D73" s="9" t="s">
        <v>20</v>
      </c>
      <c r="E73" s="9" t="s">
        <v>156</v>
      </c>
      <c r="F73" s="9">
        <v>200</v>
      </c>
      <c r="G73" s="9">
        <v>3</v>
      </c>
      <c r="H73" s="9" t="s">
        <v>60</v>
      </c>
      <c r="I73" s="9" t="s">
        <v>50</v>
      </c>
      <c r="J73" s="9" t="s">
        <v>60</v>
      </c>
      <c r="K73" s="43"/>
      <c r="L73" s="43"/>
      <c r="M73" s="43" t="s">
        <v>18</v>
      </c>
      <c r="N73" s="43" t="s">
        <v>18</v>
      </c>
      <c r="O73" s="43" t="s">
        <v>18</v>
      </c>
      <c r="P73" s="35" t="s">
        <v>59</v>
      </c>
      <c r="Q73" s="35"/>
      <c r="R73" s="35"/>
      <c r="S73" s="38"/>
    </row>
    <row r="74" spans="1:19">
      <c r="A74" s="45"/>
      <c r="B74" s="35"/>
      <c r="C74" s="9" t="s">
        <v>62</v>
      </c>
      <c r="D74" s="9" t="s">
        <v>20</v>
      </c>
      <c r="E74" s="9" t="s">
        <v>25</v>
      </c>
      <c r="F74" s="9" t="s">
        <v>18</v>
      </c>
      <c r="G74" s="9" t="s">
        <v>18</v>
      </c>
      <c r="H74" s="9" t="s">
        <v>18</v>
      </c>
      <c r="I74" s="9" t="s">
        <v>18</v>
      </c>
      <c r="J74" s="9" t="s">
        <v>18</v>
      </c>
      <c r="K74" s="35"/>
      <c r="L74" s="35"/>
      <c r="M74" s="35" t="s">
        <v>18</v>
      </c>
      <c r="N74" s="35" t="s">
        <v>18</v>
      </c>
      <c r="O74" s="35" t="s">
        <v>18</v>
      </c>
      <c r="P74" s="35" t="s">
        <v>59</v>
      </c>
      <c r="Q74" s="35"/>
      <c r="R74" s="35"/>
      <c r="S74" s="38"/>
    </row>
    <row r="75" spans="1:19" ht="15.75" thickBot="1">
      <c r="A75" s="46"/>
      <c r="B75" s="36"/>
      <c r="C75" s="10" t="s">
        <v>55</v>
      </c>
      <c r="D75" s="10" t="s">
        <v>20</v>
      </c>
      <c r="E75" s="10" t="s">
        <v>35</v>
      </c>
      <c r="F75" s="10" t="s">
        <v>18</v>
      </c>
      <c r="G75" s="10" t="s">
        <v>18</v>
      </c>
      <c r="H75" s="10" t="s">
        <v>18</v>
      </c>
      <c r="I75" s="10" t="s">
        <v>18</v>
      </c>
      <c r="J75" s="10" t="s">
        <v>18</v>
      </c>
      <c r="K75" s="36"/>
      <c r="L75" s="36"/>
      <c r="M75" s="36" t="s">
        <v>18</v>
      </c>
      <c r="N75" s="36" t="s">
        <v>18</v>
      </c>
      <c r="O75" s="36" t="s">
        <v>18</v>
      </c>
      <c r="P75" s="36" t="s">
        <v>59</v>
      </c>
      <c r="Q75" s="36"/>
      <c r="R75" s="36"/>
      <c r="S75" s="39"/>
    </row>
    <row r="76" spans="1:19">
      <c r="A76" s="44" t="str">
        <f t="shared" ref="A76:A100" si="9">CONCATENATE("LOVSF0",MID(E76,5,4),SUBSTITUTE(E77,"/",""),MID(E79,9,1))</f>
        <v>LOVSF00016DPBF12xxD</v>
      </c>
      <c r="B76" s="34" t="s">
        <v>54</v>
      </c>
      <c r="C76" s="8" t="s">
        <v>57</v>
      </c>
      <c r="D76" s="8" t="s">
        <v>20</v>
      </c>
      <c r="E76" s="8" t="s">
        <v>21</v>
      </c>
      <c r="F76" s="8">
        <v>200</v>
      </c>
      <c r="G76" s="8">
        <v>3</v>
      </c>
      <c r="H76" s="8" t="s">
        <v>58</v>
      </c>
      <c r="I76" s="8" t="s">
        <v>18</v>
      </c>
      <c r="J76" s="8" t="s">
        <v>18</v>
      </c>
      <c r="K76" s="34">
        <v>200</v>
      </c>
      <c r="L76" s="34">
        <v>3</v>
      </c>
      <c r="M76" s="34" t="s">
        <v>58</v>
      </c>
      <c r="N76" s="34" t="s">
        <v>18</v>
      </c>
      <c r="O76" s="34" t="s">
        <v>119</v>
      </c>
      <c r="P76" s="34" t="s">
        <v>59</v>
      </c>
      <c r="Q76" s="34" t="s">
        <v>145</v>
      </c>
      <c r="R76" s="34" t="s">
        <v>23</v>
      </c>
      <c r="S76" s="37">
        <v>1.3</v>
      </c>
    </row>
    <row r="77" spans="1:19">
      <c r="A77" s="45"/>
      <c r="B77" s="35"/>
      <c r="C77" s="9" t="s">
        <v>19</v>
      </c>
      <c r="D77" s="9" t="s">
        <v>20</v>
      </c>
      <c r="E77" s="9" t="s">
        <v>156</v>
      </c>
      <c r="F77" s="9">
        <v>200</v>
      </c>
      <c r="G77" s="9">
        <v>3</v>
      </c>
      <c r="H77" s="9" t="s">
        <v>60</v>
      </c>
      <c r="I77" s="9" t="s">
        <v>50</v>
      </c>
      <c r="J77" s="9" t="s">
        <v>60</v>
      </c>
      <c r="K77" s="43"/>
      <c r="L77" s="43"/>
      <c r="M77" s="43" t="s">
        <v>18</v>
      </c>
      <c r="N77" s="43" t="s">
        <v>18</v>
      </c>
      <c r="O77" s="43" t="s">
        <v>18</v>
      </c>
      <c r="P77" s="35" t="s">
        <v>59</v>
      </c>
      <c r="Q77" s="35"/>
      <c r="R77" s="35"/>
      <c r="S77" s="38"/>
    </row>
    <row r="78" spans="1:19">
      <c r="A78" s="45"/>
      <c r="B78" s="35"/>
      <c r="C78" s="9" t="s">
        <v>62</v>
      </c>
      <c r="D78" s="9" t="s">
        <v>20</v>
      </c>
      <c r="E78" s="9" t="s">
        <v>25</v>
      </c>
      <c r="F78" s="9" t="s">
        <v>18</v>
      </c>
      <c r="G78" s="9" t="s">
        <v>18</v>
      </c>
      <c r="H78" s="9" t="s">
        <v>18</v>
      </c>
      <c r="I78" s="9" t="s">
        <v>18</v>
      </c>
      <c r="J78" s="9" t="s">
        <v>18</v>
      </c>
      <c r="K78" s="35"/>
      <c r="L78" s="35"/>
      <c r="M78" s="35" t="s">
        <v>18</v>
      </c>
      <c r="N78" s="35" t="s">
        <v>18</v>
      </c>
      <c r="O78" s="35" t="s">
        <v>18</v>
      </c>
      <c r="P78" s="35" t="s">
        <v>59</v>
      </c>
      <c r="Q78" s="35"/>
      <c r="R78" s="35"/>
      <c r="S78" s="38"/>
    </row>
    <row r="79" spans="1:19" ht="15.75" thickBot="1">
      <c r="A79" s="46"/>
      <c r="B79" s="36"/>
      <c r="C79" s="10" t="s">
        <v>55</v>
      </c>
      <c r="D79" s="10" t="s">
        <v>20</v>
      </c>
      <c r="E79" s="10" t="s">
        <v>36</v>
      </c>
      <c r="F79" s="10" t="s">
        <v>18</v>
      </c>
      <c r="G79" s="10" t="s">
        <v>18</v>
      </c>
      <c r="H79" s="10" t="s">
        <v>18</v>
      </c>
      <c r="I79" s="10" t="s">
        <v>18</v>
      </c>
      <c r="J79" s="10" t="s">
        <v>18</v>
      </c>
      <c r="K79" s="36"/>
      <c r="L79" s="36"/>
      <c r="M79" s="36" t="s">
        <v>18</v>
      </c>
      <c r="N79" s="36" t="s">
        <v>18</v>
      </c>
      <c r="O79" s="36" t="s">
        <v>18</v>
      </c>
      <c r="P79" s="36" t="s">
        <v>59</v>
      </c>
      <c r="Q79" s="36"/>
      <c r="R79" s="36"/>
      <c r="S79" s="39"/>
    </row>
    <row r="80" spans="1:19">
      <c r="A80" s="44" t="str">
        <f t="shared" si="6"/>
        <v>LOVSF00016DPBF18xxDR</v>
      </c>
      <c r="B80" s="34" t="s">
        <v>54</v>
      </c>
      <c r="C80" s="8" t="s">
        <v>57</v>
      </c>
      <c r="D80" s="8" t="s">
        <v>20</v>
      </c>
      <c r="E80" s="8" t="s">
        <v>21</v>
      </c>
      <c r="F80" s="8">
        <v>200</v>
      </c>
      <c r="G80" s="8">
        <v>3</v>
      </c>
      <c r="H80" s="8" t="s">
        <v>58</v>
      </c>
      <c r="I80" s="8" t="s">
        <v>18</v>
      </c>
      <c r="J80" s="8" t="s">
        <v>18</v>
      </c>
      <c r="K80" s="34">
        <v>200</v>
      </c>
      <c r="L80" s="34">
        <v>3</v>
      </c>
      <c r="M80" s="34" t="s">
        <v>58</v>
      </c>
      <c r="N80" s="34" t="s">
        <v>18</v>
      </c>
      <c r="O80" s="34" t="s">
        <v>119</v>
      </c>
      <c r="P80" s="34" t="s">
        <v>59</v>
      </c>
      <c r="Q80" s="34" t="s">
        <v>145</v>
      </c>
      <c r="R80" s="34" t="s">
        <v>23</v>
      </c>
      <c r="S80" s="37">
        <v>1.3</v>
      </c>
    </row>
    <row r="81" spans="1:19">
      <c r="A81" s="45"/>
      <c r="B81" s="35"/>
      <c r="C81" s="9" t="s">
        <v>19</v>
      </c>
      <c r="D81" s="9" t="s">
        <v>20</v>
      </c>
      <c r="E81" s="9" t="s">
        <v>157</v>
      </c>
      <c r="F81" s="9">
        <v>200</v>
      </c>
      <c r="G81" s="9">
        <v>3</v>
      </c>
      <c r="H81" s="9" t="s">
        <v>60</v>
      </c>
      <c r="I81" s="9" t="s">
        <v>50</v>
      </c>
      <c r="J81" s="9" t="s">
        <v>60</v>
      </c>
      <c r="K81" s="43"/>
      <c r="L81" s="43"/>
      <c r="M81" s="43" t="s">
        <v>18</v>
      </c>
      <c r="N81" s="43" t="s">
        <v>18</v>
      </c>
      <c r="O81" s="43" t="s">
        <v>18</v>
      </c>
      <c r="P81" s="35" t="s">
        <v>59</v>
      </c>
      <c r="Q81" s="35"/>
      <c r="R81" s="35"/>
      <c r="S81" s="38"/>
    </row>
    <row r="82" spans="1:19">
      <c r="A82" s="45"/>
      <c r="B82" s="35"/>
      <c r="C82" s="9" t="s">
        <v>62</v>
      </c>
      <c r="D82" s="9" t="s">
        <v>20</v>
      </c>
      <c r="E82" s="9" t="s">
        <v>25</v>
      </c>
      <c r="F82" s="9" t="s">
        <v>18</v>
      </c>
      <c r="G82" s="9" t="s">
        <v>18</v>
      </c>
      <c r="H82" s="9" t="s">
        <v>18</v>
      </c>
      <c r="I82" s="9" t="s">
        <v>18</v>
      </c>
      <c r="J82" s="9" t="s">
        <v>18</v>
      </c>
      <c r="K82" s="35"/>
      <c r="L82" s="35"/>
      <c r="M82" s="35" t="s">
        <v>18</v>
      </c>
      <c r="N82" s="35" t="s">
        <v>18</v>
      </c>
      <c r="O82" s="35" t="s">
        <v>18</v>
      </c>
      <c r="P82" s="35" t="s">
        <v>59</v>
      </c>
      <c r="Q82" s="35"/>
      <c r="R82" s="35"/>
      <c r="S82" s="38"/>
    </row>
    <row r="83" spans="1:19" ht="15.75" thickBot="1">
      <c r="A83" s="46"/>
      <c r="B83" s="36"/>
      <c r="C83" s="10" t="s">
        <v>55</v>
      </c>
      <c r="D83" s="10" t="s">
        <v>20</v>
      </c>
      <c r="E83" s="10" t="s">
        <v>35</v>
      </c>
      <c r="F83" s="10" t="s">
        <v>18</v>
      </c>
      <c r="G83" s="10" t="s">
        <v>18</v>
      </c>
      <c r="H83" s="10" t="s">
        <v>18</v>
      </c>
      <c r="I83" s="10" t="s">
        <v>18</v>
      </c>
      <c r="J83" s="10" t="s">
        <v>18</v>
      </c>
      <c r="K83" s="36"/>
      <c r="L83" s="36"/>
      <c r="M83" s="36" t="s">
        <v>18</v>
      </c>
      <c r="N83" s="36" t="s">
        <v>18</v>
      </c>
      <c r="O83" s="36" t="s">
        <v>18</v>
      </c>
      <c r="P83" s="36" t="s">
        <v>59</v>
      </c>
      <c r="Q83" s="36"/>
      <c r="R83" s="36"/>
      <c r="S83" s="39"/>
    </row>
    <row r="84" spans="1:19">
      <c r="A84" s="44" t="str">
        <f t="shared" si="7"/>
        <v>LOVSF00016DPBF18xxD</v>
      </c>
      <c r="B84" s="34" t="s">
        <v>54</v>
      </c>
      <c r="C84" s="8" t="s">
        <v>57</v>
      </c>
      <c r="D84" s="8" t="s">
        <v>20</v>
      </c>
      <c r="E84" s="8" t="s">
        <v>21</v>
      </c>
      <c r="F84" s="8">
        <v>200</v>
      </c>
      <c r="G84" s="8">
        <v>3</v>
      </c>
      <c r="H84" s="8" t="s">
        <v>58</v>
      </c>
      <c r="I84" s="8" t="s">
        <v>18</v>
      </c>
      <c r="J84" s="8" t="s">
        <v>18</v>
      </c>
      <c r="K84" s="34">
        <v>200</v>
      </c>
      <c r="L84" s="34">
        <v>3</v>
      </c>
      <c r="M84" s="34" t="s">
        <v>58</v>
      </c>
      <c r="N84" s="34" t="s">
        <v>18</v>
      </c>
      <c r="O84" s="34" t="s">
        <v>119</v>
      </c>
      <c r="P84" s="34" t="s">
        <v>59</v>
      </c>
      <c r="Q84" s="34" t="s">
        <v>145</v>
      </c>
      <c r="R84" s="34" t="s">
        <v>23</v>
      </c>
      <c r="S84" s="37">
        <v>1.3</v>
      </c>
    </row>
    <row r="85" spans="1:19">
      <c r="A85" s="45"/>
      <c r="B85" s="35"/>
      <c r="C85" s="9" t="s">
        <v>19</v>
      </c>
      <c r="D85" s="9" t="s">
        <v>20</v>
      </c>
      <c r="E85" s="9" t="s">
        <v>157</v>
      </c>
      <c r="F85" s="9">
        <v>200</v>
      </c>
      <c r="G85" s="9">
        <v>3</v>
      </c>
      <c r="H85" s="9" t="s">
        <v>60</v>
      </c>
      <c r="I85" s="9" t="s">
        <v>50</v>
      </c>
      <c r="J85" s="9" t="s">
        <v>60</v>
      </c>
      <c r="K85" s="43"/>
      <c r="L85" s="43"/>
      <c r="M85" s="43" t="s">
        <v>18</v>
      </c>
      <c r="N85" s="43" t="s">
        <v>18</v>
      </c>
      <c r="O85" s="43" t="s">
        <v>18</v>
      </c>
      <c r="P85" s="35" t="s">
        <v>59</v>
      </c>
      <c r="Q85" s="35"/>
      <c r="R85" s="35"/>
      <c r="S85" s="38"/>
    </row>
    <row r="86" spans="1:19">
      <c r="A86" s="45"/>
      <c r="B86" s="35"/>
      <c r="C86" s="9" t="s">
        <v>62</v>
      </c>
      <c r="D86" s="9" t="s">
        <v>20</v>
      </c>
      <c r="E86" s="9" t="s">
        <v>25</v>
      </c>
      <c r="F86" s="9" t="s">
        <v>18</v>
      </c>
      <c r="G86" s="9" t="s">
        <v>18</v>
      </c>
      <c r="H86" s="9" t="s">
        <v>18</v>
      </c>
      <c r="I86" s="9" t="s">
        <v>18</v>
      </c>
      <c r="J86" s="9" t="s">
        <v>18</v>
      </c>
      <c r="K86" s="35"/>
      <c r="L86" s="35"/>
      <c r="M86" s="35" t="s">
        <v>18</v>
      </c>
      <c r="N86" s="35" t="s">
        <v>18</v>
      </c>
      <c r="O86" s="35" t="s">
        <v>18</v>
      </c>
      <c r="P86" s="35" t="s">
        <v>59</v>
      </c>
      <c r="Q86" s="35"/>
      <c r="R86" s="35"/>
      <c r="S86" s="38"/>
    </row>
    <row r="87" spans="1:19" ht="15.75" thickBot="1">
      <c r="A87" s="46"/>
      <c r="B87" s="36"/>
      <c r="C87" s="10" t="s">
        <v>55</v>
      </c>
      <c r="D87" s="10" t="s">
        <v>20</v>
      </c>
      <c r="E87" s="10" t="s">
        <v>36</v>
      </c>
      <c r="F87" s="10" t="s">
        <v>18</v>
      </c>
      <c r="G87" s="10" t="s">
        <v>18</v>
      </c>
      <c r="H87" s="10" t="s">
        <v>18</v>
      </c>
      <c r="I87" s="10" t="s">
        <v>18</v>
      </c>
      <c r="J87" s="10" t="s">
        <v>18</v>
      </c>
      <c r="K87" s="36"/>
      <c r="L87" s="36"/>
      <c r="M87" s="36" t="s">
        <v>18</v>
      </c>
      <c r="N87" s="36" t="s">
        <v>18</v>
      </c>
      <c r="O87" s="36" t="s">
        <v>18</v>
      </c>
      <c r="P87" s="36" t="s">
        <v>59</v>
      </c>
      <c r="Q87" s="36"/>
      <c r="R87" s="36"/>
      <c r="S87" s="39"/>
    </row>
    <row r="88" spans="1:19">
      <c r="A88" s="44" t="str">
        <f t="shared" si="6"/>
        <v>LOVSF00016DPBF26xxAR</v>
      </c>
      <c r="B88" s="34" t="s">
        <v>54</v>
      </c>
      <c r="C88" s="8" t="s">
        <v>57</v>
      </c>
      <c r="D88" s="8" t="s">
        <v>20</v>
      </c>
      <c r="E88" s="8" t="s">
        <v>21</v>
      </c>
      <c r="F88" s="8">
        <v>200</v>
      </c>
      <c r="G88" s="8">
        <v>3</v>
      </c>
      <c r="H88" s="8" t="s">
        <v>58</v>
      </c>
      <c r="I88" s="8" t="s">
        <v>18</v>
      </c>
      <c r="J88" s="8" t="s">
        <v>18</v>
      </c>
      <c r="K88" s="34">
        <v>200</v>
      </c>
      <c r="L88" s="34">
        <v>3</v>
      </c>
      <c r="M88" s="34" t="s">
        <v>58</v>
      </c>
      <c r="N88" s="34" t="s">
        <v>18</v>
      </c>
      <c r="O88" s="34" t="s">
        <v>119</v>
      </c>
      <c r="P88" s="34">
        <v>1172</v>
      </c>
      <c r="Q88" s="34" t="s">
        <v>145</v>
      </c>
      <c r="R88" s="34" t="s">
        <v>23</v>
      </c>
      <c r="S88" s="37">
        <v>1.3</v>
      </c>
    </row>
    <row r="89" spans="1:19">
      <c r="A89" s="45"/>
      <c r="B89" s="35"/>
      <c r="C89" s="9" t="s">
        <v>19</v>
      </c>
      <c r="D89" s="9" t="s">
        <v>20</v>
      </c>
      <c r="E89" s="9" t="s">
        <v>154</v>
      </c>
      <c r="F89" s="9">
        <v>200</v>
      </c>
      <c r="G89" s="9">
        <v>3</v>
      </c>
      <c r="H89" s="9" t="s">
        <v>60</v>
      </c>
      <c r="I89" s="9" t="s">
        <v>52</v>
      </c>
      <c r="J89" s="9" t="s">
        <v>65</v>
      </c>
      <c r="K89" s="43"/>
      <c r="L89" s="43"/>
      <c r="M89" s="43" t="s">
        <v>18</v>
      </c>
      <c r="N89" s="43" t="s">
        <v>18</v>
      </c>
      <c r="O89" s="43" t="s">
        <v>18</v>
      </c>
      <c r="P89" s="35" t="s">
        <v>66</v>
      </c>
      <c r="Q89" s="35"/>
      <c r="R89" s="35"/>
      <c r="S89" s="38"/>
    </row>
    <row r="90" spans="1:19">
      <c r="A90" s="45"/>
      <c r="B90" s="35"/>
      <c r="C90" s="9" t="s">
        <v>62</v>
      </c>
      <c r="D90" s="9" t="s">
        <v>20</v>
      </c>
      <c r="E90" s="9" t="s">
        <v>26</v>
      </c>
      <c r="F90" s="9" t="s">
        <v>18</v>
      </c>
      <c r="G90" s="9" t="s">
        <v>18</v>
      </c>
      <c r="H90" s="9" t="s">
        <v>18</v>
      </c>
      <c r="I90" s="9" t="s">
        <v>18</v>
      </c>
      <c r="J90" s="9" t="s">
        <v>18</v>
      </c>
      <c r="K90" s="35"/>
      <c r="L90" s="35"/>
      <c r="M90" s="35" t="s">
        <v>18</v>
      </c>
      <c r="N90" s="35" t="s">
        <v>18</v>
      </c>
      <c r="O90" s="35" t="s">
        <v>18</v>
      </c>
      <c r="P90" s="35" t="s">
        <v>66</v>
      </c>
      <c r="Q90" s="35"/>
      <c r="R90" s="35"/>
      <c r="S90" s="38"/>
    </row>
    <row r="91" spans="1:19" ht="15.75" thickBot="1">
      <c r="A91" s="46"/>
      <c r="B91" s="36"/>
      <c r="C91" s="10" t="s">
        <v>55</v>
      </c>
      <c r="D91" s="10" t="s">
        <v>20</v>
      </c>
      <c r="E91" s="10" t="s">
        <v>35</v>
      </c>
      <c r="F91" s="10" t="s">
        <v>18</v>
      </c>
      <c r="G91" s="10" t="s">
        <v>18</v>
      </c>
      <c r="H91" s="10" t="s">
        <v>18</v>
      </c>
      <c r="I91" s="10" t="s">
        <v>18</v>
      </c>
      <c r="J91" s="10" t="s">
        <v>18</v>
      </c>
      <c r="K91" s="36"/>
      <c r="L91" s="36"/>
      <c r="M91" s="36" t="s">
        <v>18</v>
      </c>
      <c r="N91" s="36" t="s">
        <v>18</v>
      </c>
      <c r="O91" s="36" t="s">
        <v>18</v>
      </c>
      <c r="P91" s="36" t="s">
        <v>66</v>
      </c>
      <c r="Q91" s="36"/>
      <c r="R91" s="36"/>
      <c r="S91" s="39"/>
    </row>
    <row r="92" spans="1:19">
      <c r="A92" s="44" t="str">
        <f t="shared" si="7"/>
        <v>LOVSF00016DPBF26xxA</v>
      </c>
      <c r="B92" s="34" t="s">
        <v>54</v>
      </c>
      <c r="C92" s="8" t="s">
        <v>57</v>
      </c>
      <c r="D92" s="8" t="s">
        <v>20</v>
      </c>
      <c r="E92" s="8" t="s">
        <v>21</v>
      </c>
      <c r="F92" s="8">
        <v>200</v>
      </c>
      <c r="G92" s="8">
        <v>3</v>
      </c>
      <c r="H92" s="8" t="s">
        <v>58</v>
      </c>
      <c r="I92" s="8" t="s">
        <v>18</v>
      </c>
      <c r="J92" s="8" t="s">
        <v>18</v>
      </c>
      <c r="K92" s="34">
        <v>200</v>
      </c>
      <c r="L92" s="34">
        <v>3</v>
      </c>
      <c r="M92" s="34" t="s">
        <v>58</v>
      </c>
      <c r="N92" s="34" t="s">
        <v>18</v>
      </c>
      <c r="O92" s="34" t="s">
        <v>119</v>
      </c>
      <c r="P92" s="34">
        <v>1172</v>
      </c>
      <c r="Q92" s="34" t="s">
        <v>145</v>
      </c>
      <c r="R92" s="34" t="s">
        <v>23</v>
      </c>
      <c r="S92" s="37">
        <v>1.3</v>
      </c>
    </row>
    <row r="93" spans="1:19">
      <c r="A93" s="45"/>
      <c r="B93" s="35"/>
      <c r="C93" s="9" t="s">
        <v>19</v>
      </c>
      <c r="D93" s="9" t="s">
        <v>20</v>
      </c>
      <c r="E93" s="9" t="s">
        <v>154</v>
      </c>
      <c r="F93" s="9">
        <v>200</v>
      </c>
      <c r="G93" s="9">
        <v>3</v>
      </c>
      <c r="H93" s="9" t="s">
        <v>60</v>
      </c>
      <c r="I93" s="9" t="s">
        <v>52</v>
      </c>
      <c r="J93" s="9" t="s">
        <v>65</v>
      </c>
      <c r="K93" s="43"/>
      <c r="L93" s="43"/>
      <c r="M93" s="43" t="s">
        <v>18</v>
      </c>
      <c r="N93" s="43" t="s">
        <v>18</v>
      </c>
      <c r="O93" s="43" t="s">
        <v>18</v>
      </c>
      <c r="P93" s="35" t="s">
        <v>66</v>
      </c>
      <c r="Q93" s="35"/>
      <c r="R93" s="35"/>
      <c r="S93" s="38"/>
    </row>
    <row r="94" spans="1:19">
      <c r="A94" s="45"/>
      <c r="B94" s="35"/>
      <c r="C94" s="9" t="s">
        <v>62</v>
      </c>
      <c r="D94" s="9" t="s">
        <v>20</v>
      </c>
      <c r="E94" s="9" t="s">
        <v>26</v>
      </c>
      <c r="F94" s="9" t="s">
        <v>18</v>
      </c>
      <c r="G94" s="9" t="s">
        <v>18</v>
      </c>
      <c r="H94" s="9" t="s">
        <v>18</v>
      </c>
      <c r="I94" s="9" t="s">
        <v>18</v>
      </c>
      <c r="J94" s="9" t="s">
        <v>18</v>
      </c>
      <c r="K94" s="35"/>
      <c r="L94" s="35"/>
      <c r="M94" s="35" t="s">
        <v>18</v>
      </c>
      <c r="N94" s="35" t="s">
        <v>18</v>
      </c>
      <c r="O94" s="35" t="s">
        <v>18</v>
      </c>
      <c r="P94" s="35" t="s">
        <v>66</v>
      </c>
      <c r="Q94" s="35"/>
      <c r="R94" s="35"/>
      <c r="S94" s="38"/>
    </row>
    <row r="95" spans="1:19" ht="15.75" thickBot="1">
      <c r="A95" s="46"/>
      <c r="B95" s="36"/>
      <c r="C95" s="10" t="s">
        <v>55</v>
      </c>
      <c r="D95" s="10" t="s">
        <v>20</v>
      </c>
      <c r="E95" s="10" t="s">
        <v>36</v>
      </c>
      <c r="F95" s="10" t="s">
        <v>18</v>
      </c>
      <c r="G95" s="10" t="s">
        <v>18</v>
      </c>
      <c r="H95" s="10" t="s">
        <v>18</v>
      </c>
      <c r="I95" s="10" t="s">
        <v>18</v>
      </c>
      <c r="J95" s="10" t="s">
        <v>18</v>
      </c>
      <c r="K95" s="36"/>
      <c r="L95" s="36"/>
      <c r="M95" s="36" t="s">
        <v>18</v>
      </c>
      <c r="N95" s="36" t="s">
        <v>18</v>
      </c>
      <c r="O95" s="36" t="s">
        <v>18</v>
      </c>
      <c r="P95" s="36" t="s">
        <v>66</v>
      </c>
      <c r="Q95" s="36"/>
      <c r="R95" s="36"/>
      <c r="S95" s="39"/>
    </row>
    <row r="96" spans="1:19">
      <c r="A96" s="44" t="str">
        <f t="shared" ref="A96" si="10">CONCATENATE("LOVSF0",MID(E96,5,4),SUBSTITUTE(E97,"/",""),MID(E99,9,1))</f>
        <v>LOVSF00016DPBF32xxAR</v>
      </c>
      <c r="B96" s="34" t="s">
        <v>54</v>
      </c>
      <c r="C96" s="8" t="s">
        <v>57</v>
      </c>
      <c r="D96" s="8" t="s">
        <v>20</v>
      </c>
      <c r="E96" s="8" t="s">
        <v>21</v>
      </c>
      <c r="F96" s="8">
        <v>200</v>
      </c>
      <c r="G96" s="8">
        <v>3</v>
      </c>
      <c r="H96" s="8" t="s">
        <v>58</v>
      </c>
      <c r="I96" s="8" t="s">
        <v>18</v>
      </c>
      <c r="J96" s="8" t="s">
        <v>18</v>
      </c>
      <c r="K96" s="34">
        <v>200</v>
      </c>
      <c r="L96" s="34">
        <v>3</v>
      </c>
      <c r="M96" s="34" t="s">
        <v>58</v>
      </c>
      <c r="N96" s="34" t="s">
        <v>18</v>
      </c>
      <c r="O96" s="34" t="s">
        <v>119</v>
      </c>
      <c r="P96" s="34">
        <v>1172</v>
      </c>
      <c r="Q96" s="34" t="s">
        <v>145</v>
      </c>
      <c r="R96" s="34" t="s">
        <v>23</v>
      </c>
      <c r="S96" s="37">
        <v>1.3</v>
      </c>
    </row>
    <row r="97" spans="1:19">
      <c r="A97" s="45"/>
      <c r="B97" s="35"/>
      <c r="C97" s="9" t="s">
        <v>19</v>
      </c>
      <c r="D97" s="9" t="s">
        <v>20</v>
      </c>
      <c r="E97" s="9" t="s">
        <v>149</v>
      </c>
      <c r="F97" s="9">
        <v>200</v>
      </c>
      <c r="G97" s="9">
        <v>3</v>
      </c>
      <c r="H97" s="9" t="s">
        <v>60</v>
      </c>
      <c r="I97" s="9" t="s">
        <v>51</v>
      </c>
      <c r="J97" s="9" t="s">
        <v>67</v>
      </c>
      <c r="K97" s="43"/>
      <c r="L97" s="43"/>
      <c r="M97" s="43" t="s">
        <v>18</v>
      </c>
      <c r="N97" s="43" t="s">
        <v>18</v>
      </c>
      <c r="O97" s="43" t="s">
        <v>18</v>
      </c>
      <c r="P97" s="35" t="s">
        <v>66</v>
      </c>
      <c r="Q97" s="35"/>
      <c r="R97" s="35"/>
      <c r="S97" s="38"/>
    </row>
    <row r="98" spans="1:19">
      <c r="A98" s="45"/>
      <c r="B98" s="35"/>
      <c r="C98" s="9" t="s">
        <v>62</v>
      </c>
      <c r="D98" s="9" t="s">
        <v>20</v>
      </c>
      <c r="E98" s="9" t="s">
        <v>26</v>
      </c>
      <c r="F98" s="9" t="s">
        <v>18</v>
      </c>
      <c r="G98" s="9" t="s">
        <v>18</v>
      </c>
      <c r="H98" s="9" t="s">
        <v>18</v>
      </c>
      <c r="I98" s="9" t="s">
        <v>18</v>
      </c>
      <c r="J98" s="9" t="s">
        <v>18</v>
      </c>
      <c r="K98" s="35"/>
      <c r="L98" s="35"/>
      <c r="M98" s="35" t="s">
        <v>18</v>
      </c>
      <c r="N98" s="35" t="s">
        <v>18</v>
      </c>
      <c r="O98" s="35" t="s">
        <v>18</v>
      </c>
      <c r="P98" s="35" t="s">
        <v>66</v>
      </c>
      <c r="Q98" s="35"/>
      <c r="R98" s="35"/>
      <c r="S98" s="38"/>
    </row>
    <row r="99" spans="1:19" ht="15.75" thickBot="1">
      <c r="A99" s="46"/>
      <c r="B99" s="36"/>
      <c r="C99" s="10" t="s">
        <v>55</v>
      </c>
      <c r="D99" s="10" t="s">
        <v>20</v>
      </c>
      <c r="E99" s="10" t="s">
        <v>35</v>
      </c>
      <c r="F99" s="10" t="s">
        <v>18</v>
      </c>
      <c r="G99" s="10" t="s">
        <v>18</v>
      </c>
      <c r="H99" s="10" t="s">
        <v>18</v>
      </c>
      <c r="I99" s="10" t="s">
        <v>18</v>
      </c>
      <c r="J99" s="10" t="s">
        <v>18</v>
      </c>
      <c r="K99" s="36"/>
      <c r="L99" s="36"/>
      <c r="M99" s="36" t="s">
        <v>18</v>
      </c>
      <c r="N99" s="36" t="s">
        <v>18</v>
      </c>
      <c r="O99" s="36" t="s">
        <v>18</v>
      </c>
      <c r="P99" s="36" t="s">
        <v>66</v>
      </c>
      <c r="Q99" s="36"/>
      <c r="R99" s="36"/>
      <c r="S99" s="39"/>
    </row>
    <row r="100" spans="1:19">
      <c r="A100" s="44" t="str">
        <f t="shared" si="9"/>
        <v>LOVSF00016DPBF32xxA</v>
      </c>
      <c r="B100" s="34" t="s">
        <v>54</v>
      </c>
      <c r="C100" s="8" t="s">
        <v>57</v>
      </c>
      <c r="D100" s="8" t="s">
        <v>20</v>
      </c>
      <c r="E100" s="8" t="s">
        <v>21</v>
      </c>
      <c r="F100" s="8">
        <v>200</v>
      </c>
      <c r="G100" s="8">
        <v>3</v>
      </c>
      <c r="H100" s="8" t="s">
        <v>58</v>
      </c>
      <c r="I100" s="8" t="s">
        <v>18</v>
      </c>
      <c r="J100" s="8" t="s">
        <v>18</v>
      </c>
      <c r="K100" s="34">
        <v>200</v>
      </c>
      <c r="L100" s="34">
        <v>3</v>
      </c>
      <c r="M100" s="34" t="s">
        <v>58</v>
      </c>
      <c r="N100" s="34" t="s">
        <v>18</v>
      </c>
      <c r="O100" s="34" t="s">
        <v>119</v>
      </c>
      <c r="P100" s="34">
        <v>1172</v>
      </c>
      <c r="Q100" s="34" t="s">
        <v>145</v>
      </c>
      <c r="R100" s="34" t="s">
        <v>23</v>
      </c>
      <c r="S100" s="37">
        <v>1.3</v>
      </c>
    </row>
    <row r="101" spans="1:19">
      <c r="A101" s="45"/>
      <c r="B101" s="35"/>
      <c r="C101" s="9" t="s">
        <v>19</v>
      </c>
      <c r="D101" s="9" t="s">
        <v>20</v>
      </c>
      <c r="E101" s="9" t="s">
        <v>149</v>
      </c>
      <c r="F101" s="9">
        <v>200</v>
      </c>
      <c r="G101" s="9">
        <v>3</v>
      </c>
      <c r="H101" s="9" t="s">
        <v>60</v>
      </c>
      <c r="I101" s="9" t="s">
        <v>51</v>
      </c>
      <c r="J101" s="9" t="s">
        <v>67</v>
      </c>
      <c r="K101" s="43"/>
      <c r="L101" s="43"/>
      <c r="M101" s="43" t="s">
        <v>18</v>
      </c>
      <c r="N101" s="43" t="s">
        <v>18</v>
      </c>
      <c r="O101" s="43" t="s">
        <v>18</v>
      </c>
      <c r="P101" s="35" t="s">
        <v>66</v>
      </c>
      <c r="Q101" s="35"/>
      <c r="R101" s="35"/>
      <c r="S101" s="38"/>
    </row>
    <row r="102" spans="1:19">
      <c r="A102" s="45"/>
      <c r="B102" s="35"/>
      <c r="C102" s="9" t="s">
        <v>62</v>
      </c>
      <c r="D102" s="9" t="s">
        <v>20</v>
      </c>
      <c r="E102" s="9" t="s">
        <v>26</v>
      </c>
      <c r="F102" s="9" t="s">
        <v>18</v>
      </c>
      <c r="G102" s="9" t="s">
        <v>18</v>
      </c>
      <c r="H102" s="9" t="s">
        <v>18</v>
      </c>
      <c r="I102" s="9" t="s">
        <v>18</v>
      </c>
      <c r="J102" s="9" t="s">
        <v>18</v>
      </c>
      <c r="K102" s="35"/>
      <c r="L102" s="35"/>
      <c r="M102" s="35" t="s">
        <v>18</v>
      </c>
      <c r="N102" s="35" t="s">
        <v>18</v>
      </c>
      <c r="O102" s="35" t="s">
        <v>18</v>
      </c>
      <c r="P102" s="35" t="s">
        <v>66</v>
      </c>
      <c r="Q102" s="35"/>
      <c r="R102" s="35"/>
      <c r="S102" s="38"/>
    </row>
    <row r="103" spans="1:19" ht="15.75" thickBot="1">
      <c r="A103" s="46"/>
      <c r="B103" s="36"/>
      <c r="C103" s="10" t="s">
        <v>55</v>
      </c>
      <c r="D103" s="10" t="s">
        <v>20</v>
      </c>
      <c r="E103" s="10" t="s">
        <v>36</v>
      </c>
      <c r="F103" s="10" t="s">
        <v>18</v>
      </c>
      <c r="G103" s="10" t="s">
        <v>18</v>
      </c>
      <c r="H103" s="10" t="s">
        <v>18</v>
      </c>
      <c r="I103" s="10" t="s">
        <v>18</v>
      </c>
      <c r="J103" s="10" t="s">
        <v>18</v>
      </c>
      <c r="K103" s="36"/>
      <c r="L103" s="36"/>
      <c r="M103" s="36" t="s">
        <v>18</v>
      </c>
      <c r="N103" s="36" t="s">
        <v>18</v>
      </c>
      <c r="O103" s="36" t="s">
        <v>18</v>
      </c>
      <c r="P103" s="36" t="s">
        <v>66</v>
      </c>
      <c r="Q103" s="36"/>
      <c r="R103" s="36"/>
      <c r="S103" s="39"/>
    </row>
    <row r="104" spans="1:19">
      <c r="A104" s="44" t="str">
        <f t="shared" ref="A104" si="11">CONCATENATE("LOVSF0",MID(E104,5,4),SUBSTITUTE(E105,"/",""),MID(E107,9,1))</f>
        <v>LOVSF00025DPBG12xxR</v>
      </c>
      <c r="B104" s="34" t="s">
        <v>54</v>
      </c>
      <c r="C104" s="8" t="s">
        <v>57</v>
      </c>
      <c r="D104" s="8" t="s">
        <v>20</v>
      </c>
      <c r="E104" s="8" t="s">
        <v>27</v>
      </c>
      <c r="F104" s="8">
        <v>200</v>
      </c>
      <c r="G104" s="8">
        <v>3</v>
      </c>
      <c r="H104" s="8" t="s">
        <v>58</v>
      </c>
      <c r="I104" s="8" t="s">
        <v>18</v>
      </c>
      <c r="J104" s="8" t="s">
        <v>18</v>
      </c>
      <c r="K104" s="34">
        <v>200</v>
      </c>
      <c r="L104" s="34">
        <v>3</v>
      </c>
      <c r="M104" s="34" t="s">
        <v>58</v>
      </c>
      <c r="N104" s="34" t="s">
        <v>18</v>
      </c>
      <c r="O104" s="34" t="s">
        <v>121</v>
      </c>
      <c r="P104" s="34" t="s">
        <v>59</v>
      </c>
      <c r="Q104" s="34" t="s">
        <v>145</v>
      </c>
      <c r="R104" s="34" t="s">
        <v>23</v>
      </c>
      <c r="S104" s="37">
        <v>1.3</v>
      </c>
    </row>
    <row r="105" spans="1:19">
      <c r="A105" s="45"/>
      <c r="B105" s="35"/>
      <c r="C105" s="9" t="s">
        <v>19</v>
      </c>
      <c r="D105" s="9" t="s">
        <v>20</v>
      </c>
      <c r="E105" s="9" t="s">
        <v>143</v>
      </c>
      <c r="F105" s="9">
        <v>200</v>
      </c>
      <c r="G105" s="9">
        <v>3</v>
      </c>
      <c r="H105" s="9" t="s">
        <v>60</v>
      </c>
      <c r="I105" s="9" t="s">
        <v>53</v>
      </c>
      <c r="J105" s="9" t="s">
        <v>64</v>
      </c>
      <c r="K105" s="43"/>
      <c r="L105" s="43"/>
      <c r="M105" s="43" t="s">
        <v>18</v>
      </c>
      <c r="N105" s="43" t="s">
        <v>18</v>
      </c>
      <c r="O105" s="43" t="s">
        <v>18</v>
      </c>
      <c r="P105" s="35" t="s">
        <v>59</v>
      </c>
      <c r="Q105" s="35"/>
      <c r="R105" s="35"/>
      <c r="S105" s="38"/>
    </row>
    <row r="106" spans="1:19">
      <c r="A106" s="45"/>
      <c r="B106" s="35"/>
      <c r="C106" s="9" t="s">
        <v>62</v>
      </c>
      <c r="D106" s="9" t="s">
        <v>20</v>
      </c>
      <c r="E106" s="9" t="s">
        <v>22</v>
      </c>
      <c r="F106" s="9" t="s">
        <v>18</v>
      </c>
      <c r="G106" s="9" t="s">
        <v>18</v>
      </c>
      <c r="H106" s="9" t="s">
        <v>18</v>
      </c>
      <c r="I106" s="9" t="s">
        <v>18</v>
      </c>
      <c r="J106" s="9" t="s">
        <v>18</v>
      </c>
      <c r="K106" s="35"/>
      <c r="L106" s="35"/>
      <c r="M106" s="35" t="s">
        <v>18</v>
      </c>
      <c r="N106" s="35" t="s">
        <v>18</v>
      </c>
      <c r="O106" s="35" t="s">
        <v>18</v>
      </c>
      <c r="P106" s="35" t="s">
        <v>59</v>
      </c>
      <c r="Q106" s="35"/>
      <c r="R106" s="35"/>
      <c r="S106" s="38"/>
    </row>
    <row r="107" spans="1:19" ht="15.75" thickBot="1">
      <c r="A107" s="46"/>
      <c r="B107" s="36"/>
      <c r="C107" s="10" t="s">
        <v>55</v>
      </c>
      <c r="D107" s="10" t="s">
        <v>20</v>
      </c>
      <c r="E107" s="10" t="s">
        <v>35</v>
      </c>
      <c r="F107" s="10" t="s">
        <v>18</v>
      </c>
      <c r="G107" s="10" t="s">
        <v>18</v>
      </c>
      <c r="H107" s="10" t="s">
        <v>18</v>
      </c>
      <c r="I107" s="10" t="s">
        <v>18</v>
      </c>
      <c r="J107" s="10" t="s">
        <v>18</v>
      </c>
      <c r="K107" s="36"/>
      <c r="L107" s="36"/>
      <c r="M107" s="36" t="s">
        <v>18</v>
      </c>
      <c r="N107" s="36" t="s">
        <v>18</v>
      </c>
      <c r="O107" s="36" t="s">
        <v>18</v>
      </c>
      <c r="P107" s="36" t="s">
        <v>59</v>
      </c>
      <c r="Q107" s="36"/>
      <c r="R107" s="36"/>
      <c r="S107" s="39"/>
    </row>
    <row r="108" spans="1:19">
      <c r="A108" s="44" t="str">
        <f t="shared" ref="A108:A124" si="12">CONCATENATE("LOVSF0",MID(E108,5,4),SUBSTITUTE(E109,"/",""),MID(E111,9,1))</f>
        <v>LOVSF00025DPBG12xx</v>
      </c>
      <c r="B108" s="34" t="s">
        <v>54</v>
      </c>
      <c r="C108" s="8" t="s">
        <v>57</v>
      </c>
      <c r="D108" s="8" t="s">
        <v>20</v>
      </c>
      <c r="E108" s="8" t="s">
        <v>27</v>
      </c>
      <c r="F108" s="8">
        <v>200</v>
      </c>
      <c r="G108" s="8">
        <v>3</v>
      </c>
      <c r="H108" s="8" t="s">
        <v>58</v>
      </c>
      <c r="I108" s="8" t="s">
        <v>18</v>
      </c>
      <c r="J108" s="8" t="s">
        <v>18</v>
      </c>
      <c r="K108" s="34">
        <v>200</v>
      </c>
      <c r="L108" s="34">
        <v>3</v>
      </c>
      <c r="M108" s="34" t="s">
        <v>58</v>
      </c>
      <c r="N108" s="34" t="s">
        <v>18</v>
      </c>
      <c r="O108" s="34" t="s">
        <v>121</v>
      </c>
      <c r="P108" s="34" t="s">
        <v>59</v>
      </c>
      <c r="Q108" s="34" t="s">
        <v>145</v>
      </c>
      <c r="R108" s="34" t="s">
        <v>23</v>
      </c>
      <c r="S108" s="37">
        <v>1.3</v>
      </c>
    </row>
    <row r="109" spans="1:19">
      <c r="A109" s="45"/>
      <c r="B109" s="35"/>
      <c r="C109" s="9" t="s">
        <v>19</v>
      </c>
      <c r="D109" s="9" t="s">
        <v>20</v>
      </c>
      <c r="E109" s="9" t="s">
        <v>143</v>
      </c>
      <c r="F109" s="9">
        <v>200</v>
      </c>
      <c r="G109" s="9">
        <v>3</v>
      </c>
      <c r="H109" s="9" t="s">
        <v>60</v>
      </c>
      <c r="I109" s="9" t="s">
        <v>53</v>
      </c>
      <c r="J109" s="9" t="s">
        <v>64</v>
      </c>
      <c r="K109" s="43"/>
      <c r="L109" s="43"/>
      <c r="M109" s="43" t="s">
        <v>18</v>
      </c>
      <c r="N109" s="43" t="s">
        <v>18</v>
      </c>
      <c r="O109" s="43" t="s">
        <v>18</v>
      </c>
      <c r="P109" s="35" t="s">
        <v>59</v>
      </c>
      <c r="Q109" s="35"/>
      <c r="R109" s="35"/>
      <c r="S109" s="38"/>
    </row>
    <row r="110" spans="1:19">
      <c r="A110" s="45"/>
      <c r="B110" s="35"/>
      <c r="C110" s="9" t="s">
        <v>62</v>
      </c>
      <c r="D110" s="9" t="s">
        <v>20</v>
      </c>
      <c r="E110" s="9" t="s">
        <v>22</v>
      </c>
      <c r="F110" s="9" t="s">
        <v>18</v>
      </c>
      <c r="G110" s="9" t="s">
        <v>18</v>
      </c>
      <c r="H110" s="9" t="s">
        <v>18</v>
      </c>
      <c r="I110" s="9" t="s">
        <v>18</v>
      </c>
      <c r="J110" s="9" t="s">
        <v>18</v>
      </c>
      <c r="K110" s="35"/>
      <c r="L110" s="35"/>
      <c r="M110" s="35" t="s">
        <v>18</v>
      </c>
      <c r="N110" s="35" t="s">
        <v>18</v>
      </c>
      <c r="O110" s="35" t="s">
        <v>18</v>
      </c>
      <c r="P110" s="35" t="s">
        <v>59</v>
      </c>
      <c r="Q110" s="35"/>
      <c r="R110" s="35"/>
      <c r="S110" s="38"/>
    </row>
    <row r="111" spans="1:19" ht="15.75" thickBot="1">
      <c r="A111" s="46"/>
      <c r="B111" s="36"/>
      <c r="C111" s="10" t="s">
        <v>55</v>
      </c>
      <c r="D111" s="10" t="s">
        <v>20</v>
      </c>
      <c r="E111" s="10" t="s">
        <v>36</v>
      </c>
      <c r="F111" s="10" t="s">
        <v>18</v>
      </c>
      <c r="G111" s="10" t="s">
        <v>18</v>
      </c>
      <c r="H111" s="10" t="s">
        <v>18</v>
      </c>
      <c r="I111" s="10" t="s">
        <v>18</v>
      </c>
      <c r="J111" s="10" t="s">
        <v>18</v>
      </c>
      <c r="K111" s="36"/>
      <c r="L111" s="36"/>
      <c r="M111" s="36" t="s">
        <v>18</v>
      </c>
      <c r="N111" s="36" t="s">
        <v>18</v>
      </c>
      <c r="O111" s="36" t="s">
        <v>18</v>
      </c>
      <c r="P111" s="36" t="s">
        <v>59</v>
      </c>
      <c r="Q111" s="36"/>
      <c r="R111" s="36"/>
      <c r="S111" s="39"/>
    </row>
    <row r="112" spans="1:19">
      <c r="A112" s="44" t="str">
        <f t="shared" ref="A112:A136" si="13">CONCATENATE("LOVSF0",MID(E112,5,4),SUBSTITUTE(E113,"/",""),MID(E115,9,1))</f>
        <v>LOVSF00025DPBF09xxAR</v>
      </c>
      <c r="B112" s="34" t="s">
        <v>54</v>
      </c>
      <c r="C112" s="8" t="s">
        <v>57</v>
      </c>
      <c r="D112" s="8" t="s">
        <v>20</v>
      </c>
      <c r="E112" s="8" t="s">
        <v>27</v>
      </c>
      <c r="F112" s="8">
        <v>200</v>
      </c>
      <c r="G112" s="8">
        <v>3</v>
      </c>
      <c r="H112" s="8" t="s">
        <v>58</v>
      </c>
      <c r="I112" s="8" t="s">
        <v>18</v>
      </c>
      <c r="J112" s="8" t="s">
        <v>18</v>
      </c>
      <c r="K112" s="34">
        <v>200</v>
      </c>
      <c r="L112" s="34">
        <v>3</v>
      </c>
      <c r="M112" s="34" t="s">
        <v>58</v>
      </c>
      <c r="N112" s="34" t="s">
        <v>18</v>
      </c>
      <c r="O112" s="34" t="s">
        <v>121</v>
      </c>
      <c r="P112" s="34" t="s">
        <v>59</v>
      </c>
      <c r="Q112" s="34" t="s">
        <v>145</v>
      </c>
      <c r="R112" s="34" t="s">
        <v>23</v>
      </c>
      <c r="S112" s="37">
        <v>1.3</v>
      </c>
    </row>
    <row r="113" spans="1:19">
      <c r="A113" s="45"/>
      <c r="B113" s="35"/>
      <c r="C113" s="9" t="s">
        <v>19</v>
      </c>
      <c r="D113" s="9" t="s">
        <v>20</v>
      </c>
      <c r="E113" s="9" t="s">
        <v>147</v>
      </c>
      <c r="F113" s="9">
        <v>200</v>
      </c>
      <c r="G113" s="9">
        <v>3</v>
      </c>
      <c r="H113" s="9" t="s">
        <v>60</v>
      </c>
      <c r="I113" s="9" t="s">
        <v>53</v>
      </c>
      <c r="J113" s="9" t="s">
        <v>64</v>
      </c>
      <c r="K113" s="43"/>
      <c r="L113" s="43"/>
      <c r="M113" s="43" t="s">
        <v>18</v>
      </c>
      <c r="N113" s="43" t="s">
        <v>18</v>
      </c>
      <c r="O113" s="43" t="s">
        <v>18</v>
      </c>
      <c r="P113" s="35" t="s">
        <v>59</v>
      </c>
      <c r="Q113" s="35"/>
      <c r="R113" s="35"/>
      <c r="S113" s="38"/>
    </row>
    <row r="114" spans="1:19">
      <c r="A114" s="45"/>
      <c r="B114" s="35"/>
      <c r="C114" s="9" t="s">
        <v>62</v>
      </c>
      <c r="D114" s="9" t="s">
        <v>20</v>
      </c>
      <c r="E114" s="9" t="s">
        <v>24</v>
      </c>
      <c r="F114" s="9" t="s">
        <v>18</v>
      </c>
      <c r="G114" s="9" t="s">
        <v>18</v>
      </c>
      <c r="H114" s="9" t="s">
        <v>18</v>
      </c>
      <c r="I114" s="9" t="s">
        <v>18</v>
      </c>
      <c r="J114" s="9" t="s">
        <v>18</v>
      </c>
      <c r="K114" s="35"/>
      <c r="L114" s="35"/>
      <c r="M114" s="35" t="s">
        <v>18</v>
      </c>
      <c r="N114" s="35" t="s">
        <v>18</v>
      </c>
      <c r="O114" s="35" t="s">
        <v>18</v>
      </c>
      <c r="P114" s="35" t="s">
        <v>59</v>
      </c>
      <c r="Q114" s="35"/>
      <c r="R114" s="35"/>
      <c r="S114" s="38"/>
    </row>
    <row r="115" spans="1:19" ht="15.75" thickBot="1">
      <c r="A115" s="46"/>
      <c r="B115" s="36"/>
      <c r="C115" s="10" t="s">
        <v>55</v>
      </c>
      <c r="D115" s="10" t="s">
        <v>20</v>
      </c>
      <c r="E115" s="10" t="s">
        <v>35</v>
      </c>
      <c r="F115" s="10" t="s">
        <v>18</v>
      </c>
      <c r="G115" s="10" t="s">
        <v>18</v>
      </c>
      <c r="H115" s="10" t="s">
        <v>18</v>
      </c>
      <c r="I115" s="10" t="s">
        <v>18</v>
      </c>
      <c r="J115" s="10" t="s">
        <v>18</v>
      </c>
      <c r="K115" s="36"/>
      <c r="L115" s="36"/>
      <c r="M115" s="36" t="s">
        <v>18</v>
      </c>
      <c r="N115" s="36" t="s">
        <v>18</v>
      </c>
      <c r="O115" s="36" t="s">
        <v>18</v>
      </c>
      <c r="P115" s="36" t="s">
        <v>59</v>
      </c>
      <c r="Q115" s="36"/>
      <c r="R115" s="36"/>
      <c r="S115" s="39"/>
    </row>
    <row r="116" spans="1:19">
      <c r="A116" s="44" t="str">
        <f t="shared" ref="A116:A140" si="14">CONCATENATE("LOVSF0",MID(E116,5,4),SUBSTITUTE(E117,"/",""),MID(E119,9,1))</f>
        <v>LOVSF00025DPBF09xxA</v>
      </c>
      <c r="B116" s="34" t="s">
        <v>54</v>
      </c>
      <c r="C116" s="8" t="s">
        <v>57</v>
      </c>
      <c r="D116" s="8" t="s">
        <v>20</v>
      </c>
      <c r="E116" s="8" t="s">
        <v>27</v>
      </c>
      <c r="F116" s="8">
        <v>200</v>
      </c>
      <c r="G116" s="8">
        <v>3</v>
      </c>
      <c r="H116" s="8" t="s">
        <v>58</v>
      </c>
      <c r="I116" s="8" t="s">
        <v>18</v>
      </c>
      <c r="J116" s="8" t="s">
        <v>18</v>
      </c>
      <c r="K116" s="34">
        <v>200</v>
      </c>
      <c r="L116" s="34">
        <v>3</v>
      </c>
      <c r="M116" s="34" t="s">
        <v>58</v>
      </c>
      <c r="N116" s="34" t="s">
        <v>18</v>
      </c>
      <c r="O116" s="34" t="s">
        <v>121</v>
      </c>
      <c r="P116" s="34" t="s">
        <v>59</v>
      </c>
      <c r="Q116" s="34" t="s">
        <v>145</v>
      </c>
      <c r="R116" s="34" t="s">
        <v>23</v>
      </c>
      <c r="S116" s="37">
        <v>1.3</v>
      </c>
    </row>
    <row r="117" spans="1:19">
      <c r="A117" s="45"/>
      <c r="B117" s="35"/>
      <c r="C117" s="9" t="s">
        <v>19</v>
      </c>
      <c r="D117" s="9" t="s">
        <v>20</v>
      </c>
      <c r="E117" s="9" t="s">
        <v>147</v>
      </c>
      <c r="F117" s="9">
        <v>200</v>
      </c>
      <c r="G117" s="9">
        <v>3</v>
      </c>
      <c r="H117" s="9" t="s">
        <v>60</v>
      </c>
      <c r="I117" s="9" t="s">
        <v>53</v>
      </c>
      <c r="J117" s="9" t="s">
        <v>64</v>
      </c>
      <c r="K117" s="43"/>
      <c r="L117" s="43"/>
      <c r="M117" s="43" t="s">
        <v>18</v>
      </c>
      <c r="N117" s="43" t="s">
        <v>18</v>
      </c>
      <c r="O117" s="43" t="s">
        <v>18</v>
      </c>
      <c r="P117" s="35" t="s">
        <v>59</v>
      </c>
      <c r="Q117" s="35"/>
      <c r="R117" s="35"/>
      <c r="S117" s="38"/>
    </row>
    <row r="118" spans="1:19">
      <c r="A118" s="45"/>
      <c r="B118" s="35"/>
      <c r="C118" s="9" t="s">
        <v>62</v>
      </c>
      <c r="D118" s="9" t="s">
        <v>20</v>
      </c>
      <c r="E118" s="9" t="s">
        <v>24</v>
      </c>
      <c r="F118" s="9" t="s">
        <v>18</v>
      </c>
      <c r="G118" s="9" t="s">
        <v>18</v>
      </c>
      <c r="H118" s="9" t="s">
        <v>18</v>
      </c>
      <c r="I118" s="9" t="s">
        <v>18</v>
      </c>
      <c r="J118" s="9" t="s">
        <v>18</v>
      </c>
      <c r="K118" s="35"/>
      <c r="L118" s="35"/>
      <c r="M118" s="35" t="s">
        <v>18</v>
      </c>
      <c r="N118" s="35" t="s">
        <v>18</v>
      </c>
      <c r="O118" s="35" t="s">
        <v>18</v>
      </c>
      <c r="P118" s="35" t="s">
        <v>59</v>
      </c>
      <c r="Q118" s="35"/>
      <c r="R118" s="35"/>
      <c r="S118" s="38"/>
    </row>
    <row r="119" spans="1:19" ht="15.75" thickBot="1">
      <c r="A119" s="46"/>
      <c r="B119" s="36"/>
      <c r="C119" s="10" t="s">
        <v>55</v>
      </c>
      <c r="D119" s="10" t="s">
        <v>20</v>
      </c>
      <c r="E119" s="10" t="s">
        <v>36</v>
      </c>
      <c r="F119" s="10" t="s">
        <v>18</v>
      </c>
      <c r="G119" s="10" t="s">
        <v>18</v>
      </c>
      <c r="H119" s="10" t="s">
        <v>18</v>
      </c>
      <c r="I119" s="10" t="s">
        <v>18</v>
      </c>
      <c r="J119" s="10" t="s">
        <v>18</v>
      </c>
      <c r="K119" s="36"/>
      <c r="L119" s="36"/>
      <c r="M119" s="36" t="s">
        <v>18</v>
      </c>
      <c r="N119" s="36" t="s">
        <v>18</v>
      </c>
      <c r="O119" s="36" t="s">
        <v>18</v>
      </c>
      <c r="P119" s="36" t="s">
        <v>59</v>
      </c>
      <c r="Q119" s="36"/>
      <c r="R119" s="36"/>
      <c r="S119" s="39"/>
    </row>
    <row r="120" spans="1:19">
      <c r="A120" s="44" t="str">
        <f t="shared" ref="A120" si="15">CONCATENATE("LOVSF0",MID(E120,5,4),SUBSTITUTE(E121,"/",""),MID(E123,9,1))</f>
        <v>LOVSF00025DPBF12xxAR</v>
      </c>
      <c r="B120" s="34" t="s">
        <v>54</v>
      </c>
      <c r="C120" s="8" t="s">
        <v>57</v>
      </c>
      <c r="D120" s="8" t="s">
        <v>20</v>
      </c>
      <c r="E120" s="8" t="s">
        <v>27</v>
      </c>
      <c r="F120" s="8">
        <v>200</v>
      </c>
      <c r="G120" s="8">
        <v>3</v>
      </c>
      <c r="H120" s="8" t="s">
        <v>58</v>
      </c>
      <c r="I120" s="8" t="s">
        <v>18</v>
      </c>
      <c r="J120" s="8" t="s">
        <v>18</v>
      </c>
      <c r="K120" s="34">
        <v>200</v>
      </c>
      <c r="L120" s="34">
        <v>3</v>
      </c>
      <c r="M120" s="34" t="s">
        <v>58</v>
      </c>
      <c r="N120" s="34" t="s">
        <v>18</v>
      </c>
      <c r="O120" s="34" t="s">
        <v>121</v>
      </c>
      <c r="P120" s="34" t="s">
        <v>59</v>
      </c>
      <c r="Q120" s="34" t="s">
        <v>145</v>
      </c>
      <c r="R120" s="34" t="s">
        <v>23</v>
      </c>
      <c r="S120" s="37">
        <v>1.3</v>
      </c>
    </row>
    <row r="121" spans="1:19">
      <c r="A121" s="45"/>
      <c r="B121" s="35"/>
      <c r="C121" s="9" t="s">
        <v>19</v>
      </c>
      <c r="D121" s="9" t="s">
        <v>20</v>
      </c>
      <c r="E121" s="9" t="s">
        <v>148</v>
      </c>
      <c r="F121" s="9">
        <v>200</v>
      </c>
      <c r="G121" s="9">
        <v>3</v>
      </c>
      <c r="H121" s="9" t="s">
        <v>60</v>
      </c>
      <c r="I121" s="9" t="s">
        <v>50</v>
      </c>
      <c r="J121" s="9" t="s">
        <v>60</v>
      </c>
      <c r="K121" s="43"/>
      <c r="L121" s="43"/>
      <c r="M121" s="43" t="s">
        <v>18</v>
      </c>
      <c r="N121" s="43" t="s">
        <v>18</v>
      </c>
      <c r="O121" s="43" t="s">
        <v>18</v>
      </c>
      <c r="P121" s="35" t="s">
        <v>59</v>
      </c>
      <c r="Q121" s="35"/>
      <c r="R121" s="35"/>
      <c r="S121" s="38"/>
    </row>
    <row r="122" spans="1:19">
      <c r="A122" s="45"/>
      <c r="B122" s="35"/>
      <c r="C122" s="9" t="s">
        <v>62</v>
      </c>
      <c r="D122" s="9" t="s">
        <v>20</v>
      </c>
      <c r="E122" s="9" t="s">
        <v>24</v>
      </c>
      <c r="F122" s="9" t="s">
        <v>18</v>
      </c>
      <c r="G122" s="9" t="s">
        <v>18</v>
      </c>
      <c r="H122" s="9" t="s">
        <v>18</v>
      </c>
      <c r="I122" s="9" t="s">
        <v>18</v>
      </c>
      <c r="J122" s="9" t="s">
        <v>18</v>
      </c>
      <c r="K122" s="35"/>
      <c r="L122" s="35"/>
      <c r="M122" s="35" t="s">
        <v>18</v>
      </c>
      <c r="N122" s="35" t="s">
        <v>18</v>
      </c>
      <c r="O122" s="35" t="s">
        <v>18</v>
      </c>
      <c r="P122" s="35" t="s">
        <v>59</v>
      </c>
      <c r="Q122" s="35"/>
      <c r="R122" s="35"/>
      <c r="S122" s="38"/>
    </row>
    <row r="123" spans="1:19" ht="15.75" thickBot="1">
      <c r="A123" s="46"/>
      <c r="B123" s="36"/>
      <c r="C123" s="10" t="s">
        <v>55</v>
      </c>
      <c r="D123" s="10" t="s">
        <v>20</v>
      </c>
      <c r="E123" s="10" t="s">
        <v>35</v>
      </c>
      <c r="F123" s="10" t="s">
        <v>18</v>
      </c>
      <c r="G123" s="10" t="s">
        <v>18</v>
      </c>
      <c r="H123" s="10" t="s">
        <v>18</v>
      </c>
      <c r="I123" s="10" t="s">
        <v>18</v>
      </c>
      <c r="J123" s="10" t="s">
        <v>18</v>
      </c>
      <c r="K123" s="36"/>
      <c r="L123" s="36"/>
      <c r="M123" s="36" t="s">
        <v>18</v>
      </c>
      <c r="N123" s="36" t="s">
        <v>18</v>
      </c>
      <c r="O123" s="36" t="s">
        <v>18</v>
      </c>
      <c r="P123" s="36" t="s">
        <v>59</v>
      </c>
      <c r="Q123" s="36"/>
      <c r="R123" s="36"/>
      <c r="S123" s="39"/>
    </row>
    <row r="124" spans="1:19">
      <c r="A124" s="44" t="str">
        <f t="shared" si="12"/>
        <v>LOVSF00025DPBF12xxA</v>
      </c>
      <c r="B124" s="34" t="s">
        <v>54</v>
      </c>
      <c r="C124" s="8" t="s">
        <v>57</v>
      </c>
      <c r="D124" s="8" t="s">
        <v>20</v>
      </c>
      <c r="E124" s="8" t="s">
        <v>27</v>
      </c>
      <c r="F124" s="8">
        <v>200</v>
      </c>
      <c r="G124" s="8">
        <v>3</v>
      </c>
      <c r="H124" s="8" t="s">
        <v>58</v>
      </c>
      <c r="I124" s="8" t="s">
        <v>18</v>
      </c>
      <c r="J124" s="8" t="s">
        <v>18</v>
      </c>
      <c r="K124" s="34">
        <v>200</v>
      </c>
      <c r="L124" s="34">
        <v>3</v>
      </c>
      <c r="M124" s="34" t="s">
        <v>58</v>
      </c>
      <c r="N124" s="34" t="s">
        <v>18</v>
      </c>
      <c r="O124" s="34" t="s">
        <v>121</v>
      </c>
      <c r="P124" s="34" t="s">
        <v>59</v>
      </c>
      <c r="Q124" s="34" t="s">
        <v>145</v>
      </c>
      <c r="R124" s="34" t="s">
        <v>23</v>
      </c>
      <c r="S124" s="37">
        <v>1.3</v>
      </c>
    </row>
    <row r="125" spans="1:19">
      <c r="A125" s="45"/>
      <c r="B125" s="35"/>
      <c r="C125" s="9" t="s">
        <v>19</v>
      </c>
      <c r="D125" s="9" t="s">
        <v>20</v>
      </c>
      <c r="E125" s="9" t="s">
        <v>148</v>
      </c>
      <c r="F125" s="9">
        <v>200</v>
      </c>
      <c r="G125" s="9">
        <v>3</v>
      </c>
      <c r="H125" s="9" t="s">
        <v>60</v>
      </c>
      <c r="I125" s="9" t="s">
        <v>50</v>
      </c>
      <c r="J125" s="9" t="s">
        <v>60</v>
      </c>
      <c r="K125" s="43"/>
      <c r="L125" s="43"/>
      <c r="M125" s="43" t="s">
        <v>18</v>
      </c>
      <c r="N125" s="43" t="s">
        <v>18</v>
      </c>
      <c r="O125" s="43" t="s">
        <v>18</v>
      </c>
      <c r="P125" s="35" t="s">
        <v>59</v>
      </c>
      <c r="Q125" s="35"/>
      <c r="R125" s="35"/>
      <c r="S125" s="38"/>
    </row>
    <row r="126" spans="1:19">
      <c r="A126" s="45"/>
      <c r="B126" s="35"/>
      <c r="C126" s="9" t="s">
        <v>62</v>
      </c>
      <c r="D126" s="9" t="s">
        <v>20</v>
      </c>
      <c r="E126" s="9" t="s">
        <v>24</v>
      </c>
      <c r="F126" s="9" t="s">
        <v>18</v>
      </c>
      <c r="G126" s="9" t="s">
        <v>18</v>
      </c>
      <c r="H126" s="9" t="s">
        <v>18</v>
      </c>
      <c r="I126" s="9" t="s">
        <v>18</v>
      </c>
      <c r="J126" s="9" t="s">
        <v>18</v>
      </c>
      <c r="K126" s="35"/>
      <c r="L126" s="35"/>
      <c r="M126" s="35" t="s">
        <v>18</v>
      </c>
      <c r="N126" s="35" t="s">
        <v>18</v>
      </c>
      <c r="O126" s="35" t="s">
        <v>18</v>
      </c>
      <c r="P126" s="35" t="s">
        <v>59</v>
      </c>
      <c r="Q126" s="35"/>
      <c r="R126" s="35"/>
      <c r="S126" s="38"/>
    </row>
    <row r="127" spans="1:19" ht="15.75" thickBot="1">
      <c r="A127" s="46"/>
      <c r="B127" s="36"/>
      <c r="C127" s="10" t="s">
        <v>55</v>
      </c>
      <c r="D127" s="10" t="s">
        <v>20</v>
      </c>
      <c r="E127" s="10" t="s">
        <v>36</v>
      </c>
      <c r="F127" s="10" t="s">
        <v>18</v>
      </c>
      <c r="G127" s="10" t="s">
        <v>18</v>
      </c>
      <c r="H127" s="10" t="s">
        <v>18</v>
      </c>
      <c r="I127" s="10" t="s">
        <v>18</v>
      </c>
      <c r="J127" s="10" t="s">
        <v>18</v>
      </c>
      <c r="K127" s="36"/>
      <c r="L127" s="36"/>
      <c r="M127" s="36" t="s">
        <v>18</v>
      </c>
      <c r="N127" s="36" t="s">
        <v>18</v>
      </c>
      <c r="O127" s="36" t="s">
        <v>18</v>
      </c>
      <c r="P127" s="36" t="s">
        <v>59</v>
      </c>
      <c r="Q127" s="36"/>
      <c r="R127" s="36"/>
      <c r="S127" s="39"/>
    </row>
    <row r="128" spans="1:19">
      <c r="A128" s="44" t="str">
        <f t="shared" si="13"/>
        <v>LOVSF00025DPBF18xxAR</v>
      </c>
      <c r="B128" s="34" t="s">
        <v>54</v>
      </c>
      <c r="C128" s="8" t="s">
        <v>57</v>
      </c>
      <c r="D128" s="8" t="s">
        <v>20</v>
      </c>
      <c r="E128" s="8" t="s">
        <v>27</v>
      </c>
      <c r="F128" s="8">
        <v>200</v>
      </c>
      <c r="G128" s="8">
        <v>3</v>
      </c>
      <c r="H128" s="8" t="s">
        <v>58</v>
      </c>
      <c r="I128" s="8" t="s">
        <v>18</v>
      </c>
      <c r="J128" s="8" t="s">
        <v>18</v>
      </c>
      <c r="K128" s="34">
        <v>200</v>
      </c>
      <c r="L128" s="34">
        <v>3</v>
      </c>
      <c r="M128" s="34" t="s">
        <v>58</v>
      </c>
      <c r="N128" s="34" t="s">
        <v>18</v>
      </c>
      <c r="O128" s="34" t="s">
        <v>121</v>
      </c>
      <c r="P128" s="34" t="s">
        <v>59</v>
      </c>
      <c r="Q128" s="34" t="s">
        <v>145</v>
      </c>
      <c r="R128" s="34" t="s">
        <v>23</v>
      </c>
      <c r="S128" s="37">
        <v>1.3</v>
      </c>
    </row>
    <row r="129" spans="1:19">
      <c r="A129" s="45"/>
      <c r="B129" s="35"/>
      <c r="C129" s="9" t="s">
        <v>19</v>
      </c>
      <c r="D129" s="9" t="s">
        <v>20</v>
      </c>
      <c r="E129" s="9" t="s">
        <v>150</v>
      </c>
      <c r="F129" s="9">
        <v>200</v>
      </c>
      <c r="G129" s="9">
        <v>3</v>
      </c>
      <c r="H129" s="9" t="s">
        <v>60</v>
      </c>
      <c r="I129" s="9" t="s">
        <v>50</v>
      </c>
      <c r="J129" s="9" t="s">
        <v>60</v>
      </c>
      <c r="K129" s="43"/>
      <c r="L129" s="43"/>
      <c r="M129" s="43" t="s">
        <v>18</v>
      </c>
      <c r="N129" s="43" t="s">
        <v>18</v>
      </c>
      <c r="O129" s="43" t="s">
        <v>18</v>
      </c>
      <c r="P129" s="35" t="s">
        <v>59</v>
      </c>
      <c r="Q129" s="35"/>
      <c r="R129" s="35"/>
      <c r="S129" s="38"/>
    </row>
    <row r="130" spans="1:19">
      <c r="A130" s="45"/>
      <c r="B130" s="35"/>
      <c r="C130" s="9" t="s">
        <v>62</v>
      </c>
      <c r="D130" s="9" t="s">
        <v>20</v>
      </c>
      <c r="E130" s="9" t="s">
        <v>24</v>
      </c>
      <c r="F130" s="9" t="s">
        <v>18</v>
      </c>
      <c r="G130" s="9" t="s">
        <v>18</v>
      </c>
      <c r="H130" s="9" t="s">
        <v>18</v>
      </c>
      <c r="I130" s="9" t="s">
        <v>18</v>
      </c>
      <c r="J130" s="9" t="s">
        <v>18</v>
      </c>
      <c r="K130" s="35"/>
      <c r="L130" s="35"/>
      <c r="M130" s="35" t="s">
        <v>18</v>
      </c>
      <c r="N130" s="35" t="s">
        <v>18</v>
      </c>
      <c r="O130" s="35" t="s">
        <v>18</v>
      </c>
      <c r="P130" s="35" t="s">
        <v>59</v>
      </c>
      <c r="Q130" s="35"/>
      <c r="R130" s="35"/>
      <c r="S130" s="38"/>
    </row>
    <row r="131" spans="1:19" ht="15.75" thickBot="1">
      <c r="A131" s="46"/>
      <c r="B131" s="36"/>
      <c r="C131" s="10" t="s">
        <v>55</v>
      </c>
      <c r="D131" s="10" t="s">
        <v>20</v>
      </c>
      <c r="E131" s="10" t="s">
        <v>35</v>
      </c>
      <c r="F131" s="10" t="s">
        <v>18</v>
      </c>
      <c r="G131" s="10" t="s">
        <v>18</v>
      </c>
      <c r="H131" s="10" t="s">
        <v>18</v>
      </c>
      <c r="I131" s="10" t="s">
        <v>18</v>
      </c>
      <c r="J131" s="10" t="s">
        <v>18</v>
      </c>
      <c r="K131" s="36"/>
      <c r="L131" s="36"/>
      <c r="M131" s="36" t="s">
        <v>18</v>
      </c>
      <c r="N131" s="36" t="s">
        <v>18</v>
      </c>
      <c r="O131" s="36" t="s">
        <v>18</v>
      </c>
      <c r="P131" s="36" t="s">
        <v>59</v>
      </c>
      <c r="Q131" s="36"/>
      <c r="R131" s="36"/>
      <c r="S131" s="39"/>
    </row>
    <row r="132" spans="1:19">
      <c r="A132" s="44" t="str">
        <f t="shared" si="14"/>
        <v>LOVSF00025DPBF18xxA</v>
      </c>
      <c r="B132" s="34" t="s">
        <v>54</v>
      </c>
      <c r="C132" s="8" t="s">
        <v>57</v>
      </c>
      <c r="D132" s="8" t="s">
        <v>20</v>
      </c>
      <c r="E132" s="8" t="s">
        <v>27</v>
      </c>
      <c r="F132" s="8">
        <v>200</v>
      </c>
      <c r="G132" s="8">
        <v>3</v>
      </c>
      <c r="H132" s="8" t="s">
        <v>58</v>
      </c>
      <c r="I132" s="8" t="s">
        <v>18</v>
      </c>
      <c r="J132" s="8" t="s">
        <v>18</v>
      </c>
      <c r="K132" s="34">
        <v>200</v>
      </c>
      <c r="L132" s="34">
        <v>3</v>
      </c>
      <c r="M132" s="34" t="s">
        <v>58</v>
      </c>
      <c r="N132" s="34" t="s">
        <v>18</v>
      </c>
      <c r="O132" s="34" t="s">
        <v>121</v>
      </c>
      <c r="P132" s="34" t="s">
        <v>59</v>
      </c>
      <c r="Q132" s="34" t="s">
        <v>145</v>
      </c>
      <c r="R132" s="34" t="s">
        <v>23</v>
      </c>
      <c r="S132" s="37">
        <v>1.3</v>
      </c>
    </row>
    <row r="133" spans="1:19">
      <c r="A133" s="45"/>
      <c r="B133" s="35"/>
      <c r="C133" s="9" t="s">
        <v>19</v>
      </c>
      <c r="D133" s="9" t="s">
        <v>20</v>
      </c>
      <c r="E133" s="9" t="s">
        <v>150</v>
      </c>
      <c r="F133" s="9">
        <v>200</v>
      </c>
      <c r="G133" s="9">
        <v>3</v>
      </c>
      <c r="H133" s="9" t="s">
        <v>60</v>
      </c>
      <c r="I133" s="9" t="s">
        <v>50</v>
      </c>
      <c r="J133" s="9" t="s">
        <v>60</v>
      </c>
      <c r="K133" s="43"/>
      <c r="L133" s="43"/>
      <c r="M133" s="43" t="s">
        <v>18</v>
      </c>
      <c r="N133" s="43" t="s">
        <v>18</v>
      </c>
      <c r="O133" s="43" t="s">
        <v>18</v>
      </c>
      <c r="P133" s="35" t="s">
        <v>59</v>
      </c>
      <c r="Q133" s="35"/>
      <c r="R133" s="35"/>
      <c r="S133" s="38"/>
    </row>
    <row r="134" spans="1:19">
      <c r="A134" s="45"/>
      <c r="B134" s="35"/>
      <c r="C134" s="9" t="s">
        <v>62</v>
      </c>
      <c r="D134" s="9" t="s">
        <v>20</v>
      </c>
      <c r="E134" s="9" t="s">
        <v>24</v>
      </c>
      <c r="F134" s="9" t="s">
        <v>18</v>
      </c>
      <c r="G134" s="9" t="s">
        <v>18</v>
      </c>
      <c r="H134" s="9" t="s">
        <v>18</v>
      </c>
      <c r="I134" s="9" t="s">
        <v>18</v>
      </c>
      <c r="J134" s="9" t="s">
        <v>18</v>
      </c>
      <c r="K134" s="35"/>
      <c r="L134" s="35"/>
      <c r="M134" s="35" t="s">
        <v>18</v>
      </c>
      <c r="N134" s="35" t="s">
        <v>18</v>
      </c>
      <c r="O134" s="35" t="s">
        <v>18</v>
      </c>
      <c r="P134" s="35" t="s">
        <v>59</v>
      </c>
      <c r="Q134" s="35"/>
      <c r="R134" s="35"/>
      <c r="S134" s="38"/>
    </row>
    <row r="135" spans="1:19" ht="15.75" thickBot="1">
      <c r="A135" s="46"/>
      <c r="B135" s="36"/>
      <c r="C135" s="10" t="s">
        <v>55</v>
      </c>
      <c r="D135" s="10" t="s">
        <v>20</v>
      </c>
      <c r="E135" s="10" t="s">
        <v>36</v>
      </c>
      <c r="F135" s="10" t="s">
        <v>18</v>
      </c>
      <c r="G135" s="10" t="s">
        <v>18</v>
      </c>
      <c r="H135" s="10" t="s">
        <v>18</v>
      </c>
      <c r="I135" s="10" t="s">
        <v>18</v>
      </c>
      <c r="J135" s="10" t="s">
        <v>18</v>
      </c>
      <c r="K135" s="36"/>
      <c r="L135" s="36"/>
      <c r="M135" s="36" t="s">
        <v>18</v>
      </c>
      <c r="N135" s="36" t="s">
        <v>18</v>
      </c>
      <c r="O135" s="36" t="s">
        <v>18</v>
      </c>
      <c r="P135" s="36" t="s">
        <v>59</v>
      </c>
      <c r="Q135" s="36"/>
      <c r="R135" s="36"/>
      <c r="S135" s="39"/>
    </row>
    <row r="136" spans="1:19">
      <c r="A136" s="44" t="str">
        <f t="shared" si="13"/>
        <v>LOVSF00025DPBF09xxLR</v>
      </c>
      <c r="B136" s="34" t="s">
        <v>54</v>
      </c>
      <c r="C136" s="8" t="s">
        <v>57</v>
      </c>
      <c r="D136" s="8" t="s">
        <v>20</v>
      </c>
      <c r="E136" s="8" t="s">
        <v>27</v>
      </c>
      <c r="F136" s="8">
        <v>200</v>
      </c>
      <c r="G136" s="8">
        <v>3</v>
      </c>
      <c r="H136" s="8" t="s">
        <v>58</v>
      </c>
      <c r="I136" s="8" t="s">
        <v>18</v>
      </c>
      <c r="J136" s="8" t="s">
        <v>18</v>
      </c>
      <c r="K136" s="34">
        <v>200</v>
      </c>
      <c r="L136" s="34">
        <v>3</v>
      </c>
      <c r="M136" s="34" t="s">
        <v>58</v>
      </c>
      <c r="N136" s="34" t="s">
        <v>18</v>
      </c>
      <c r="O136" s="34" t="s">
        <v>121</v>
      </c>
      <c r="P136" s="34" t="s">
        <v>59</v>
      </c>
      <c r="Q136" s="34" t="s">
        <v>145</v>
      </c>
      <c r="R136" s="34" t="s">
        <v>23</v>
      </c>
      <c r="S136" s="37">
        <v>1.3</v>
      </c>
    </row>
    <row r="137" spans="1:19">
      <c r="A137" s="45"/>
      <c r="B137" s="35"/>
      <c r="C137" s="9" t="s">
        <v>19</v>
      </c>
      <c r="D137" s="9" t="s">
        <v>20</v>
      </c>
      <c r="E137" s="9" t="s">
        <v>152</v>
      </c>
      <c r="F137" s="9">
        <v>200</v>
      </c>
      <c r="G137" s="9">
        <v>3</v>
      </c>
      <c r="H137" s="9" t="s">
        <v>60</v>
      </c>
      <c r="I137" s="9" t="s">
        <v>53</v>
      </c>
      <c r="J137" s="9" t="s">
        <v>64</v>
      </c>
      <c r="K137" s="43"/>
      <c r="L137" s="43"/>
      <c r="M137" s="43" t="s">
        <v>18</v>
      </c>
      <c r="N137" s="43" t="s">
        <v>18</v>
      </c>
      <c r="O137" s="43" t="s">
        <v>18</v>
      </c>
      <c r="P137" s="35" t="s">
        <v>59</v>
      </c>
      <c r="Q137" s="35"/>
      <c r="R137" s="35"/>
      <c r="S137" s="38"/>
    </row>
    <row r="138" spans="1:19">
      <c r="A138" s="45"/>
      <c r="B138" s="35"/>
      <c r="C138" s="9" t="s">
        <v>62</v>
      </c>
      <c r="D138" s="9" t="s">
        <v>20</v>
      </c>
      <c r="E138" s="9" t="s">
        <v>25</v>
      </c>
      <c r="F138" s="9" t="s">
        <v>18</v>
      </c>
      <c r="G138" s="9" t="s">
        <v>18</v>
      </c>
      <c r="H138" s="9" t="s">
        <v>18</v>
      </c>
      <c r="I138" s="9" t="s">
        <v>18</v>
      </c>
      <c r="J138" s="9" t="s">
        <v>18</v>
      </c>
      <c r="K138" s="35"/>
      <c r="L138" s="35"/>
      <c r="M138" s="35" t="s">
        <v>18</v>
      </c>
      <c r="N138" s="35" t="s">
        <v>18</v>
      </c>
      <c r="O138" s="35" t="s">
        <v>18</v>
      </c>
      <c r="P138" s="35" t="s">
        <v>59</v>
      </c>
      <c r="Q138" s="35"/>
      <c r="R138" s="35"/>
      <c r="S138" s="38"/>
    </row>
    <row r="139" spans="1:19" ht="15.75" thickBot="1">
      <c r="A139" s="46"/>
      <c r="B139" s="36"/>
      <c r="C139" s="10" t="s">
        <v>55</v>
      </c>
      <c r="D139" s="10" t="s">
        <v>20</v>
      </c>
      <c r="E139" s="10" t="s">
        <v>35</v>
      </c>
      <c r="F139" s="10" t="s">
        <v>18</v>
      </c>
      <c r="G139" s="10" t="s">
        <v>18</v>
      </c>
      <c r="H139" s="10" t="s">
        <v>18</v>
      </c>
      <c r="I139" s="10" t="s">
        <v>18</v>
      </c>
      <c r="J139" s="10" t="s">
        <v>18</v>
      </c>
      <c r="K139" s="36"/>
      <c r="L139" s="36"/>
      <c r="M139" s="36" t="s">
        <v>18</v>
      </c>
      <c r="N139" s="36" t="s">
        <v>18</v>
      </c>
      <c r="O139" s="36" t="s">
        <v>18</v>
      </c>
      <c r="P139" s="36" t="s">
        <v>59</v>
      </c>
      <c r="Q139" s="36"/>
      <c r="R139" s="36"/>
      <c r="S139" s="39"/>
    </row>
    <row r="140" spans="1:19">
      <c r="A140" s="44" t="str">
        <f t="shared" si="14"/>
        <v>LOVSF00025DPBF09xxL</v>
      </c>
      <c r="B140" s="34" t="s">
        <v>54</v>
      </c>
      <c r="C140" s="8" t="s">
        <v>57</v>
      </c>
      <c r="D140" s="8" t="s">
        <v>20</v>
      </c>
      <c r="E140" s="8" t="s">
        <v>27</v>
      </c>
      <c r="F140" s="8">
        <v>200</v>
      </c>
      <c r="G140" s="8">
        <v>3</v>
      </c>
      <c r="H140" s="8" t="s">
        <v>58</v>
      </c>
      <c r="I140" s="8" t="s">
        <v>18</v>
      </c>
      <c r="J140" s="8" t="s">
        <v>18</v>
      </c>
      <c r="K140" s="34">
        <v>200</v>
      </c>
      <c r="L140" s="34">
        <v>3</v>
      </c>
      <c r="M140" s="34" t="s">
        <v>58</v>
      </c>
      <c r="N140" s="34" t="s">
        <v>18</v>
      </c>
      <c r="O140" s="34" t="s">
        <v>121</v>
      </c>
      <c r="P140" s="34" t="s">
        <v>59</v>
      </c>
      <c r="Q140" s="34" t="s">
        <v>145</v>
      </c>
      <c r="R140" s="34" t="s">
        <v>23</v>
      </c>
      <c r="S140" s="37">
        <v>1.3</v>
      </c>
    </row>
    <row r="141" spans="1:19">
      <c r="A141" s="45"/>
      <c r="B141" s="35"/>
      <c r="C141" s="9" t="s">
        <v>19</v>
      </c>
      <c r="D141" s="9" t="s">
        <v>20</v>
      </c>
      <c r="E141" s="9" t="s">
        <v>152</v>
      </c>
      <c r="F141" s="9">
        <v>200</v>
      </c>
      <c r="G141" s="9">
        <v>3</v>
      </c>
      <c r="H141" s="9" t="s">
        <v>60</v>
      </c>
      <c r="I141" s="9" t="s">
        <v>53</v>
      </c>
      <c r="J141" s="9" t="s">
        <v>64</v>
      </c>
      <c r="K141" s="43"/>
      <c r="L141" s="43"/>
      <c r="M141" s="43" t="s">
        <v>18</v>
      </c>
      <c r="N141" s="43" t="s">
        <v>18</v>
      </c>
      <c r="O141" s="43" t="s">
        <v>18</v>
      </c>
      <c r="P141" s="35" t="s">
        <v>59</v>
      </c>
      <c r="Q141" s="35"/>
      <c r="R141" s="35"/>
      <c r="S141" s="38"/>
    </row>
    <row r="142" spans="1:19">
      <c r="A142" s="45"/>
      <c r="B142" s="35"/>
      <c r="C142" s="9" t="s">
        <v>62</v>
      </c>
      <c r="D142" s="9" t="s">
        <v>20</v>
      </c>
      <c r="E142" s="9" t="s">
        <v>25</v>
      </c>
      <c r="F142" s="9" t="s">
        <v>18</v>
      </c>
      <c r="G142" s="9" t="s">
        <v>18</v>
      </c>
      <c r="H142" s="9" t="s">
        <v>18</v>
      </c>
      <c r="I142" s="9" t="s">
        <v>18</v>
      </c>
      <c r="J142" s="9" t="s">
        <v>18</v>
      </c>
      <c r="K142" s="35"/>
      <c r="L142" s="35"/>
      <c r="M142" s="35" t="s">
        <v>18</v>
      </c>
      <c r="N142" s="35" t="s">
        <v>18</v>
      </c>
      <c r="O142" s="35" t="s">
        <v>18</v>
      </c>
      <c r="P142" s="35" t="s">
        <v>59</v>
      </c>
      <c r="Q142" s="35"/>
      <c r="R142" s="35"/>
      <c r="S142" s="38"/>
    </row>
    <row r="143" spans="1:19" ht="15.75" thickBot="1">
      <c r="A143" s="46"/>
      <c r="B143" s="36"/>
      <c r="C143" s="10" t="s">
        <v>55</v>
      </c>
      <c r="D143" s="10" t="s">
        <v>20</v>
      </c>
      <c r="E143" s="10" t="s">
        <v>36</v>
      </c>
      <c r="F143" s="10" t="s">
        <v>18</v>
      </c>
      <c r="G143" s="10" t="s">
        <v>18</v>
      </c>
      <c r="H143" s="10" t="s">
        <v>18</v>
      </c>
      <c r="I143" s="10" t="s">
        <v>18</v>
      </c>
      <c r="J143" s="10" t="s">
        <v>18</v>
      </c>
      <c r="K143" s="36"/>
      <c r="L143" s="36"/>
      <c r="M143" s="36" t="s">
        <v>18</v>
      </c>
      <c r="N143" s="36" t="s">
        <v>18</v>
      </c>
      <c r="O143" s="36" t="s">
        <v>18</v>
      </c>
      <c r="P143" s="36" t="s">
        <v>59</v>
      </c>
      <c r="Q143" s="36"/>
      <c r="R143" s="36"/>
      <c r="S143" s="39"/>
    </row>
    <row r="144" spans="1:19">
      <c r="A144" s="44" t="str">
        <f t="shared" ref="A144" si="16">CONCATENATE("LOVSF0",MID(E144,5,4),SUBSTITUTE(E145,"/",""),MID(E147,9,1))</f>
        <v>LOVSF00025DPBF12xxLR</v>
      </c>
      <c r="B144" s="34" t="s">
        <v>54</v>
      </c>
      <c r="C144" s="8" t="s">
        <v>57</v>
      </c>
      <c r="D144" s="8" t="s">
        <v>20</v>
      </c>
      <c r="E144" s="8" t="s">
        <v>27</v>
      </c>
      <c r="F144" s="8">
        <v>200</v>
      </c>
      <c r="G144" s="8">
        <v>3</v>
      </c>
      <c r="H144" s="8" t="s">
        <v>58</v>
      </c>
      <c r="I144" s="8" t="s">
        <v>18</v>
      </c>
      <c r="J144" s="8" t="s">
        <v>18</v>
      </c>
      <c r="K144" s="34">
        <v>200</v>
      </c>
      <c r="L144" s="34">
        <v>3</v>
      </c>
      <c r="M144" s="34" t="s">
        <v>58</v>
      </c>
      <c r="N144" s="34" t="s">
        <v>18</v>
      </c>
      <c r="O144" s="34" t="s">
        <v>121</v>
      </c>
      <c r="P144" s="34" t="s">
        <v>59</v>
      </c>
      <c r="Q144" s="34" t="s">
        <v>145</v>
      </c>
      <c r="R144" s="34" t="s">
        <v>23</v>
      </c>
      <c r="S144" s="37">
        <v>1.3</v>
      </c>
    </row>
    <row r="145" spans="1:19">
      <c r="A145" s="45"/>
      <c r="B145" s="35"/>
      <c r="C145" s="9" t="s">
        <v>19</v>
      </c>
      <c r="D145" s="9" t="s">
        <v>20</v>
      </c>
      <c r="E145" s="9" t="s">
        <v>153</v>
      </c>
      <c r="F145" s="9">
        <v>200</v>
      </c>
      <c r="G145" s="9">
        <v>3</v>
      </c>
      <c r="H145" s="9" t="s">
        <v>60</v>
      </c>
      <c r="I145" s="9" t="s">
        <v>50</v>
      </c>
      <c r="J145" s="9" t="s">
        <v>60</v>
      </c>
      <c r="K145" s="43"/>
      <c r="L145" s="43"/>
      <c r="M145" s="43" t="s">
        <v>18</v>
      </c>
      <c r="N145" s="43" t="s">
        <v>18</v>
      </c>
      <c r="O145" s="43" t="s">
        <v>18</v>
      </c>
      <c r="P145" s="35" t="s">
        <v>59</v>
      </c>
      <c r="Q145" s="35"/>
      <c r="R145" s="35"/>
      <c r="S145" s="38"/>
    </row>
    <row r="146" spans="1:19">
      <c r="A146" s="45"/>
      <c r="B146" s="35"/>
      <c r="C146" s="9" t="s">
        <v>62</v>
      </c>
      <c r="D146" s="9" t="s">
        <v>20</v>
      </c>
      <c r="E146" s="9" t="s">
        <v>25</v>
      </c>
      <c r="F146" s="9" t="s">
        <v>18</v>
      </c>
      <c r="G146" s="9" t="s">
        <v>18</v>
      </c>
      <c r="H146" s="9" t="s">
        <v>18</v>
      </c>
      <c r="I146" s="9" t="s">
        <v>18</v>
      </c>
      <c r="J146" s="9" t="s">
        <v>18</v>
      </c>
      <c r="K146" s="35"/>
      <c r="L146" s="35"/>
      <c r="M146" s="35" t="s">
        <v>18</v>
      </c>
      <c r="N146" s="35" t="s">
        <v>18</v>
      </c>
      <c r="O146" s="35" t="s">
        <v>18</v>
      </c>
      <c r="P146" s="35" t="s">
        <v>59</v>
      </c>
      <c r="Q146" s="35"/>
      <c r="R146" s="35"/>
      <c r="S146" s="38"/>
    </row>
    <row r="147" spans="1:19" ht="15.75" thickBot="1">
      <c r="A147" s="46"/>
      <c r="B147" s="36"/>
      <c r="C147" s="10" t="s">
        <v>55</v>
      </c>
      <c r="D147" s="10" t="s">
        <v>20</v>
      </c>
      <c r="E147" s="10" t="s">
        <v>35</v>
      </c>
      <c r="F147" s="10" t="s">
        <v>18</v>
      </c>
      <c r="G147" s="10" t="s">
        <v>18</v>
      </c>
      <c r="H147" s="10" t="s">
        <v>18</v>
      </c>
      <c r="I147" s="10" t="s">
        <v>18</v>
      </c>
      <c r="J147" s="10" t="s">
        <v>18</v>
      </c>
      <c r="K147" s="36"/>
      <c r="L147" s="36"/>
      <c r="M147" s="36" t="s">
        <v>18</v>
      </c>
      <c r="N147" s="36" t="s">
        <v>18</v>
      </c>
      <c r="O147" s="36" t="s">
        <v>18</v>
      </c>
      <c r="P147" s="36" t="s">
        <v>59</v>
      </c>
      <c r="Q147" s="36"/>
      <c r="R147" s="36"/>
      <c r="S147" s="39"/>
    </row>
    <row r="148" spans="1:19">
      <c r="A148" s="44" t="str">
        <f t="shared" ref="A148:A172" si="17">CONCATENATE("LOVSF0",MID(E148,5,4),SUBSTITUTE(E149,"/",""),MID(E151,9,1))</f>
        <v>LOVSF00025DPBF12xxL</v>
      </c>
      <c r="B148" s="34" t="s">
        <v>54</v>
      </c>
      <c r="C148" s="8" t="s">
        <v>57</v>
      </c>
      <c r="D148" s="8" t="s">
        <v>20</v>
      </c>
      <c r="E148" s="8" t="s">
        <v>27</v>
      </c>
      <c r="F148" s="8">
        <v>200</v>
      </c>
      <c r="G148" s="8">
        <v>3</v>
      </c>
      <c r="H148" s="8" t="s">
        <v>58</v>
      </c>
      <c r="I148" s="8" t="s">
        <v>18</v>
      </c>
      <c r="J148" s="8" t="s">
        <v>18</v>
      </c>
      <c r="K148" s="34">
        <v>200</v>
      </c>
      <c r="L148" s="34">
        <v>3</v>
      </c>
      <c r="M148" s="34" t="s">
        <v>58</v>
      </c>
      <c r="N148" s="34" t="s">
        <v>18</v>
      </c>
      <c r="O148" s="34" t="s">
        <v>121</v>
      </c>
      <c r="P148" s="34" t="s">
        <v>59</v>
      </c>
      <c r="Q148" s="34" t="s">
        <v>145</v>
      </c>
      <c r="R148" s="34" t="s">
        <v>23</v>
      </c>
      <c r="S148" s="37">
        <v>1.3</v>
      </c>
    </row>
    <row r="149" spans="1:19">
      <c r="A149" s="45"/>
      <c r="B149" s="35"/>
      <c r="C149" s="9" t="s">
        <v>19</v>
      </c>
      <c r="D149" s="9" t="s">
        <v>20</v>
      </c>
      <c r="E149" s="9" t="s">
        <v>153</v>
      </c>
      <c r="F149" s="9">
        <v>200</v>
      </c>
      <c r="G149" s="9">
        <v>3</v>
      </c>
      <c r="H149" s="9" t="s">
        <v>60</v>
      </c>
      <c r="I149" s="9" t="s">
        <v>50</v>
      </c>
      <c r="J149" s="9" t="s">
        <v>60</v>
      </c>
      <c r="K149" s="43"/>
      <c r="L149" s="43"/>
      <c r="M149" s="43" t="s">
        <v>18</v>
      </c>
      <c r="N149" s="43" t="s">
        <v>18</v>
      </c>
      <c r="O149" s="43" t="s">
        <v>18</v>
      </c>
      <c r="P149" s="35" t="s">
        <v>59</v>
      </c>
      <c r="Q149" s="35"/>
      <c r="R149" s="35"/>
      <c r="S149" s="38"/>
    </row>
    <row r="150" spans="1:19">
      <c r="A150" s="45"/>
      <c r="B150" s="35"/>
      <c r="C150" s="9" t="s">
        <v>62</v>
      </c>
      <c r="D150" s="9" t="s">
        <v>20</v>
      </c>
      <c r="E150" s="9" t="s">
        <v>25</v>
      </c>
      <c r="F150" s="9" t="s">
        <v>18</v>
      </c>
      <c r="G150" s="9" t="s">
        <v>18</v>
      </c>
      <c r="H150" s="9" t="s">
        <v>18</v>
      </c>
      <c r="I150" s="9" t="s">
        <v>18</v>
      </c>
      <c r="J150" s="9" t="s">
        <v>18</v>
      </c>
      <c r="K150" s="35"/>
      <c r="L150" s="35"/>
      <c r="M150" s="35" t="s">
        <v>18</v>
      </c>
      <c r="N150" s="35" t="s">
        <v>18</v>
      </c>
      <c r="O150" s="35" t="s">
        <v>18</v>
      </c>
      <c r="P150" s="35" t="s">
        <v>59</v>
      </c>
      <c r="Q150" s="35"/>
      <c r="R150" s="35"/>
      <c r="S150" s="38"/>
    </row>
    <row r="151" spans="1:19" ht="15.75" thickBot="1">
      <c r="A151" s="46"/>
      <c r="B151" s="36"/>
      <c r="C151" s="10" t="s">
        <v>55</v>
      </c>
      <c r="D151" s="10" t="s">
        <v>20</v>
      </c>
      <c r="E151" s="10" t="s">
        <v>36</v>
      </c>
      <c r="F151" s="10" t="s">
        <v>18</v>
      </c>
      <c r="G151" s="10" t="s">
        <v>18</v>
      </c>
      <c r="H151" s="10" t="s">
        <v>18</v>
      </c>
      <c r="I151" s="10" t="s">
        <v>18</v>
      </c>
      <c r="J151" s="10" t="s">
        <v>18</v>
      </c>
      <c r="K151" s="36"/>
      <c r="L151" s="36"/>
      <c r="M151" s="36" t="s">
        <v>18</v>
      </c>
      <c r="N151" s="36" t="s">
        <v>18</v>
      </c>
      <c r="O151" s="36" t="s">
        <v>18</v>
      </c>
      <c r="P151" s="36" t="s">
        <v>59</v>
      </c>
      <c r="Q151" s="36"/>
      <c r="R151" s="36"/>
      <c r="S151" s="39"/>
    </row>
    <row r="152" spans="1:19">
      <c r="A152" s="44" t="str">
        <f t="shared" ref="A152:A184" si="18">CONCATENATE("LOVSF0",MID(E152,5,4),SUBSTITUTE(E153,"/",""),MID(E155,9,1))</f>
        <v>LOVSF00025DPBF18xxLR</v>
      </c>
      <c r="B152" s="34" t="s">
        <v>54</v>
      </c>
      <c r="C152" s="8" t="s">
        <v>57</v>
      </c>
      <c r="D152" s="8" t="s">
        <v>20</v>
      </c>
      <c r="E152" s="8" t="s">
        <v>27</v>
      </c>
      <c r="F152" s="8">
        <v>200</v>
      </c>
      <c r="G152" s="8">
        <v>3</v>
      </c>
      <c r="H152" s="8" t="s">
        <v>58</v>
      </c>
      <c r="I152" s="8" t="s">
        <v>18</v>
      </c>
      <c r="J152" s="8" t="s">
        <v>18</v>
      </c>
      <c r="K152" s="34">
        <v>200</v>
      </c>
      <c r="L152" s="34">
        <v>3</v>
      </c>
      <c r="M152" s="34" t="s">
        <v>58</v>
      </c>
      <c r="N152" s="34" t="s">
        <v>18</v>
      </c>
      <c r="O152" s="34" t="s">
        <v>121</v>
      </c>
      <c r="P152" s="34" t="s">
        <v>59</v>
      </c>
      <c r="Q152" s="34" t="s">
        <v>145</v>
      </c>
      <c r="R152" s="34" t="s">
        <v>23</v>
      </c>
      <c r="S152" s="37">
        <v>1.3</v>
      </c>
    </row>
    <row r="153" spans="1:19">
      <c r="A153" s="45"/>
      <c r="B153" s="35"/>
      <c r="C153" s="9" t="s">
        <v>19</v>
      </c>
      <c r="D153" s="9" t="s">
        <v>20</v>
      </c>
      <c r="E153" s="9" t="s">
        <v>155</v>
      </c>
      <c r="F153" s="9">
        <v>200</v>
      </c>
      <c r="G153" s="9">
        <v>3</v>
      </c>
      <c r="H153" s="9" t="s">
        <v>60</v>
      </c>
      <c r="I153" s="9" t="s">
        <v>50</v>
      </c>
      <c r="J153" s="9" t="s">
        <v>60</v>
      </c>
      <c r="K153" s="43"/>
      <c r="L153" s="43"/>
      <c r="M153" s="43" t="s">
        <v>18</v>
      </c>
      <c r="N153" s="43" t="s">
        <v>18</v>
      </c>
      <c r="O153" s="43" t="s">
        <v>18</v>
      </c>
      <c r="P153" s="35" t="s">
        <v>59</v>
      </c>
      <c r="Q153" s="35"/>
      <c r="R153" s="35"/>
      <c r="S153" s="38"/>
    </row>
    <row r="154" spans="1:19">
      <c r="A154" s="45"/>
      <c r="B154" s="35"/>
      <c r="C154" s="9" t="s">
        <v>62</v>
      </c>
      <c r="D154" s="9" t="s">
        <v>20</v>
      </c>
      <c r="E154" s="9" t="s">
        <v>25</v>
      </c>
      <c r="F154" s="9" t="s">
        <v>18</v>
      </c>
      <c r="G154" s="9" t="s">
        <v>18</v>
      </c>
      <c r="H154" s="9" t="s">
        <v>18</v>
      </c>
      <c r="I154" s="9" t="s">
        <v>18</v>
      </c>
      <c r="J154" s="9" t="s">
        <v>18</v>
      </c>
      <c r="K154" s="35"/>
      <c r="L154" s="35"/>
      <c r="M154" s="35" t="s">
        <v>18</v>
      </c>
      <c r="N154" s="35" t="s">
        <v>18</v>
      </c>
      <c r="O154" s="35" t="s">
        <v>18</v>
      </c>
      <c r="P154" s="35" t="s">
        <v>59</v>
      </c>
      <c r="Q154" s="35"/>
      <c r="R154" s="35"/>
      <c r="S154" s="38"/>
    </row>
    <row r="155" spans="1:19" ht="15.75" thickBot="1">
      <c r="A155" s="46"/>
      <c r="B155" s="36"/>
      <c r="C155" s="10" t="s">
        <v>55</v>
      </c>
      <c r="D155" s="10" t="s">
        <v>20</v>
      </c>
      <c r="E155" s="10" t="s">
        <v>35</v>
      </c>
      <c r="F155" s="10" t="s">
        <v>18</v>
      </c>
      <c r="G155" s="10" t="s">
        <v>18</v>
      </c>
      <c r="H155" s="10" t="s">
        <v>18</v>
      </c>
      <c r="I155" s="10" t="s">
        <v>18</v>
      </c>
      <c r="J155" s="10" t="s">
        <v>18</v>
      </c>
      <c r="K155" s="36"/>
      <c r="L155" s="36"/>
      <c r="M155" s="36" t="s">
        <v>18</v>
      </c>
      <c r="N155" s="36" t="s">
        <v>18</v>
      </c>
      <c r="O155" s="36" t="s">
        <v>18</v>
      </c>
      <c r="P155" s="36" t="s">
        <v>59</v>
      </c>
      <c r="Q155" s="36"/>
      <c r="R155" s="36"/>
      <c r="S155" s="39"/>
    </row>
    <row r="156" spans="1:19">
      <c r="A156" s="44" t="str">
        <f t="shared" ref="A156:A188" si="19">CONCATENATE("LOVSF0",MID(E156,5,4),SUBSTITUTE(E157,"/",""),MID(E159,9,1))</f>
        <v>LOVSF00025DPBF18xxL</v>
      </c>
      <c r="B156" s="34" t="s">
        <v>54</v>
      </c>
      <c r="C156" s="8" t="s">
        <v>57</v>
      </c>
      <c r="D156" s="8" t="s">
        <v>20</v>
      </c>
      <c r="E156" s="8" t="s">
        <v>27</v>
      </c>
      <c r="F156" s="8">
        <v>200</v>
      </c>
      <c r="G156" s="8">
        <v>3</v>
      </c>
      <c r="H156" s="8" t="s">
        <v>58</v>
      </c>
      <c r="I156" s="8" t="s">
        <v>18</v>
      </c>
      <c r="J156" s="8" t="s">
        <v>18</v>
      </c>
      <c r="K156" s="34">
        <v>200</v>
      </c>
      <c r="L156" s="34">
        <v>3</v>
      </c>
      <c r="M156" s="34" t="s">
        <v>58</v>
      </c>
      <c r="N156" s="34" t="s">
        <v>18</v>
      </c>
      <c r="O156" s="34" t="s">
        <v>121</v>
      </c>
      <c r="P156" s="34" t="s">
        <v>59</v>
      </c>
      <c r="Q156" s="34" t="s">
        <v>145</v>
      </c>
      <c r="R156" s="34" t="s">
        <v>23</v>
      </c>
      <c r="S156" s="37">
        <v>1.3</v>
      </c>
    </row>
    <row r="157" spans="1:19">
      <c r="A157" s="45"/>
      <c r="B157" s="35"/>
      <c r="C157" s="9" t="s">
        <v>19</v>
      </c>
      <c r="D157" s="9" t="s">
        <v>20</v>
      </c>
      <c r="E157" s="9" t="s">
        <v>155</v>
      </c>
      <c r="F157" s="9">
        <v>200</v>
      </c>
      <c r="G157" s="9">
        <v>3</v>
      </c>
      <c r="H157" s="9" t="s">
        <v>60</v>
      </c>
      <c r="I157" s="9" t="s">
        <v>50</v>
      </c>
      <c r="J157" s="9" t="s">
        <v>60</v>
      </c>
      <c r="K157" s="43"/>
      <c r="L157" s="43"/>
      <c r="M157" s="43" t="s">
        <v>18</v>
      </c>
      <c r="N157" s="43" t="s">
        <v>18</v>
      </c>
      <c r="O157" s="43" t="s">
        <v>18</v>
      </c>
      <c r="P157" s="35" t="s">
        <v>59</v>
      </c>
      <c r="Q157" s="35"/>
      <c r="R157" s="35"/>
      <c r="S157" s="38"/>
    </row>
    <row r="158" spans="1:19">
      <c r="A158" s="45"/>
      <c r="B158" s="35"/>
      <c r="C158" s="9" t="s">
        <v>62</v>
      </c>
      <c r="D158" s="9" t="s">
        <v>20</v>
      </c>
      <c r="E158" s="9" t="s">
        <v>25</v>
      </c>
      <c r="F158" s="9" t="s">
        <v>18</v>
      </c>
      <c r="G158" s="9" t="s">
        <v>18</v>
      </c>
      <c r="H158" s="9" t="s">
        <v>18</v>
      </c>
      <c r="I158" s="9" t="s">
        <v>18</v>
      </c>
      <c r="J158" s="9" t="s">
        <v>18</v>
      </c>
      <c r="K158" s="35"/>
      <c r="L158" s="35"/>
      <c r="M158" s="35" t="s">
        <v>18</v>
      </c>
      <c r="N158" s="35" t="s">
        <v>18</v>
      </c>
      <c r="O158" s="35" t="s">
        <v>18</v>
      </c>
      <c r="P158" s="35" t="s">
        <v>59</v>
      </c>
      <c r="Q158" s="35"/>
      <c r="R158" s="35"/>
      <c r="S158" s="38"/>
    </row>
    <row r="159" spans="1:19" ht="15.75" thickBot="1">
      <c r="A159" s="46"/>
      <c r="B159" s="36"/>
      <c r="C159" s="10" t="s">
        <v>55</v>
      </c>
      <c r="D159" s="10" t="s">
        <v>20</v>
      </c>
      <c r="E159" s="10" t="s">
        <v>36</v>
      </c>
      <c r="F159" s="10" t="s">
        <v>18</v>
      </c>
      <c r="G159" s="10" t="s">
        <v>18</v>
      </c>
      <c r="H159" s="10" t="s">
        <v>18</v>
      </c>
      <c r="I159" s="10" t="s">
        <v>18</v>
      </c>
      <c r="J159" s="10" t="s">
        <v>18</v>
      </c>
      <c r="K159" s="36"/>
      <c r="L159" s="36"/>
      <c r="M159" s="36" t="s">
        <v>18</v>
      </c>
      <c r="N159" s="36" t="s">
        <v>18</v>
      </c>
      <c r="O159" s="36" t="s">
        <v>18</v>
      </c>
      <c r="P159" s="36" t="s">
        <v>59</v>
      </c>
      <c r="Q159" s="36"/>
      <c r="R159" s="36"/>
      <c r="S159" s="39"/>
    </row>
    <row r="160" spans="1:19">
      <c r="A160" s="44" t="str">
        <f t="shared" si="18"/>
        <v>LOVSF00025DPBF09xxDR</v>
      </c>
      <c r="B160" s="34" t="s">
        <v>54</v>
      </c>
      <c r="C160" s="8" t="s">
        <v>57</v>
      </c>
      <c r="D160" s="8" t="s">
        <v>20</v>
      </c>
      <c r="E160" s="8" t="s">
        <v>27</v>
      </c>
      <c r="F160" s="8">
        <v>200</v>
      </c>
      <c r="G160" s="8">
        <v>3</v>
      </c>
      <c r="H160" s="8" t="s">
        <v>58</v>
      </c>
      <c r="I160" s="8" t="s">
        <v>18</v>
      </c>
      <c r="J160" s="8" t="s">
        <v>18</v>
      </c>
      <c r="K160" s="34">
        <v>200</v>
      </c>
      <c r="L160" s="34">
        <v>3</v>
      </c>
      <c r="M160" s="34" t="s">
        <v>58</v>
      </c>
      <c r="N160" s="34" t="s">
        <v>18</v>
      </c>
      <c r="O160" s="34" t="s">
        <v>121</v>
      </c>
      <c r="P160" s="34" t="s">
        <v>59</v>
      </c>
      <c r="Q160" s="34" t="s">
        <v>145</v>
      </c>
      <c r="R160" s="34" t="s">
        <v>23</v>
      </c>
      <c r="S160" s="37">
        <v>1.3</v>
      </c>
    </row>
    <row r="161" spans="1:19">
      <c r="A161" s="45"/>
      <c r="B161" s="35"/>
      <c r="C161" s="9" t="s">
        <v>19</v>
      </c>
      <c r="D161" s="9" t="s">
        <v>20</v>
      </c>
      <c r="E161" s="9" t="s">
        <v>158</v>
      </c>
      <c r="F161" s="9">
        <v>200</v>
      </c>
      <c r="G161" s="9">
        <v>3</v>
      </c>
      <c r="H161" s="9" t="s">
        <v>60</v>
      </c>
      <c r="I161" s="9" t="s">
        <v>53</v>
      </c>
      <c r="J161" s="9" t="s">
        <v>64</v>
      </c>
      <c r="K161" s="43"/>
      <c r="L161" s="43"/>
      <c r="M161" s="43" t="s">
        <v>18</v>
      </c>
      <c r="N161" s="43" t="s">
        <v>18</v>
      </c>
      <c r="O161" s="43" t="s">
        <v>18</v>
      </c>
      <c r="P161" s="35" t="s">
        <v>59</v>
      </c>
      <c r="Q161" s="35"/>
      <c r="R161" s="35"/>
      <c r="S161" s="38"/>
    </row>
    <row r="162" spans="1:19">
      <c r="A162" s="45"/>
      <c r="B162" s="35"/>
      <c r="C162" s="9" t="s">
        <v>62</v>
      </c>
      <c r="D162" s="9" t="s">
        <v>20</v>
      </c>
      <c r="E162" s="9" t="s">
        <v>25</v>
      </c>
      <c r="F162" s="9" t="s">
        <v>18</v>
      </c>
      <c r="G162" s="9" t="s">
        <v>18</v>
      </c>
      <c r="H162" s="9" t="s">
        <v>18</v>
      </c>
      <c r="I162" s="9" t="s">
        <v>18</v>
      </c>
      <c r="J162" s="9" t="s">
        <v>18</v>
      </c>
      <c r="K162" s="35"/>
      <c r="L162" s="35"/>
      <c r="M162" s="35" t="s">
        <v>18</v>
      </c>
      <c r="N162" s="35" t="s">
        <v>18</v>
      </c>
      <c r="O162" s="35" t="s">
        <v>18</v>
      </c>
      <c r="P162" s="35" t="s">
        <v>59</v>
      </c>
      <c r="Q162" s="35"/>
      <c r="R162" s="35"/>
      <c r="S162" s="38"/>
    </row>
    <row r="163" spans="1:19" ht="15.75" thickBot="1">
      <c r="A163" s="46"/>
      <c r="B163" s="36"/>
      <c r="C163" s="10" t="s">
        <v>55</v>
      </c>
      <c r="D163" s="10" t="s">
        <v>20</v>
      </c>
      <c r="E163" s="10" t="s">
        <v>35</v>
      </c>
      <c r="F163" s="10" t="s">
        <v>18</v>
      </c>
      <c r="G163" s="10" t="s">
        <v>18</v>
      </c>
      <c r="H163" s="10" t="s">
        <v>18</v>
      </c>
      <c r="I163" s="10" t="s">
        <v>18</v>
      </c>
      <c r="J163" s="10" t="s">
        <v>18</v>
      </c>
      <c r="K163" s="36"/>
      <c r="L163" s="36"/>
      <c r="M163" s="36" t="s">
        <v>18</v>
      </c>
      <c r="N163" s="36" t="s">
        <v>18</v>
      </c>
      <c r="O163" s="36" t="s">
        <v>18</v>
      </c>
      <c r="P163" s="36" t="s">
        <v>59</v>
      </c>
      <c r="Q163" s="36"/>
      <c r="R163" s="36"/>
      <c r="S163" s="39"/>
    </row>
    <row r="164" spans="1:19">
      <c r="A164" s="44" t="str">
        <f t="shared" si="19"/>
        <v>LOVSF00025DPBF09xxD</v>
      </c>
      <c r="B164" s="34" t="s">
        <v>54</v>
      </c>
      <c r="C164" s="8" t="s">
        <v>57</v>
      </c>
      <c r="D164" s="8" t="s">
        <v>20</v>
      </c>
      <c r="E164" s="8" t="s">
        <v>27</v>
      </c>
      <c r="F164" s="8">
        <v>200</v>
      </c>
      <c r="G164" s="8">
        <v>3</v>
      </c>
      <c r="H164" s="8" t="s">
        <v>58</v>
      </c>
      <c r="I164" s="8" t="s">
        <v>18</v>
      </c>
      <c r="J164" s="8" t="s">
        <v>18</v>
      </c>
      <c r="K164" s="34">
        <v>200</v>
      </c>
      <c r="L164" s="34">
        <v>3</v>
      </c>
      <c r="M164" s="34" t="s">
        <v>58</v>
      </c>
      <c r="N164" s="34" t="s">
        <v>18</v>
      </c>
      <c r="O164" s="34" t="s">
        <v>121</v>
      </c>
      <c r="P164" s="34" t="s">
        <v>59</v>
      </c>
      <c r="Q164" s="34" t="s">
        <v>145</v>
      </c>
      <c r="R164" s="34" t="s">
        <v>23</v>
      </c>
      <c r="S164" s="37">
        <v>1.3</v>
      </c>
    </row>
    <row r="165" spans="1:19">
      <c r="A165" s="45"/>
      <c r="B165" s="35"/>
      <c r="C165" s="9" t="s">
        <v>19</v>
      </c>
      <c r="D165" s="9" t="s">
        <v>20</v>
      </c>
      <c r="E165" s="9" t="s">
        <v>158</v>
      </c>
      <c r="F165" s="9">
        <v>200</v>
      </c>
      <c r="G165" s="9">
        <v>3</v>
      </c>
      <c r="H165" s="9" t="s">
        <v>60</v>
      </c>
      <c r="I165" s="9" t="s">
        <v>53</v>
      </c>
      <c r="J165" s="9" t="s">
        <v>64</v>
      </c>
      <c r="K165" s="43"/>
      <c r="L165" s="43"/>
      <c r="M165" s="43" t="s">
        <v>18</v>
      </c>
      <c r="N165" s="43" t="s">
        <v>18</v>
      </c>
      <c r="O165" s="43" t="s">
        <v>18</v>
      </c>
      <c r="P165" s="35" t="s">
        <v>59</v>
      </c>
      <c r="Q165" s="35"/>
      <c r="R165" s="35"/>
      <c r="S165" s="38"/>
    </row>
    <row r="166" spans="1:19">
      <c r="A166" s="45"/>
      <c r="B166" s="35"/>
      <c r="C166" s="9" t="s">
        <v>62</v>
      </c>
      <c r="D166" s="9" t="s">
        <v>20</v>
      </c>
      <c r="E166" s="9" t="s">
        <v>25</v>
      </c>
      <c r="F166" s="9" t="s">
        <v>18</v>
      </c>
      <c r="G166" s="9" t="s">
        <v>18</v>
      </c>
      <c r="H166" s="9" t="s">
        <v>18</v>
      </c>
      <c r="I166" s="9" t="s">
        <v>18</v>
      </c>
      <c r="J166" s="9" t="s">
        <v>18</v>
      </c>
      <c r="K166" s="35"/>
      <c r="L166" s="35"/>
      <c r="M166" s="35" t="s">
        <v>18</v>
      </c>
      <c r="N166" s="35" t="s">
        <v>18</v>
      </c>
      <c r="O166" s="35" t="s">
        <v>18</v>
      </c>
      <c r="P166" s="35" t="s">
        <v>59</v>
      </c>
      <c r="Q166" s="35"/>
      <c r="R166" s="35"/>
      <c r="S166" s="38"/>
    </row>
    <row r="167" spans="1:19" ht="15.75" thickBot="1">
      <c r="A167" s="46"/>
      <c r="B167" s="36"/>
      <c r="C167" s="10" t="s">
        <v>55</v>
      </c>
      <c r="D167" s="10" t="s">
        <v>20</v>
      </c>
      <c r="E167" s="10" t="s">
        <v>36</v>
      </c>
      <c r="F167" s="10" t="s">
        <v>18</v>
      </c>
      <c r="G167" s="10" t="s">
        <v>18</v>
      </c>
      <c r="H167" s="10" t="s">
        <v>18</v>
      </c>
      <c r="I167" s="10" t="s">
        <v>18</v>
      </c>
      <c r="J167" s="10" t="s">
        <v>18</v>
      </c>
      <c r="K167" s="36"/>
      <c r="L167" s="36"/>
      <c r="M167" s="36" t="s">
        <v>18</v>
      </c>
      <c r="N167" s="36" t="s">
        <v>18</v>
      </c>
      <c r="O167" s="36" t="s">
        <v>18</v>
      </c>
      <c r="P167" s="36" t="s">
        <v>59</v>
      </c>
      <c r="Q167" s="36"/>
      <c r="R167" s="36"/>
      <c r="S167" s="39"/>
    </row>
    <row r="168" spans="1:19">
      <c r="A168" s="44" t="str">
        <f t="shared" ref="A168" si="20">CONCATENATE("LOVSF0",MID(E168,5,4),SUBSTITUTE(E169,"/",""),MID(E171,9,1))</f>
        <v>LOVSF00025DPBF12xxDR</v>
      </c>
      <c r="B168" s="34" t="s">
        <v>54</v>
      </c>
      <c r="C168" s="8" t="s">
        <v>57</v>
      </c>
      <c r="D168" s="8" t="s">
        <v>20</v>
      </c>
      <c r="E168" s="8" t="s">
        <v>27</v>
      </c>
      <c r="F168" s="8">
        <v>200</v>
      </c>
      <c r="G168" s="8">
        <v>3</v>
      </c>
      <c r="H168" s="8" t="s">
        <v>58</v>
      </c>
      <c r="I168" s="8" t="s">
        <v>18</v>
      </c>
      <c r="J168" s="8" t="s">
        <v>18</v>
      </c>
      <c r="K168" s="34">
        <v>200</v>
      </c>
      <c r="L168" s="34">
        <v>3</v>
      </c>
      <c r="M168" s="34" t="s">
        <v>58</v>
      </c>
      <c r="N168" s="34" t="s">
        <v>18</v>
      </c>
      <c r="O168" s="34" t="s">
        <v>121</v>
      </c>
      <c r="P168" s="34" t="s">
        <v>59</v>
      </c>
      <c r="Q168" s="34" t="s">
        <v>145</v>
      </c>
      <c r="R168" s="34" t="s">
        <v>23</v>
      </c>
      <c r="S168" s="37">
        <v>1.3</v>
      </c>
    </row>
    <row r="169" spans="1:19">
      <c r="A169" s="45"/>
      <c r="B169" s="35"/>
      <c r="C169" s="9" t="s">
        <v>19</v>
      </c>
      <c r="D169" s="9" t="s">
        <v>20</v>
      </c>
      <c r="E169" s="9" t="s">
        <v>156</v>
      </c>
      <c r="F169" s="9">
        <v>200</v>
      </c>
      <c r="G169" s="9">
        <v>3</v>
      </c>
      <c r="H169" s="9" t="s">
        <v>60</v>
      </c>
      <c r="I169" s="9" t="s">
        <v>50</v>
      </c>
      <c r="J169" s="9" t="s">
        <v>60</v>
      </c>
      <c r="K169" s="43"/>
      <c r="L169" s="43"/>
      <c r="M169" s="43" t="s">
        <v>18</v>
      </c>
      <c r="N169" s="43" t="s">
        <v>18</v>
      </c>
      <c r="O169" s="43" t="s">
        <v>18</v>
      </c>
      <c r="P169" s="35" t="s">
        <v>59</v>
      </c>
      <c r="Q169" s="35"/>
      <c r="R169" s="35"/>
      <c r="S169" s="38"/>
    </row>
    <row r="170" spans="1:19">
      <c r="A170" s="45"/>
      <c r="B170" s="35"/>
      <c r="C170" s="9" t="s">
        <v>62</v>
      </c>
      <c r="D170" s="9" t="s">
        <v>20</v>
      </c>
      <c r="E170" s="9" t="s">
        <v>25</v>
      </c>
      <c r="F170" s="9" t="s">
        <v>18</v>
      </c>
      <c r="G170" s="9" t="s">
        <v>18</v>
      </c>
      <c r="H170" s="9" t="s">
        <v>18</v>
      </c>
      <c r="I170" s="9" t="s">
        <v>18</v>
      </c>
      <c r="J170" s="9" t="s">
        <v>18</v>
      </c>
      <c r="K170" s="35"/>
      <c r="L170" s="35"/>
      <c r="M170" s="35" t="s">
        <v>18</v>
      </c>
      <c r="N170" s="35" t="s">
        <v>18</v>
      </c>
      <c r="O170" s="35" t="s">
        <v>18</v>
      </c>
      <c r="P170" s="35" t="s">
        <v>59</v>
      </c>
      <c r="Q170" s="35"/>
      <c r="R170" s="35"/>
      <c r="S170" s="38"/>
    </row>
    <row r="171" spans="1:19" ht="15.75" thickBot="1">
      <c r="A171" s="46"/>
      <c r="B171" s="36"/>
      <c r="C171" s="10" t="s">
        <v>55</v>
      </c>
      <c r="D171" s="10" t="s">
        <v>20</v>
      </c>
      <c r="E171" s="10" t="s">
        <v>35</v>
      </c>
      <c r="F171" s="10" t="s">
        <v>18</v>
      </c>
      <c r="G171" s="10" t="s">
        <v>18</v>
      </c>
      <c r="H171" s="10" t="s">
        <v>18</v>
      </c>
      <c r="I171" s="10" t="s">
        <v>18</v>
      </c>
      <c r="J171" s="10" t="s">
        <v>18</v>
      </c>
      <c r="K171" s="36"/>
      <c r="L171" s="36"/>
      <c r="M171" s="36" t="s">
        <v>18</v>
      </c>
      <c r="N171" s="36" t="s">
        <v>18</v>
      </c>
      <c r="O171" s="36" t="s">
        <v>18</v>
      </c>
      <c r="P171" s="36" t="s">
        <v>59</v>
      </c>
      <c r="Q171" s="36"/>
      <c r="R171" s="36"/>
      <c r="S171" s="39"/>
    </row>
    <row r="172" spans="1:19">
      <c r="A172" s="44" t="str">
        <f t="shared" si="17"/>
        <v>LOVSF00025DPBF12xxD</v>
      </c>
      <c r="B172" s="34" t="s">
        <v>54</v>
      </c>
      <c r="C172" s="8" t="s">
        <v>57</v>
      </c>
      <c r="D172" s="8" t="s">
        <v>20</v>
      </c>
      <c r="E172" s="8" t="s">
        <v>27</v>
      </c>
      <c r="F172" s="8">
        <v>200</v>
      </c>
      <c r="G172" s="8">
        <v>3</v>
      </c>
      <c r="H172" s="8" t="s">
        <v>58</v>
      </c>
      <c r="I172" s="8" t="s">
        <v>18</v>
      </c>
      <c r="J172" s="8" t="s">
        <v>18</v>
      </c>
      <c r="K172" s="34">
        <v>200</v>
      </c>
      <c r="L172" s="34">
        <v>3</v>
      </c>
      <c r="M172" s="34" t="s">
        <v>58</v>
      </c>
      <c r="N172" s="34" t="s">
        <v>18</v>
      </c>
      <c r="O172" s="34" t="s">
        <v>121</v>
      </c>
      <c r="P172" s="34" t="s">
        <v>59</v>
      </c>
      <c r="Q172" s="34" t="s">
        <v>145</v>
      </c>
      <c r="R172" s="34" t="s">
        <v>23</v>
      </c>
      <c r="S172" s="37">
        <v>1.3</v>
      </c>
    </row>
    <row r="173" spans="1:19">
      <c r="A173" s="45"/>
      <c r="B173" s="35"/>
      <c r="C173" s="9" t="s">
        <v>19</v>
      </c>
      <c r="D173" s="9" t="s">
        <v>20</v>
      </c>
      <c r="E173" s="9" t="s">
        <v>156</v>
      </c>
      <c r="F173" s="9">
        <v>200</v>
      </c>
      <c r="G173" s="9">
        <v>3</v>
      </c>
      <c r="H173" s="9" t="s">
        <v>60</v>
      </c>
      <c r="I173" s="9" t="s">
        <v>50</v>
      </c>
      <c r="J173" s="9" t="s">
        <v>60</v>
      </c>
      <c r="K173" s="43"/>
      <c r="L173" s="43"/>
      <c r="M173" s="43" t="s">
        <v>18</v>
      </c>
      <c r="N173" s="43" t="s">
        <v>18</v>
      </c>
      <c r="O173" s="43" t="s">
        <v>18</v>
      </c>
      <c r="P173" s="35" t="s">
        <v>59</v>
      </c>
      <c r="Q173" s="35"/>
      <c r="R173" s="35"/>
      <c r="S173" s="38"/>
    </row>
    <row r="174" spans="1:19">
      <c r="A174" s="45"/>
      <c r="B174" s="35"/>
      <c r="C174" s="9" t="s">
        <v>62</v>
      </c>
      <c r="D174" s="9" t="s">
        <v>20</v>
      </c>
      <c r="E174" s="9" t="s">
        <v>25</v>
      </c>
      <c r="F174" s="9" t="s">
        <v>18</v>
      </c>
      <c r="G174" s="9" t="s">
        <v>18</v>
      </c>
      <c r="H174" s="9" t="s">
        <v>18</v>
      </c>
      <c r="I174" s="9" t="s">
        <v>18</v>
      </c>
      <c r="J174" s="9" t="s">
        <v>18</v>
      </c>
      <c r="K174" s="35"/>
      <c r="L174" s="35"/>
      <c r="M174" s="35" t="s">
        <v>18</v>
      </c>
      <c r="N174" s="35" t="s">
        <v>18</v>
      </c>
      <c r="O174" s="35" t="s">
        <v>18</v>
      </c>
      <c r="P174" s="35" t="s">
        <v>59</v>
      </c>
      <c r="Q174" s="35"/>
      <c r="R174" s="35"/>
      <c r="S174" s="38"/>
    </row>
    <row r="175" spans="1:19" ht="15.75" thickBot="1">
      <c r="A175" s="46"/>
      <c r="B175" s="36"/>
      <c r="C175" s="10" t="s">
        <v>55</v>
      </c>
      <c r="D175" s="10" t="s">
        <v>20</v>
      </c>
      <c r="E175" s="10" t="s">
        <v>36</v>
      </c>
      <c r="F175" s="10" t="s">
        <v>18</v>
      </c>
      <c r="G175" s="10" t="s">
        <v>18</v>
      </c>
      <c r="H175" s="10" t="s">
        <v>18</v>
      </c>
      <c r="I175" s="10" t="s">
        <v>18</v>
      </c>
      <c r="J175" s="10" t="s">
        <v>18</v>
      </c>
      <c r="K175" s="36"/>
      <c r="L175" s="36"/>
      <c r="M175" s="36" t="s">
        <v>18</v>
      </c>
      <c r="N175" s="36" t="s">
        <v>18</v>
      </c>
      <c r="O175" s="36" t="s">
        <v>18</v>
      </c>
      <c r="P175" s="36" t="s">
        <v>59</v>
      </c>
      <c r="Q175" s="36"/>
      <c r="R175" s="36"/>
      <c r="S175" s="39"/>
    </row>
    <row r="176" spans="1:19">
      <c r="A176" s="44" t="str">
        <f t="shared" si="18"/>
        <v>LOVSF00025DPBF18xxDR</v>
      </c>
      <c r="B176" s="34" t="s">
        <v>54</v>
      </c>
      <c r="C176" s="8" t="s">
        <v>57</v>
      </c>
      <c r="D176" s="8" t="s">
        <v>20</v>
      </c>
      <c r="E176" s="8" t="s">
        <v>27</v>
      </c>
      <c r="F176" s="8">
        <v>200</v>
      </c>
      <c r="G176" s="8">
        <v>3</v>
      </c>
      <c r="H176" s="8" t="s">
        <v>58</v>
      </c>
      <c r="I176" s="8" t="s">
        <v>18</v>
      </c>
      <c r="J176" s="8" t="s">
        <v>18</v>
      </c>
      <c r="K176" s="34">
        <v>200</v>
      </c>
      <c r="L176" s="34">
        <v>3</v>
      </c>
      <c r="M176" s="34" t="s">
        <v>58</v>
      </c>
      <c r="N176" s="34" t="s">
        <v>18</v>
      </c>
      <c r="O176" s="34" t="s">
        <v>121</v>
      </c>
      <c r="P176" s="34" t="s">
        <v>59</v>
      </c>
      <c r="Q176" s="34" t="s">
        <v>145</v>
      </c>
      <c r="R176" s="34" t="s">
        <v>23</v>
      </c>
      <c r="S176" s="37">
        <v>1.3</v>
      </c>
    </row>
    <row r="177" spans="1:19">
      <c r="A177" s="45"/>
      <c r="B177" s="35"/>
      <c r="C177" s="9" t="s">
        <v>19</v>
      </c>
      <c r="D177" s="9" t="s">
        <v>20</v>
      </c>
      <c r="E177" s="9" t="s">
        <v>157</v>
      </c>
      <c r="F177" s="9">
        <v>200</v>
      </c>
      <c r="G177" s="9">
        <v>3</v>
      </c>
      <c r="H177" s="9" t="s">
        <v>60</v>
      </c>
      <c r="I177" s="9" t="s">
        <v>50</v>
      </c>
      <c r="J177" s="9" t="s">
        <v>60</v>
      </c>
      <c r="K177" s="43"/>
      <c r="L177" s="43"/>
      <c r="M177" s="43" t="s">
        <v>18</v>
      </c>
      <c r="N177" s="43" t="s">
        <v>18</v>
      </c>
      <c r="O177" s="43" t="s">
        <v>18</v>
      </c>
      <c r="P177" s="35" t="s">
        <v>59</v>
      </c>
      <c r="Q177" s="35"/>
      <c r="R177" s="35"/>
      <c r="S177" s="38"/>
    </row>
    <row r="178" spans="1:19">
      <c r="A178" s="45"/>
      <c r="B178" s="35"/>
      <c r="C178" s="9" t="s">
        <v>62</v>
      </c>
      <c r="D178" s="9" t="s">
        <v>20</v>
      </c>
      <c r="E178" s="9" t="s">
        <v>25</v>
      </c>
      <c r="F178" s="9" t="s">
        <v>18</v>
      </c>
      <c r="G178" s="9" t="s">
        <v>18</v>
      </c>
      <c r="H178" s="9" t="s">
        <v>18</v>
      </c>
      <c r="I178" s="9" t="s">
        <v>18</v>
      </c>
      <c r="J178" s="9" t="s">
        <v>18</v>
      </c>
      <c r="K178" s="35"/>
      <c r="L178" s="35"/>
      <c r="M178" s="35" t="s">
        <v>18</v>
      </c>
      <c r="N178" s="35" t="s">
        <v>18</v>
      </c>
      <c r="O178" s="35" t="s">
        <v>18</v>
      </c>
      <c r="P178" s="35" t="s">
        <v>59</v>
      </c>
      <c r="Q178" s="35"/>
      <c r="R178" s="35"/>
      <c r="S178" s="38"/>
    </row>
    <row r="179" spans="1:19" ht="15.75" thickBot="1">
      <c r="A179" s="46"/>
      <c r="B179" s="36"/>
      <c r="C179" s="10" t="s">
        <v>55</v>
      </c>
      <c r="D179" s="10" t="s">
        <v>20</v>
      </c>
      <c r="E179" s="10" t="s">
        <v>35</v>
      </c>
      <c r="F179" s="10" t="s">
        <v>18</v>
      </c>
      <c r="G179" s="10" t="s">
        <v>18</v>
      </c>
      <c r="H179" s="10" t="s">
        <v>18</v>
      </c>
      <c r="I179" s="10" t="s">
        <v>18</v>
      </c>
      <c r="J179" s="10" t="s">
        <v>18</v>
      </c>
      <c r="K179" s="36"/>
      <c r="L179" s="36"/>
      <c r="M179" s="36" t="s">
        <v>18</v>
      </c>
      <c r="N179" s="36" t="s">
        <v>18</v>
      </c>
      <c r="O179" s="36" t="s">
        <v>18</v>
      </c>
      <c r="P179" s="36" t="s">
        <v>59</v>
      </c>
      <c r="Q179" s="36"/>
      <c r="R179" s="36"/>
      <c r="S179" s="39"/>
    </row>
    <row r="180" spans="1:19">
      <c r="A180" s="44" t="str">
        <f t="shared" si="19"/>
        <v>LOVSF00025DPBF18xxD</v>
      </c>
      <c r="B180" s="34" t="s">
        <v>54</v>
      </c>
      <c r="C180" s="8" t="s">
        <v>57</v>
      </c>
      <c r="D180" s="8" t="s">
        <v>20</v>
      </c>
      <c r="E180" s="8" t="s">
        <v>27</v>
      </c>
      <c r="F180" s="8">
        <v>200</v>
      </c>
      <c r="G180" s="8">
        <v>3</v>
      </c>
      <c r="H180" s="8" t="s">
        <v>58</v>
      </c>
      <c r="I180" s="8" t="s">
        <v>18</v>
      </c>
      <c r="J180" s="8" t="s">
        <v>18</v>
      </c>
      <c r="K180" s="34">
        <v>200</v>
      </c>
      <c r="L180" s="34">
        <v>3</v>
      </c>
      <c r="M180" s="34" t="s">
        <v>58</v>
      </c>
      <c r="N180" s="34" t="s">
        <v>18</v>
      </c>
      <c r="O180" s="34" t="s">
        <v>121</v>
      </c>
      <c r="P180" s="34" t="s">
        <v>59</v>
      </c>
      <c r="Q180" s="34" t="s">
        <v>145</v>
      </c>
      <c r="R180" s="34" t="s">
        <v>23</v>
      </c>
      <c r="S180" s="37">
        <v>1.3</v>
      </c>
    </row>
    <row r="181" spans="1:19">
      <c r="A181" s="45"/>
      <c r="B181" s="35"/>
      <c r="C181" s="9" t="s">
        <v>19</v>
      </c>
      <c r="D181" s="9" t="s">
        <v>20</v>
      </c>
      <c r="E181" s="9" t="s">
        <v>157</v>
      </c>
      <c r="F181" s="9">
        <v>200</v>
      </c>
      <c r="G181" s="9">
        <v>3</v>
      </c>
      <c r="H181" s="9" t="s">
        <v>60</v>
      </c>
      <c r="I181" s="9" t="s">
        <v>50</v>
      </c>
      <c r="J181" s="9" t="s">
        <v>60</v>
      </c>
      <c r="K181" s="43"/>
      <c r="L181" s="43"/>
      <c r="M181" s="43" t="s">
        <v>18</v>
      </c>
      <c r="N181" s="43" t="s">
        <v>18</v>
      </c>
      <c r="O181" s="43" t="s">
        <v>18</v>
      </c>
      <c r="P181" s="35" t="s">
        <v>59</v>
      </c>
      <c r="Q181" s="35"/>
      <c r="R181" s="35"/>
      <c r="S181" s="38"/>
    </row>
    <row r="182" spans="1:19">
      <c r="A182" s="45"/>
      <c r="B182" s="35"/>
      <c r="C182" s="9" t="s">
        <v>62</v>
      </c>
      <c r="D182" s="9" t="s">
        <v>20</v>
      </c>
      <c r="E182" s="9" t="s">
        <v>25</v>
      </c>
      <c r="F182" s="9" t="s">
        <v>18</v>
      </c>
      <c r="G182" s="9" t="s">
        <v>18</v>
      </c>
      <c r="H182" s="9" t="s">
        <v>18</v>
      </c>
      <c r="I182" s="9" t="s">
        <v>18</v>
      </c>
      <c r="J182" s="9" t="s">
        <v>18</v>
      </c>
      <c r="K182" s="35"/>
      <c r="L182" s="35"/>
      <c r="M182" s="35" t="s">
        <v>18</v>
      </c>
      <c r="N182" s="35" t="s">
        <v>18</v>
      </c>
      <c r="O182" s="35" t="s">
        <v>18</v>
      </c>
      <c r="P182" s="35" t="s">
        <v>59</v>
      </c>
      <c r="Q182" s="35"/>
      <c r="R182" s="35"/>
      <c r="S182" s="38"/>
    </row>
    <row r="183" spans="1:19" ht="15.75" thickBot="1">
      <c r="A183" s="46"/>
      <c r="B183" s="36"/>
      <c r="C183" s="10" t="s">
        <v>55</v>
      </c>
      <c r="D183" s="10" t="s">
        <v>20</v>
      </c>
      <c r="E183" s="10" t="s">
        <v>36</v>
      </c>
      <c r="F183" s="10" t="s">
        <v>18</v>
      </c>
      <c r="G183" s="10" t="s">
        <v>18</v>
      </c>
      <c r="H183" s="10" t="s">
        <v>18</v>
      </c>
      <c r="I183" s="10" t="s">
        <v>18</v>
      </c>
      <c r="J183" s="10" t="s">
        <v>18</v>
      </c>
      <c r="K183" s="36"/>
      <c r="L183" s="36"/>
      <c r="M183" s="36" t="s">
        <v>18</v>
      </c>
      <c r="N183" s="36" t="s">
        <v>18</v>
      </c>
      <c r="O183" s="36" t="s">
        <v>18</v>
      </c>
      <c r="P183" s="36" t="s">
        <v>59</v>
      </c>
      <c r="Q183" s="36"/>
      <c r="R183" s="36"/>
      <c r="S183" s="39"/>
    </row>
    <row r="184" spans="1:19">
      <c r="A184" s="44" t="str">
        <f t="shared" si="18"/>
        <v>LOVSF00025DPBF26xxAR</v>
      </c>
      <c r="B184" s="34" t="s">
        <v>54</v>
      </c>
      <c r="C184" s="8" t="s">
        <v>57</v>
      </c>
      <c r="D184" s="8" t="s">
        <v>20</v>
      </c>
      <c r="E184" s="8" t="s">
        <v>27</v>
      </c>
      <c r="F184" s="8">
        <v>200</v>
      </c>
      <c r="G184" s="8">
        <v>3</v>
      </c>
      <c r="H184" s="8" t="s">
        <v>58</v>
      </c>
      <c r="I184" s="8" t="s">
        <v>18</v>
      </c>
      <c r="J184" s="8" t="s">
        <v>18</v>
      </c>
      <c r="K184" s="34">
        <v>200</v>
      </c>
      <c r="L184" s="34">
        <v>3</v>
      </c>
      <c r="M184" s="34" t="s">
        <v>58</v>
      </c>
      <c r="N184" s="34" t="s">
        <v>18</v>
      </c>
      <c r="O184" s="34" t="s">
        <v>121</v>
      </c>
      <c r="P184" s="34">
        <v>1172</v>
      </c>
      <c r="Q184" s="34" t="s">
        <v>145</v>
      </c>
      <c r="R184" s="34" t="s">
        <v>23</v>
      </c>
      <c r="S184" s="37">
        <v>1.3</v>
      </c>
    </row>
    <row r="185" spans="1:19">
      <c r="A185" s="45"/>
      <c r="B185" s="35"/>
      <c r="C185" s="9" t="s">
        <v>19</v>
      </c>
      <c r="D185" s="9" t="s">
        <v>20</v>
      </c>
      <c r="E185" s="9" t="s">
        <v>154</v>
      </c>
      <c r="F185" s="9">
        <v>200</v>
      </c>
      <c r="G185" s="9">
        <v>3</v>
      </c>
      <c r="H185" s="9" t="s">
        <v>60</v>
      </c>
      <c r="I185" s="9" t="s">
        <v>52</v>
      </c>
      <c r="J185" s="9" t="s">
        <v>65</v>
      </c>
      <c r="K185" s="43"/>
      <c r="L185" s="43"/>
      <c r="M185" s="43" t="s">
        <v>18</v>
      </c>
      <c r="N185" s="43" t="s">
        <v>18</v>
      </c>
      <c r="O185" s="43" t="s">
        <v>18</v>
      </c>
      <c r="P185" s="35" t="s">
        <v>66</v>
      </c>
      <c r="Q185" s="35"/>
      <c r="R185" s="35"/>
      <c r="S185" s="38"/>
    </row>
    <row r="186" spans="1:19">
      <c r="A186" s="45"/>
      <c r="B186" s="35"/>
      <c r="C186" s="9" t="s">
        <v>62</v>
      </c>
      <c r="D186" s="9" t="s">
        <v>20</v>
      </c>
      <c r="E186" s="9" t="s">
        <v>26</v>
      </c>
      <c r="F186" s="9" t="s">
        <v>18</v>
      </c>
      <c r="G186" s="9" t="s">
        <v>18</v>
      </c>
      <c r="H186" s="9" t="s">
        <v>18</v>
      </c>
      <c r="I186" s="9" t="s">
        <v>18</v>
      </c>
      <c r="J186" s="9" t="s">
        <v>18</v>
      </c>
      <c r="K186" s="35"/>
      <c r="L186" s="35"/>
      <c r="M186" s="35" t="s">
        <v>18</v>
      </c>
      <c r="N186" s="35" t="s">
        <v>18</v>
      </c>
      <c r="O186" s="35" t="s">
        <v>18</v>
      </c>
      <c r="P186" s="35" t="s">
        <v>66</v>
      </c>
      <c r="Q186" s="35"/>
      <c r="R186" s="35"/>
      <c r="S186" s="38"/>
    </row>
    <row r="187" spans="1:19" ht="15.75" thickBot="1">
      <c r="A187" s="46"/>
      <c r="B187" s="36"/>
      <c r="C187" s="10" t="s">
        <v>55</v>
      </c>
      <c r="D187" s="10" t="s">
        <v>20</v>
      </c>
      <c r="E187" s="10" t="s">
        <v>35</v>
      </c>
      <c r="F187" s="10" t="s">
        <v>18</v>
      </c>
      <c r="G187" s="10" t="s">
        <v>18</v>
      </c>
      <c r="H187" s="10" t="s">
        <v>18</v>
      </c>
      <c r="I187" s="10" t="s">
        <v>18</v>
      </c>
      <c r="J187" s="10" t="s">
        <v>18</v>
      </c>
      <c r="K187" s="36"/>
      <c r="L187" s="36"/>
      <c r="M187" s="36" t="s">
        <v>18</v>
      </c>
      <c r="N187" s="36" t="s">
        <v>18</v>
      </c>
      <c r="O187" s="36" t="s">
        <v>18</v>
      </c>
      <c r="P187" s="36" t="s">
        <v>66</v>
      </c>
      <c r="Q187" s="36"/>
      <c r="R187" s="36"/>
      <c r="S187" s="39"/>
    </row>
    <row r="188" spans="1:19">
      <c r="A188" s="44" t="str">
        <f t="shared" si="19"/>
        <v>LOVSF00025DPBF26xxA</v>
      </c>
      <c r="B188" s="34" t="s">
        <v>54</v>
      </c>
      <c r="C188" s="8" t="s">
        <v>57</v>
      </c>
      <c r="D188" s="8" t="s">
        <v>20</v>
      </c>
      <c r="E188" s="8" t="s">
        <v>27</v>
      </c>
      <c r="F188" s="8">
        <v>200</v>
      </c>
      <c r="G188" s="8">
        <v>3</v>
      </c>
      <c r="H188" s="8" t="s">
        <v>58</v>
      </c>
      <c r="I188" s="8" t="s">
        <v>18</v>
      </c>
      <c r="J188" s="8" t="s">
        <v>18</v>
      </c>
      <c r="K188" s="34">
        <v>200</v>
      </c>
      <c r="L188" s="34">
        <v>3</v>
      </c>
      <c r="M188" s="34" t="s">
        <v>58</v>
      </c>
      <c r="N188" s="34" t="s">
        <v>18</v>
      </c>
      <c r="O188" s="34" t="s">
        <v>121</v>
      </c>
      <c r="P188" s="34">
        <v>1172</v>
      </c>
      <c r="Q188" s="34" t="s">
        <v>145</v>
      </c>
      <c r="R188" s="34" t="s">
        <v>23</v>
      </c>
      <c r="S188" s="37">
        <v>1.3</v>
      </c>
    </row>
    <row r="189" spans="1:19">
      <c r="A189" s="45"/>
      <c r="B189" s="35"/>
      <c r="C189" s="9" t="s">
        <v>19</v>
      </c>
      <c r="D189" s="9" t="s">
        <v>20</v>
      </c>
      <c r="E189" s="9" t="s">
        <v>154</v>
      </c>
      <c r="F189" s="9">
        <v>200</v>
      </c>
      <c r="G189" s="9">
        <v>3</v>
      </c>
      <c r="H189" s="9" t="s">
        <v>60</v>
      </c>
      <c r="I189" s="9" t="s">
        <v>52</v>
      </c>
      <c r="J189" s="9" t="s">
        <v>65</v>
      </c>
      <c r="K189" s="43"/>
      <c r="L189" s="43"/>
      <c r="M189" s="43" t="s">
        <v>18</v>
      </c>
      <c r="N189" s="43" t="s">
        <v>18</v>
      </c>
      <c r="O189" s="43" t="s">
        <v>18</v>
      </c>
      <c r="P189" s="35" t="s">
        <v>66</v>
      </c>
      <c r="Q189" s="35"/>
      <c r="R189" s="35"/>
      <c r="S189" s="38"/>
    </row>
    <row r="190" spans="1:19">
      <c r="A190" s="45"/>
      <c r="B190" s="35"/>
      <c r="C190" s="9" t="s">
        <v>62</v>
      </c>
      <c r="D190" s="9" t="s">
        <v>20</v>
      </c>
      <c r="E190" s="9" t="s">
        <v>26</v>
      </c>
      <c r="F190" s="9" t="s">
        <v>18</v>
      </c>
      <c r="G190" s="9" t="s">
        <v>18</v>
      </c>
      <c r="H190" s="9" t="s">
        <v>18</v>
      </c>
      <c r="I190" s="9" t="s">
        <v>18</v>
      </c>
      <c r="J190" s="9" t="s">
        <v>18</v>
      </c>
      <c r="K190" s="35"/>
      <c r="L190" s="35"/>
      <c r="M190" s="35" t="s">
        <v>18</v>
      </c>
      <c r="N190" s="35" t="s">
        <v>18</v>
      </c>
      <c r="O190" s="35" t="s">
        <v>18</v>
      </c>
      <c r="P190" s="35" t="s">
        <v>66</v>
      </c>
      <c r="Q190" s="35"/>
      <c r="R190" s="35"/>
      <c r="S190" s="38"/>
    </row>
    <row r="191" spans="1:19" ht="15.75" thickBot="1">
      <c r="A191" s="46"/>
      <c r="B191" s="36"/>
      <c r="C191" s="10" t="s">
        <v>55</v>
      </c>
      <c r="D191" s="10" t="s">
        <v>20</v>
      </c>
      <c r="E191" s="10" t="s">
        <v>36</v>
      </c>
      <c r="F191" s="10" t="s">
        <v>18</v>
      </c>
      <c r="G191" s="10" t="s">
        <v>18</v>
      </c>
      <c r="H191" s="10" t="s">
        <v>18</v>
      </c>
      <c r="I191" s="10" t="s">
        <v>18</v>
      </c>
      <c r="J191" s="10" t="s">
        <v>18</v>
      </c>
      <c r="K191" s="36"/>
      <c r="L191" s="36"/>
      <c r="M191" s="36" t="s">
        <v>18</v>
      </c>
      <c r="N191" s="36" t="s">
        <v>18</v>
      </c>
      <c r="O191" s="36" t="s">
        <v>18</v>
      </c>
      <c r="P191" s="36" t="s">
        <v>66</v>
      </c>
      <c r="Q191" s="36"/>
      <c r="R191" s="36"/>
      <c r="S191" s="39"/>
    </row>
    <row r="192" spans="1:19">
      <c r="A192" s="44" t="str">
        <f t="shared" ref="A192" si="21">CONCATENATE("LOVSF0",MID(E192,5,4),SUBSTITUTE(E193,"/",""),MID(E195,9,1))</f>
        <v>LOVSF00025DPBF32xxAR</v>
      </c>
      <c r="B192" s="34" t="s">
        <v>54</v>
      </c>
      <c r="C192" s="8" t="s">
        <v>57</v>
      </c>
      <c r="D192" s="8" t="s">
        <v>20</v>
      </c>
      <c r="E192" s="8" t="s">
        <v>27</v>
      </c>
      <c r="F192" s="8">
        <v>200</v>
      </c>
      <c r="G192" s="8">
        <v>3</v>
      </c>
      <c r="H192" s="8" t="s">
        <v>58</v>
      </c>
      <c r="I192" s="8" t="s">
        <v>18</v>
      </c>
      <c r="J192" s="8" t="s">
        <v>18</v>
      </c>
      <c r="K192" s="34">
        <v>200</v>
      </c>
      <c r="L192" s="34">
        <v>3</v>
      </c>
      <c r="M192" s="34" t="s">
        <v>58</v>
      </c>
      <c r="N192" s="34" t="s">
        <v>18</v>
      </c>
      <c r="O192" s="34" t="s">
        <v>121</v>
      </c>
      <c r="P192" s="34">
        <v>1172</v>
      </c>
      <c r="Q192" s="34" t="s">
        <v>145</v>
      </c>
      <c r="R192" s="34" t="s">
        <v>23</v>
      </c>
      <c r="S192" s="37">
        <v>1.3</v>
      </c>
    </row>
    <row r="193" spans="1:19">
      <c r="A193" s="45"/>
      <c r="B193" s="35"/>
      <c r="C193" s="9" t="s">
        <v>19</v>
      </c>
      <c r="D193" s="9" t="s">
        <v>20</v>
      </c>
      <c r="E193" s="9" t="s">
        <v>149</v>
      </c>
      <c r="F193" s="9">
        <v>200</v>
      </c>
      <c r="G193" s="9">
        <v>3</v>
      </c>
      <c r="H193" s="9" t="s">
        <v>60</v>
      </c>
      <c r="I193" s="9" t="s">
        <v>51</v>
      </c>
      <c r="J193" s="9" t="s">
        <v>67</v>
      </c>
      <c r="K193" s="43"/>
      <c r="L193" s="43"/>
      <c r="M193" s="43" t="s">
        <v>18</v>
      </c>
      <c r="N193" s="43" t="s">
        <v>18</v>
      </c>
      <c r="O193" s="43" t="s">
        <v>18</v>
      </c>
      <c r="P193" s="35" t="s">
        <v>66</v>
      </c>
      <c r="Q193" s="35"/>
      <c r="R193" s="35"/>
      <c r="S193" s="38"/>
    </row>
    <row r="194" spans="1:19">
      <c r="A194" s="45"/>
      <c r="B194" s="35"/>
      <c r="C194" s="9" t="s">
        <v>62</v>
      </c>
      <c r="D194" s="9" t="s">
        <v>20</v>
      </c>
      <c r="E194" s="9" t="s">
        <v>26</v>
      </c>
      <c r="F194" s="9" t="s">
        <v>18</v>
      </c>
      <c r="G194" s="9" t="s">
        <v>18</v>
      </c>
      <c r="H194" s="9" t="s">
        <v>18</v>
      </c>
      <c r="I194" s="9" t="s">
        <v>18</v>
      </c>
      <c r="J194" s="9" t="s">
        <v>18</v>
      </c>
      <c r="K194" s="35"/>
      <c r="L194" s="35"/>
      <c r="M194" s="35" t="s">
        <v>18</v>
      </c>
      <c r="N194" s="35" t="s">
        <v>18</v>
      </c>
      <c r="O194" s="35" t="s">
        <v>18</v>
      </c>
      <c r="P194" s="35" t="s">
        <v>66</v>
      </c>
      <c r="Q194" s="35"/>
      <c r="R194" s="35"/>
      <c r="S194" s="38"/>
    </row>
    <row r="195" spans="1:19" ht="15.75" thickBot="1">
      <c r="A195" s="46"/>
      <c r="B195" s="36"/>
      <c r="C195" s="10" t="s">
        <v>55</v>
      </c>
      <c r="D195" s="10" t="s">
        <v>20</v>
      </c>
      <c r="E195" s="10" t="s">
        <v>35</v>
      </c>
      <c r="F195" s="10" t="s">
        <v>18</v>
      </c>
      <c r="G195" s="10" t="s">
        <v>18</v>
      </c>
      <c r="H195" s="10" t="s">
        <v>18</v>
      </c>
      <c r="I195" s="10" t="s">
        <v>18</v>
      </c>
      <c r="J195" s="10" t="s">
        <v>18</v>
      </c>
      <c r="K195" s="36"/>
      <c r="L195" s="36"/>
      <c r="M195" s="36" t="s">
        <v>18</v>
      </c>
      <c r="N195" s="36" t="s">
        <v>18</v>
      </c>
      <c r="O195" s="36" t="s">
        <v>18</v>
      </c>
      <c r="P195" s="36" t="s">
        <v>66</v>
      </c>
      <c r="Q195" s="36"/>
      <c r="R195" s="36"/>
      <c r="S195" s="39"/>
    </row>
    <row r="196" spans="1:19">
      <c r="A196" s="44" t="str">
        <f t="shared" ref="A196:A220" si="22">CONCATENATE("LOVSF0",MID(E196,5,4),SUBSTITUTE(E197,"/",""),MID(E199,9,1))</f>
        <v>LOVSF00025DPBF32xxA</v>
      </c>
      <c r="B196" s="34" t="s">
        <v>54</v>
      </c>
      <c r="C196" s="8" t="s">
        <v>57</v>
      </c>
      <c r="D196" s="8" t="s">
        <v>20</v>
      </c>
      <c r="E196" s="8" t="s">
        <v>27</v>
      </c>
      <c r="F196" s="8">
        <v>200</v>
      </c>
      <c r="G196" s="8">
        <v>3</v>
      </c>
      <c r="H196" s="8" t="s">
        <v>58</v>
      </c>
      <c r="I196" s="8" t="s">
        <v>18</v>
      </c>
      <c r="J196" s="8" t="s">
        <v>18</v>
      </c>
      <c r="K196" s="34">
        <v>200</v>
      </c>
      <c r="L196" s="34">
        <v>3</v>
      </c>
      <c r="M196" s="34" t="s">
        <v>58</v>
      </c>
      <c r="N196" s="34" t="s">
        <v>18</v>
      </c>
      <c r="O196" s="34" t="s">
        <v>121</v>
      </c>
      <c r="P196" s="34">
        <v>1172</v>
      </c>
      <c r="Q196" s="34" t="s">
        <v>145</v>
      </c>
      <c r="R196" s="34" t="s">
        <v>23</v>
      </c>
      <c r="S196" s="37">
        <v>1.3</v>
      </c>
    </row>
    <row r="197" spans="1:19">
      <c r="A197" s="45"/>
      <c r="B197" s="35"/>
      <c r="C197" s="9" t="s">
        <v>19</v>
      </c>
      <c r="D197" s="9" t="s">
        <v>20</v>
      </c>
      <c r="E197" s="9" t="s">
        <v>149</v>
      </c>
      <c r="F197" s="9">
        <v>200</v>
      </c>
      <c r="G197" s="9">
        <v>3</v>
      </c>
      <c r="H197" s="9" t="s">
        <v>60</v>
      </c>
      <c r="I197" s="9" t="s">
        <v>51</v>
      </c>
      <c r="J197" s="9" t="s">
        <v>67</v>
      </c>
      <c r="K197" s="43"/>
      <c r="L197" s="43"/>
      <c r="M197" s="43" t="s">
        <v>18</v>
      </c>
      <c r="N197" s="43" t="s">
        <v>18</v>
      </c>
      <c r="O197" s="43" t="s">
        <v>18</v>
      </c>
      <c r="P197" s="35" t="s">
        <v>66</v>
      </c>
      <c r="Q197" s="35"/>
      <c r="R197" s="35"/>
      <c r="S197" s="38"/>
    </row>
    <row r="198" spans="1:19">
      <c r="A198" s="45"/>
      <c r="B198" s="35"/>
      <c r="C198" s="9" t="s">
        <v>62</v>
      </c>
      <c r="D198" s="9" t="s">
        <v>20</v>
      </c>
      <c r="E198" s="9" t="s">
        <v>26</v>
      </c>
      <c r="F198" s="9" t="s">
        <v>18</v>
      </c>
      <c r="G198" s="9" t="s">
        <v>18</v>
      </c>
      <c r="H198" s="9" t="s">
        <v>18</v>
      </c>
      <c r="I198" s="9" t="s">
        <v>18</v>
      </c>
      <c r="J198" s="9" t="s">
        <v>18</v>
      </c>
      <c r="K198" s="35"/>
      <c r="L198" s="35"/>
      <c r="M198" s="35" t="s">
        <v>18</v>
      </c>
      <c r="N198" s="35" t="s">
        <v>18</v>
      </c>
      <c r="O198" s="35" t="s">
        <v>18</v>
      </c>
      <c r="P198" s="35" t="s">
        <v>66</v>
      </c>
      <c r="Q198" s="35"/>
      <c r="R198" s="35"/>
      <c r="S198" s="38"/>
    </row>
    <row r="199" spans="1:19" ht="15.75" thickBot="1">
      <c r="A199" s="46"/>
      <c r="B199" s="36"/>
      <c r="C199" s="10" t="s">
        <v>55</v>
      </c>
      <c r="D199" s="10" t="s">
        <v>20</v>
      </c>
      <c r="E199" s="10" t="s">
        <v>36</v>
      </c>
      <c r="F199" s="10" t="s">
        <v>18</v>
      </c>
      <c r="G199" s="10" t="s">
        <v>18</v>
      </c>
      <c r="H199" s="10" t="s">
        <v>18</v>
      </c>
      <c r="I199" s="10" t="s">
        <v>18</v>
      </c>
      <c r="J199" s="10" t="s">
        <v>18</v>
      </c>
      <c r="K199" s="36"/>
      <c r="L199" s="36"/>
      <c r="M199" s="36" t="s">
        <v>18</v>
      </c>
      <c r="N199" s="36" t="s">
        <v>18</v>
      </c>
      <c r="O199" s="36" t="s">
        <v>18</v>
      </c>
      <c r="P199" s="36" t="s">
        <v>66</v>
      </c>
      <c r="Q199" s="36"/>
      <c r="R199" s="36"/>
      <c r="S199" s="39"/>
    </row>
    <row r="200" spans="1:19">
      <c r="A200" s="44" t="str">
        <f t="shared" ref="A200" si="23">CONCATENATE("LOVSF0",MID(E200,5,4),SUBSTITUTE(E201,"/",""),MID(E203,9,1))</f>
        <v>LOVSF00040DPBG12xxR</v>
      </c>
      <c r="B200" s="34" t="s">
        <v>54</v>
      </c>
      <c r="C200" s="8" t="s">
        <v>57</v>
      </c>
      <c r="D200" s="8" t="s">
        <v>20</v>
      </c>
      <c r="E200" s="8" t="s">
        <v>28</v>
      </c>
      <c r="F200" s="8">
        <v>200</v>
      </c>
      <c r="G200" s="8">
        <v>3</v>
      </c>
      <c r="H200" s="8" t="s">
        <v>58</v>
      </c>
      <c r="I200" s="8" t="s">
        <v>18</v>
      </c>
      <c r="J200" s="8" t="s">
        <v>18</v>
      </c>
      <c r="K200" s="34">
        <v>200</v>
      </c>
      <c r="L200" s="34">
        <v>3</v>
      </c>
      <c r="M200" s="34" t="s">
        <v>58</v>
      </c>
      <c r="N200" s="34" t="s">
        <v>18</v>
      </c>
      <c r="O200" s="34" t="s">
        <v>122</v>
      </c>
      <c r="P200" s="34" t="s">
        <v>59</v>
      </c>
      <c r="Q200" s="34" t="s">
        <v>145</v>
      </c>
      <c r="R200" s="34" t="s">
        <v>23</v>
      </c>
      <c r="S200" s="37">
        <v>1.3</v>
      </c>
    </row>
    <row r="201" spans="1:19">
      <c r="A201" s="45"/>
      <c r="B201" s="35"/>
      <c r="C201" s="9" t="s">
        <v>19</v>
      </c>
      <c r="D201" s="9" t="s">
        <v>20</v>
      </c>
      <c r="E201" s="9" t="s">
        <v>143</v>
      </c>
      <c r="F201" s="9">
        <v>200</v>
      </c>
      <c r="G201" s="9">
        <v>3</v>
      </c>
      <c r="H201" s="9" t="s">
        <v>60</v>
      </c>
      <c r="I201" s="9" t="s">
        <v>53</v>
      </c>
      <c r="J201" s="9" t="s">
        <v>64</v>
      </c>
      <c r="K201" s="43"/>
      <c r="L201" s="43"/>
      <c r="M201" s="43" t="s">
        <v>18</v>
      </c>
      <c r="N201" s="43" t="s">
        <v>18</v>
      </c>
      <c r="O201" s="43" t="s">
        <v>18</v>
      </c>
      <c r="P201" s="35" t="s">
        <v>59</v>
      </c>
      <c r="Q201" s="35"/>
      <c r="R201" s="35"/>
      <c r="S201" s="38"/>
    </row>
    <row r="202" spans="1:19">
      <c r="A202" s="45"/>
      <c r="B202" s="35"/>
      <c r="C202" s="9" t="s">
        <v>62</v>
      </c>
      <c r="D202" s="9" t="s">
        <v>20</v>
      </c>
      <c r="E202" s="9" t="s">
        <v>22</v>
      </c>
      <c r="F202" s="9" t="s">
        <v>18</v>
      </c>
      <c r="G202" s="9" t="s">
        <v>18</v>
      </c>
      <c r="H202" s="9" t="s">
        <v>18</v>
      </c>
      <c r="I202" s="9" t="s">
        <v>18</v>
      </c>
      <c r="J202" s="9" t="s">
        <v>18</v>
      </c>
      <c r="K202" s="35"/>
      <c r="L202" s="35"/>
      <c r="M202" s="35" t="s">
        <v>18</v>
      </c>
      <c r="N202" s="35" t="s">
        <v>18</v>
      </c>
      <c r="O202" s="35" t="s">
        <v>18</v>
      </c>
      <c r="P202" s="35" t="s">
        <v>59</v>
      </c>
      <c r="Q202" s="35"/>
      <c r="R202" s="35"/>
      <c r="S202" s="38"/>
    </row>
    <row r="203" spans="1:19" ht="15.75" thickBot="1">
      <c r="A203" s="46"/>
      <c r="B203" s="36"/>
      <c r="C203" s="10" t="s">
        <v>55</v>
      </c>
      <c r="D203" s="10" t="s">
        <v>20</v>
      </c>
      <c r="E203" s="10" t="s">
        <v>35</v>
      </c>
      <c r="F203" s="10" t="s">
        <v>18</v>
      </c>
      <c r="G203" s="10" t="s">
        <v>18</v>
      </c>
      <c r="H203" s="10" t="s">
        <v>18</v>
      </c>
      <c r="I203" s="10" t="s">
        <v>18</v>
      </c>
      <c r="J203" s="10" t="s">
        <v>18</v>
      </c>
      <c r="K203" s="36"/>
      <c r="L203" s="36"/>
      <c r="M203" s="36" t="s">
        <v>18</v>
      </c>
      <c r="N203" s="36" t="s">
        <v>18</v>
      </c>
      <c r="O203" s="36" t="s">
        <v>18</v>
      </c>
      <c r="P203" s="36" t="s">
        <v>59</v>
      </c>
      <c r="Q203" s="36"/>
      <c r="R203" s="36"/>
      <c r="S203" s="39"/>
    </row>
    <row r="204" spans="1:19">
      <c r="A204" s="44" t="str">
        <f t="shared" si="22"/>
        <v>LOVSF00040DPBG12xx</v>
      </c>
      <c r="B204" s="34" t="s">
        <v>54</v>
      </c>
      <c r="C204" s="8" t="s">
        <v>57</v>
      </c>
      <c r="D204" s="8" t="s">
        <v>20</v>
      </c>
      <c r="E204" s="8" t="s">
        <v>28</v>
      </c>
      <c r="F204" s="8">
        <v>200</v>
      </c>
      <c r="G204" s="8">
        <v>3</v>
      </c>
      <c r="H204" s="8" t="s">
        <v>58</v>
      </c>
      <c r="I204" s="8" t="s">
        <v>18</v>
      </c>
      <c r="J204" s="8" t="s">
        <v>18</v>
      </c>
      <c r="K204" s="34">
        <v>200</v>
      </c>
      <c r="L204" s="34">
        <v>3</v>
      </c>
      <c r="M204" s="34" t="s">
        <v>58</v>
      </c>
      <c r="N204" s="34" t="s">
        <v>18</v>
      </c>
      <c r="O204" s="34" t="s">
        <v>122</v>
      </c>
      <c r="P204" s="34" t="s">
        <v>59</v>
      </c>
      <c r="Q204" s="34" t="s">
        <v>145</v>
      </c>
      <c r="R204" s="34" t="s">
        <v>23</v>
      </c>
      <c r="S204" s="37">
        <v>1.3</v>
      </c>
    </row>
    <row r="205" spans="1:19">
      <c r="A205" s="45"/>
      <c r="B205" s="35"/>
      <c r="C205" s="9" t="s">
        <v>19</v>
      </c>
      <c r="D205" s="9" t="s">
        <v>20</v>
      </c>
      <c r="E205" s="9" t="s">
        <v>143</v>
      </c>
      <c r="F205" s="9">
        <v>200</v>
      </c>
      <c r="G205" s="9">
        <v>3</v>
      </c>
      <c r="H205" s="9" t="s">
        <v>60</v>
      </c>
      <c r="I205" s="9" t="s">
        <v>53</v>
      </c>
      <c r="J205" s="9" t="s">
        <v>64</v>
      </c>
      <c r="K205" s="43"/>
      <c r="L205" s="43"/>
      <c r="M205" s="43" t="s">
        <v>18</v>
      </c>
      <c r="N205" s="43" t="s">
        <v>18</v>
      </c>
      <c r="O205" s="43" t="s">
        <v>18</v>
      </c>
      <c r="P205" s="35" t="s">
        <v>59</v>
      </c>
      <c r="Q205" s="35"/>
      <c r="R205" s="35"/>
      <c r="S205" s="38"/>
    </row>
    <row r="206" spans="1:19">
      <c r="A206" s="45"/>
      <c r="B206" s="35"/>
      <c r="C206" s="9" t="s">
        <v>62</v>
      </c>
      <c r="D206" s="9" t="s">
        <v>20</v>
      </c>
      <c r="E206" s="9" t="s">
        <v>22</v>
      </c>
      <c r="F206" s="9" t="s">
        <v>18</v>
      </c>
      <c r="G206" s="9" t="s">
        <v>18</v>
      </c>
      <c r="H206" s="9" t="s">
        <v>18</v>
      </c>
      <c r="I206" s="9" t="s">
        <v>18</v>
      </c>
      <c r="J206" s="9" t="s">
        <v>18</v>
      </c>
      <c r="K206" s="35"/>
      <c r="L206" s="35"/>
      <c r="M206" s="35" t="s">
        <v>18</v>
      </c>
      <c r="N206" s="35" t="s">
        <v>18</v>
      </c>
      <c r="O206" s="35" t="s">
        <v>18</v>
      </c>
      <c r="P206" s="35" t="s">
        <v>59</v>
      </c>
      <c r="Q206" s="35"/>
      <c r="R206" s="35"/>
      <c r="S206" s="38"/>
    </row>
    <row r="207" spans="1:19" ht="15.75" thickBot="1">
      <c r="A207" s="46"/>
      <c r="B207" s="36"/>
      <c r="C207" s="10" t="s">
        <v>55</v>
      </c>
      <c r="D207" s="10" t="s">
        <v>20</v>
      </c>
      <c r="E207" s="10" t="s">
        <v>36</v>
      </c>
      <c r="F207" s="10" t="s">
        <v>18</v>
      </c>
      <c r="G207" s="10" t="s">
        <v>18</v>
      </c>
      <c r="H207" s="10" t="s">
        <v>18</v>
      </c>
      <c r="I207" s="10" t="s">
        <v>18</v>
      </c>
      <c r="J207" s="10" t="s">
        <v>18</v>
      </c>
      <c r="K207" s="36"/>
      <c r="L207" s="36"/>
      <c r="M207" s="36" t="s">
        <v>18</v>
      </c>
      <c r="N207" s="36" t="s">
        <v>18</v>
      </c>
      <c r="O207" s="36" t="s">
        <v>18</v>
      </c>
      <c r="P207" s="36" t="s">
        <v>59</v>
      </c>
      <c r="Q207" s="36"/>
      <c r="R207" s="36"/>
      <c r="S207" s="39"/>
    </row>
    <row r="208" spans="1:19">
      <c r="A208" s="44" t="str">
        <f t="shared" ref="A208:A224" si="24">CONCATENATE("LOVSF0",MID(E208,5,4),SUBSTITUTE(E209,"/",""),MID(E211,9,1))</f>
        <v>LOVSF00040DPBF09xxAR</v>
      </c>
      <c r="B208" s="34" t="s">
        <v>54</v>
      </c>
      <c r="C208" s="8" t="s">
        <v>57</v>
      </c>
      <c r="D208" s="8" t="s">
        <v>20</v>
      </c>
      <c r="E208" s="8" t="s">
        <v>28</v>
      </c>
      <c r="F208" s="8">
        <v>200</v>
      </c>
      <c r="G208" s="8">
        <v>3</v>
      </c>
      <c r="H208" s="8" t="s">
        <v>58</v>
      </c>
      <c r="I208" s="8" t="s">
        <v>18</v>
      </c>
      <c r="J208" s="8" t="s">
        <v>18</v>
      </c>
      <c r="K208" s="34">
        <v>200</v>
      </c>
      <c r="L208" s="34">
        <v>3</v>
      </c>
      <c r="M208" s="34" t="s">
        <v>58</v>
      </c>
      <c r="N208" s="34" t="s">
        <v>18</v>
      </c>
      <c r="O208" s="34" t="s">
        <v>122</v>
      </c>
      <c r="P208" s="34" t="s">
        <v>59</v>
      </c>
      <c r="Q208" s="34" t="s">
        <v>145</v>
      </c>
      <c r="R208" s="34" t="s">
        <v>23</v>
      </c>
      <c r="S208" s="37">
        <v>1.3</v>
      </c>
    </row>
    <row r="209" spans="1:19">
      <c r="A209" s="45"/>
      <c r="B209" s="35"/>
      <c r="C209" s="9" t="s">
        <v>19</v>
      </c>
      <c r="D209" s="9" t="s">
        <v>20</v>
      </c>
      <c r="E209" s="9" t="s">
        <v>147</v>
      </c>
      <c r="F209" s="9">
        <v>200</v>
      </c>
      <c r="G209" s="9">
        <v>3</v>
      </c>
      <c r="H209" s="9" t="s">
        <v>60</v>
      </c>
      <c r="I209" s="9" t="s">
        <v>53</v>
      </c>
      <c r="J209" s="9" t="s">
        <v>64</v>
      </c>
      <c r="K209" s="43"/>
      <c r="L209" s="43"/>
      <c r="M209" s="43" t="s">
        <v>18</v>
      </c>
      <c r="N209" s="43" t="s">
        <v>18</v>
      </c>
      <c r="O209" s="43" t="s">
        <v>18</v>
      </c>
      <c r="P209" s="35" t="s">
        <v>59</v>
      </c>
      <c r="Q209" s="35"/>
      <c r="R209" s="35"/>
      <c r="S209" s="38"/>
    </row>
    <row r="210" spans="1:19">
      <c r="A210" s="45"/>
      <c r="B210" s="35"/>
      <c r="C210" s="9" t="s">
        <v>62</v>
      </c>
      <c r="D210" s="9" t="s">
        <v>20</v>
      </c>
      <c r="E210" s="9" t="s">
        <v>24</v>
      </c>
      <c r="F210" s="9" t="s">
        <v>18</v>
      </c>
      <c r="G210" s="9" t="s">
        <v>18</v>
      </c>
      <c r="H210" s="9" t="s">
        <v>18</v>
      </c>
      <c r="I210" s="9" t="s">
        <v>18</v>
      </c>
      <c r="J210" s="9" t="s">
        <v>18</v>
      </c>
      <c r="K210" s="35"/>
      <c r="L210" s="35"/>
      <c r="M210" s="35" t="s">
        <v>18</v>
      </c>
      <c r="N210" s="35" t="s">
        <v>18</v>
      </c>
      <c r="O210" s="35" t="s">
        <v>18</v>
      </c>
      <c r="P210" s="35" t="s">
        <v>59</v>
      </c>
      <c r="Q210" s="35"/>
      <c r="R210" s="35"/>
      <c r="S210" s="38"/>
    </row>
    <row r="211" spans="1:19" ht="15.75" thickBot="1">
      <c r="A211" s="46"/>
      <c r="B211" s="36"/>
      <c r="C211" s="10" t="s">
        <v>55</v>
      </c>
      <c r="D211" s="10" t="s">
        <v>20</v>
      </c>
      <c r="E211" s="10" t="s">
        <v>35</v>
      </c>
      <c r="F211" s="10" t="s">
        <v>18</v>
      </c>
      <c r="G211" s="10" t="s">
        <v>18</v>
      </c>
      <c r="H211" s="10" t="s">
        <v>18</v>
      </c>
      <c r="I211" s="10" t="s">
        <v>18</v>
      </c>
      <c r="J211" s="10" t="s">
        <v>18</v>
      </c>
      <c r="K211" s="36"/>
      <c r="L211" s="36"/>
      <c r="M211" s="36" t="s">
        <v>18</v>
      </c>
      <c r="N211" s="36" t="s">
        <v>18</v>
      </c>
      <c r="O211" s="36" t="s">
        <v>18</v>
      </c>
      <c r="P211" s="36" t="s">
        <v>59</v>
      </c>
      <c r="Q211" s="36"/>
      <c r="R211" s="36"/>
      <c r="S211" s="39"/>
    </row>
    <row r="212" spans="1:19">
      <c r="A212" s="44" t="str">
        <f t="shared" ref="A212:A228" si="25">CONCATENATE("LOVSF0",MID(E212,5,4),SUBSTITUTE(E213,"/",""),MID(E215,9,1))</f>
        <v>LOVSF00040DPBF09xxA</v>
      </c>
      <c r="B212" s="34" t="s">
        <v>54</v>
      </c>
      <c r="C212" s="8" t="s">
        <v>57</v>
      </c>
      <c r="D212" s="8" t="s">
        <v>20</v>
      </c>
      <c r="E212" s="8" t="s">
        <v>28</v>
      </c>
      <c r="F212" s="8">
        <v>200</v>
      </c>
      <c r="G212" s="8">
        <v>3</v>
      </c>
      <c r="H212" s="8" t="s">
        <v>58</v>
      </c>
      <c r="I212" s="8" t="s">
        <v>18</v>
      </c>
      <c r="J212" s="8" t="s">
        <v>18</v>
      </c>
      <c r="K212" s="34">
        <v>200</v>
      </c>
      <c r="L212" s="34">
        <v>3</v>
      </c>
      <c r="M212" s="34" t="s">
        <v>58</v>
      </c>
      <c r="N212" s="34" t="s">
        <v>18</v>
      </c>
      <c r="O212" s="34" t="s">
        <v>122</v>
      </c>
      <c r="P212" s="34" t="s">
        <v>59</v>
      </c>
      <c r="Q212" s="34" t="s">
        <v>145</v>
      </c>
      <c r="R212" s="34" t="s">
        <v>23</v>
      </c>
      <c r="S212" s="37">
        <v>1.3</v>
      </c>
    </row>
    <row r="213" spans="1:19">
      <c r="A213" s="45"/>
      <c r="B213" s="35"/>
      <c r="C213" s="9" t="s">
        <v>19</v>
      </c>
      <c r="D213" s="9" t="s">
        <v>20</v>
      </c>
      <c r="E213" s="9" t="s">
        <v>147</v>
      </c>
      <c r="F213" s="9">
        <v>200</v>
      </c>
      <c r="G213" s="9">
        <v>3</v>
      </c>
      <c r="H213" s="9" t="s">
        <v>60</v>
      </c>
      <c r="I213" s="9" t="s">
        <v>53</v>
      </c>
      <c r="J213" s="9" t="s">
        <v>64</v>
      </c>
      <c r="K213" s="43"/>
      <c r="L213" s="43"/>
      <c r="M213" s="43" t="s">
        <v>18</v>
      </c>
      <c r="N213" s="43" t="s">
        <v>18</v>
      </c>
      <c r="O213" s="43" t="s">
        <v>18</v>
      </c>
      <c r="P213" s="35" t="s">
        <v>59</v>
      </c>
      <c r="Q213" s="35"/>
      <c r="R213" s="35"/>
      <c r="S213" s="38"/>
    </row>
    <row r="214" spans="1:19">
      <c r="A214" s="45"/>
      <c r="B214" s="35"/>
      <c r="C214" s="9" t="s">
        <v>62</v>
      </c>
      <c r="D214" s="9" t="s">
        <v>20</v>
      </c>
      <c r="E214" s="9" t="s">
        <v>24</v>
      </c>
      <c r="F214" s="9" t="s">
        <v>18</v>
      </c>
      <c r="G214" s="9" t="s">
        <v>18</v>
      </c>
      <c r="H214" s="9" t="s">
        <v>18</v>
      </c>
      <c r="I214" s="9" t="s">
        <v>18</v>
      </c>
      <c r="J214" s="9" t="s">
        <v>18</v>
      </c>
      <c r="K214" s="35"/>
      <c r="L214" s="35"/>
      <c r="M214" s="35" t="s">
        <v>18</v>
      </c>
      <c r="N214" s="35" t="s">
        <v>18</v>
      </c>
      <c r="O214" s="35" t="s">
        <v>18</v>
      </c>
      <c r="P214" s="35" t="s">
        <v>59</v>
      </c>
      <c r="Q214" s="35"/>
      <c r="R214" s="35"/>
      <c r="S214" s="38"/>
    </row>
    <row r="215" spans="1:19" ht="15.75" thickBot="1">
      <c r="A215" s="46"/>
      <c r="B215" s="36"/>
      <c r="C215" s="10" t="s">
        <v>55</v>
      </c>
      <c r="D215" s="10" t="s">
        <v>20</v>
      </c>
      <c r="E215" s="10" t="s">
        <v>36</v>
      </c>
      <c r="F215" s="10" t="s">
        <v>18</v>
      </c>
      <c r="G215" s="10" t="s">
        <v>18</v>
      </c>
      <c r="H215" s="10" t="s">
        <v>18</v>
      </c>
      <c r="I215" s="10" t="s">
        <v>18</v>
      </c>
      <c r="J215" s="10" t="s">
        <v>18</v>
      </c>
      <c r="K215" s="36"/>
      <c r="L215" s="36"/>
      <c r="M215" s="36" t="s">
        <v>18</v>
      </c>
      <c r="N215" s="36" t="s">
        <v>18</v>
      </c>
      <c r="O215" s="36" t="s">
        <v>18</v>
      </c>
      <c r="P215" s="36" t="s">
        <v>59</v>
      </c>
      <c r="Q215" s="36"/>
      <c r="R215" s="36"/>
      <c r="S215" s="39"/>
    </row>
    <row r="216" spans="1:19">
      <c r="A216" s="44" t="str">
        <f t="shared" ref="A216" si="26">CONCATENATE("LOVSF0",MID(E216,5,4),SUBSTITUTE(E217,"/",""),MID(E219,9,1))</f>
        <v>LOVSF00040DPBF12xxAR</v>
      </c>
      <c r="B216" s="34" t="s">
        <v>54</v>
      </c>
      <c r="C216" s="8" t="s">
        <v>57</v>
      </c>
      <c r="D216" s="8" t="s">
        <v>20</v>
      </c>
      <c r="E216" s="8" t="s">
        <v>28</v>
      </c>
      <c r="F216" s="8">
        <v>200</v>
      </c>
      <c r="G216" s="8">
        <v>3</v>
      </c>
      <c r="H216" s="8" t="s">
        <v>58</v>
      </c>
      <c r="I216" s="8" t="s">
        <v>18</v>
      </c>
      <c r="J216" s="8" t="s">
        <v>18</v>
      </c>
      <c r="K216" s="34">
        <v>200</v>
      </c>
      <c r="L216" s="34">
        <v>3</v>
      </c>
      <c r="M216" s="34" t="s">
        <v>58</v>
      </c>
      <c r="N216" s="34" t="s">
        <v>18</v>
      </c>
      <c r="O216" s="34" t="s">
        <v>122</v>
      </c>
      <c r="P216" s="34" t="s">
        <v>59</v>
      </c>
      <c r="Q216" s="34" t="s">
        <v>145</v>
      </c>
      <c r="R216" s="34" t="s">
        <v>23</v>
      </c>
      <c r="S216" s="37">
        <v>1.3</v>
      </c>
    </row>
    <row r="217" spans="1:19">
      <c r="A217" s="45"/>
      <c r="B217" s="35"/>
      <c r="C217" s="9" t="s">
        <v>19</v>
      </c>
      <c r="D217" s="9" t="s">
        <v>20</v>
      </c>
      <c r="E217" s="9" t="s">
        <v>148</v>
      </c>
      <c r="F217" s="9">
        <v>200</v>
      </c>
      <c r="G217" s="9">
        <v>3</v>
      </c>
      <c r="H217" s="9" t="s">
        <v>60</v>
      </c>
      <c r="I217" s="9" t="s">
        <v>50</v>
      </c>
      <c r="J217" s="9" t="s">
        <v>60</v>
      </c>
      <c r="K217" s="43"/>
      <c r="L217" s="43"/>
      <c r="M217" s="43" t="s">
        <v>18</v>
      </c>
      <c r="N217" s="43" t="s">
        <v>18</v>
      </c>
      <c r="O217" s="43" t="s">
        <v>18</v>
      </c>
      <c r="P217" s="35" t="s">
        <v>59</v>
      </c>
      <c r="Q217" s="35"/>
      <c r="R217" s="35"/>
      <c r="S217" s="38"/>
    </row>
    <row r="218" spans="1:19">
      <c r="A218" s="45"/>
      <c r="B218" s="35"/>
      <c r="C218" s="9" t="s">
        <v>62</v>
      </c>
      <c r="D218" s="9" t="s">
        <v>20</v>
      </c>
      <c r="E218" s="9" t="s">
        <v>24</v>
      </c>
      <c r="F218" s="9" t="s">
        <v>18</v>
      </c>
      <c r="G218" s="9" t="s">
        <v>18</v>
      </c>
      <c r="H218" s="9" t="s">
        <v>18</v>
      </c>
      <c r="I218" s="9" t="s">
        <v>18</v>
      </c>
      <c r="J218" s="9" t="s">
        <v>18</v>
      </c>
      <c r="K218" s="35"/>
      <c r="L218" s="35"/>
      <c r="M218" s="35" t="s">
        <v>18</v>
      </c>
      <c r="N218" s="35" t="s">
        <v>18</v>
      </c>
      <c r="O218" s="35" t="s">
        <v>18</v>
      </c>
      <c r="P218" s="35" t="s">
        <v>59</v>
      </c>
      <c r="Q218" s="35"/>
      <c r="R218" s="35"/>
      <c r="S218" s="38"/>
    </row>
    <row r="219" spans="1:19" ht="15.75" thickBot="1">
      <c r="A219" s="46"/>
      <c r="B219" s="36"/>
      <c r="C219" s="10" t="s">
        <v>55</v>
      </c>
      <c r="D219" s="10" t="s">
        <v>20</v>
      </c>
      <c r="E219" s="10" t="s">
        <v>35</v>
      </c>
      <c r="F219" s="10" t="s">
        <v>18</v>
      </c>
      <c r="G219" s="10" t="s">
        <v>18</v>
      </c>
      <c r="H219" s="10" t="s">
        <v>18</v>
      </c>
      <c r="I219" s="10" t="s">
        <v>18</v>
      </c>
      <c r="J219" s="10" t="s">
        <v>18</v>
      </c>
      <c r="K219" s="36"/>
      <c r="L219" s="36"/>
      <c r="M219" s="36" t="s">
        <v>18</v>
      </c>
      <c r="N219" s="36" t="s">
        <v>18</v>
      </c>
      <c r="O219" s="36" t="s">
        <v>18</v>
      </c>
      <c r="P219" s="36" t="s">
        <v>59</v>
      </c>
      <c r="Q219" s="36"/>
      <c r="R219" s="36"/>
      <c r="S219" s="39"/>
    </row>
    <row r="220" spans="1:19">
      <c r="A220" s="44" t="str">
        <f t="shared" si="22"/>
        <v>LOVSF00040DPBF12xxA</v>
      </c>
      <c r="B220" s="34" t="s">
        <v>54</v>
      </c>
      <c r="C220" s="8" t="s">
        <v>57</v>
      </c>
      <c r="D220" s="8" t="s">
        <v>20</v>
      </c>
      <c r="E220" s="8" t="s">
        <v>28</v>
      </c>
      <c r="F220" s="8">
        <v>200</v>
      </c>
      <c r="G220" s="8">
        <v>3</v>
      </c>
      <c r="H220" s="8" t="s">
        <v>58</v>
      </c>
      <c r="I220" s="8" t="s">
        <v>18</v>
      </c>
      <c r="J220" s="8" t="s">
        <v>18</v>
      </c>
      <c r="K220" s="34">
        <v>200</v>
      </c>
      <c r="L220" s="34">
        <v>3</v>
      </c>
      <c r="M220" s="34" t="s">
        <v>58</v>
      </c>
      <c r="N220" s="34" t="s">
        <v>18</v>
      </c>
      <c r="O220" s="34" t="s">
        <v>122</v>
      </c>
      <c r="P220" s="34" t="s">
        <v>59</v>
      </c>
      <c r="Q220" s="34" t="s">
        <v>145</v>
      </c>
      <c r="R220" s="34" t="s">
        <v>23</v>
      </c>
      <c r="S220" s="37">
        <v>1.3</v>
      </c>
    </row>
    <row r="221" spans="1:19">
      <c r="A221" s="45"/>
      <c r="B221" s="35"/>
      <c r="C221" s="9" t="s">
        <v>19</v>
      </c>
      <c r="D221" s="9" t="s">
        <v>20</v>
      </c>
      <c r="E221" s="9" t="s">
        <v>148</v>
      </c>
      <c r="F221" s="9">
        <v>200</v>
      </c>
      <c r="G221" s="9">
        <v>3</v>
      </c>
      <c r="H221" s="9" t="s">
        <v>60</v>
      </c>
      <c r="I221" s="9" t="s">
        <v>50</v>
      </c>
      <c r="J221" s="9" t="s">
        <v>60</v>
      </c>
      <c r="K221" s="43"/>
      <c r="L221" s="43"/>
      <c r="M221" s="43" t="s">
        <v>18</v>
      </c>
      <c r="N221" s="43" t="s">
        <v>18</v>
      </c>
      <c r="O221" s="43" t="s">
        <v>18</v>
      </c>
      <c r="P221" s="35" t="s">
        <v>59</v>
      </c>
      <c r="Q221" s="35"/>
      <c r="R221" s="35"/>
      <c r="S221" s="38"/>
    </row>
    <row r="222" spans="1:19">
      <c r="A222" s="45"/>
      <c r="B222" s="35"/>
      <c r="C222" s="9" t="s">
        <v>62</v>
      </c>
      <c r="D222" s="9" t="s">
        <v>20</v>
      </c>
      <c r="E222" s="9" t="s">
        <v>24</v>
      </c>
      <c r="F222" s="9" t="s">
        <v>18</v>
      </c>
      <c r="G222" s="9" t="s">
        <v>18</v>
      </c>
      <c r="H222" s="9" t="s">
        <v>18</v>
      </c>
      <c r="I222" s="9" t="s">
        <v>18</v>
      </c>
      <c r="J222" s="9" t="s">
        <v>18</v>
      </c>
      <c r="K222" s="35"/>
      <c r="L222" s="35"/>
      <c r="M222" s="35" t="s">
        <v>18</v>
      </c>
      <c r="N222" s="35" t="s">
        <v>18</v>
      </c>
      <c r="O222" s="35" t="s">
        <v>18</v>
      </c>
      <c r="P222" s="35" t="s">
        <v>59</v>
      </c>
      <c r="Q222" s="35"/>
      <c r="R222" s="35"/>
      <c r="S222" s="38"/>
    </row>
    <row r="223" spans="1:19" ht="15.75" thickBot="1">
      <c r="A223" s="46"/>
      <c r="B223" s="36"/>
      <c r="C223" s="10" t="s">
        <v>55</v>
      </c>
      <c r="D223" s="10" t="s">
        <v>20</v>
      </c>
      <c r="E223" s="10" t="s">
        <v>36</v>
      </c>
      <c r="F223" s="10" t="s">
        <v>18</v>
      </c>
      <c r="G223" s="10" t="s">
        <v>18</v>
      </c>
      <c r="H223" s="10" t="s">
        <v>18</v>
      </c>
      <c r="I223" s="10" t="s">
        <v>18</v>
      </c>
      <c r="J223" s="10" t="s">
        <v>18</v>
      </c>
      <c r="K223" s="36"/>
      <c r="L223" s="36"/>
      <c r="M223" s="36" t="s">
        <v>18</v>
      </c>
      <c r="N223" s="36" t="s">
        <v>18</v>
      </c>
      <c r="O223" s="36" t="s">
        <v>18</v>
      </c>
      <c r="P223" s="36" t="s">
        <v>59</v>
      </c>
      <c r="Q223" s="36"/>
      <c r="R223" s="36"/>
      <c r="S223" s="39"/>
    </row>
    <row r="224" spans="1:19">
      <c r="A224" s="44" t="str">
        <f t="shared" si="24"/>
        <v>LOVSF00040DPBF18xxAR</v>
      </c>
      <c r="B224" s="34" t="s">
        <v>54</v>
      </c>
      <c r="C224" s="8" t="s">
        <v>57</v>
      </c>
      <c r="D224" s="8" t="s">
        <v>20</v>
      </c>
      <c r="E224" s="8" t="s">
        <v>28</v>
      </c>
      <c r="F224" s="8">
        <v>200</v>
      </c>
      <c r="G224" s="8">
        <v>3</v>
      </c>
      <c r="H224" s="8" t="s">
        <v>58</v>
      </c>
      <c r="I224" s="8" t="s">
        <v>18</v>
      </c>
      <c r="J224" s="8" t="s">
        <v>18</v>
      </c>
      <c r="K224" s="34">
        <v>200</v>
      </c>
      <c r="L224" s="34">
        <v>3</v>
      </c>
      <c r="M224" s="34" t="s">
        <v>58</v>
      </c>
      <c r="N224" s="34" t="s">
        <v>18</v>
      </c>
      <c r="O224" s="34" t="s">
        <v>122</v>
      </c>
      <c r="P224" s="34" t="s">
        <v>59</v>
      </c>
      <c r="Q224" s="34" t="s">
        <v>145</v>
      </c>
      <c r="R224" s="34" t="s">
        <v>23</v>
      </c>
      <c r="S224" s="37">
        <v>1.3</v>
      </c>
    </row>
    <row r="225" spans="1:19">
      <c r="A225" s="45"/>
      <c r="B225" s="35"/>
      <c r="C225" s="9" t="s">
        <v>19</v>
      </c>
      <c r="D225" s="9" t="s">
        <v>20</v>
      </c>
      <c r="E225" s="9" t="s">
        <v>150</v>
      </c>
      <c r="F225" s="9">
        <v>200</v>
      </c>
      <c r="G225" s="9">
        <v>3</v>
      </c>
      <c r="H225" s="9" t="s">
        <v>60</v>
      </c>
      <c r="I225" s="9" t="s">
        <v>50</v>
      </c>
      <c r="J225" s="9" t="s">
        <v>60</v>
      </c>
      <c r="K225" s="43"/>
      <c r="L225" s="43"/>
      <c r="M225" s="43" t="s">
        <v>18</v>
      </c>
      <c r="N225" s="43" t="s">
        <v>18</v>
      </c>
      <c r="O225" s="43" t="s">
        <v>18</v>
      </c>
      <c r="P225" s="35" t="s">
        <v>59</v>
      </c>
      <c r="Q225" s="35"/>
      <c r="R225" s="35"/>
      <c r="S225" s="38"/>
    </row>
    <row r="226" spans="1:19">
      <c r="A226" s="45"/>
      <c r="B226" s="35"/>
      <c r="C226" s="9" t="s">
        <v>62</v>
      </c>
      <c r="D226" s="9" t="s">
        <v>20</v>
      </c>
      <c r="E226" s="9" t="s">
        <v>24</v>
      </c>
      <c r="F226" s="9" t="s">
        <v>18</v>
      </c>
      <c r="G226" s="9" t="s">
        <v>18</v>
      </c>
      <c r="H226" s="9" t="s">
        <v>18</v>
      </c>
      <c r="I226" s="9" t="s">
        <v>18</v>
      </c>
      <c r="J226" s="9" t="s">
        <v>18</v>
      </c>
      <c r="K226" s="35"/>
      <c r="L226" s="35"/>
      <c r="M226" s="35" t="s">
        <v>18</v>
      </c>
      <c r="N226" s="35" t="s">
        <v>18</v>
      </c>
      <c r="O226" s="35" t="s">
        <v>18</v>
      </c>
      <c r="P226" s="35" t="s">
        <v>59</v>
      </c>
      <c r="Q226" s="35"/>
      <c r="R226" s="35"/>
      <c r="S226" s="38"/>
    </row>
    <row r="227" spans="1:19" ht="15.75" thickBot="1">
      <c r="A227" s="46"/>
      <c r="B227" s="36"/>
      <c r="C227" s="10" t="s">
        <v>55</v>
      </c>
      <c r="D227" s="10" t="s">
        <v>20</v>
      </c>
      <c r="E227" s="10" t="s">
        <v>35</v>
      </c>
      <c r="F227" s="10" t="s">
        <v>18</v>
      </c>
      <c r="G227" s="10" t="s">
        <v>18</v>
      </c>
      <c r="H227" s="10" t="s">
        <v>18</v>
      </c>
      <c r="I227" s="10" t="s">
        <v>18</v>
      </c>
      <c r="J227" s="10" t="s">
        <v>18</v>
      </c>
      <c r="K227" s="36"/>
      <c r="L227" s="36"/>
      <c r="M227" s="36" t="s">
        <v>18</v>
      </c>
      <c r="N227" s="36" t="s">
        <v>18</v>
      </c>
      <c r="O227" s="36" t="s">
        <v>18</v>
      </c>
      <c r="P227" s="36" t="s">
        <v>59</v>
      </c>
      <c r="Q227" s="36"/>
      <c r="R227" s="36"/>
      <c r="S227" s="39"/>
    </row>
    <row r="228" spans="1:19">
      <c r="A228" s="44" t="str">
        <f t="shared" si="25"/>
        <v>LOVSF00040DPBF18xxA</v>
      </c>
      <c r="B228" s="34" t="s">
        <v>54</v>
      </c>
      <c r="C228" s="8" t="s">
        <v>57</v>
      </c>
      <c r="D228" s="8" t="s">
        <v>20</v>
      </c>
      <c r="E228" s="8" t="s">
        <v>28</v>
      </c>
      <c r="F228" s="8">
        <v>200</v>
      </c>
      <c r="G228" s="8">
        <v>3</v>
      </c>
      <c r="H228" s="8" t="s">
        <v>58</v>
      </c>
      <c r="I228" s="8" t="s">
        <v>18</v>
      </c>
      <c r="J228" s="8" t="s">
        <v>18</v>
      </c>
      <c r="K228" s="34">
        <v>200</v>
      </c>
      <c r="L228" s="34">
        <v>3</v>
      </c>
      <c r="M228" s="34" t="s">
        <v>58</v>
      </c>
      <c r="N228" s="34" t="s">
        <v>18</v>
      </c>
      <c r="O228" s="34" t="s">
        <v>122</v>
      </c>
      <c r="P228" s="34" t="s">
        <v>59</v>
      </c>
      <c r="Q228" s="34" t="s">
        <v>145</v>
      </c>
      <c r="R228" s="34" t="s">
        <v>23</v>
      </c>
      <c r="S228" s="37">
        <v>1.3</v>
      </c>
    </row>
    <row r="229" spans="1:19">
      <c r="A229" s="45"/>
      <c r="B229" s="35"/>
      <c r="C229" s="9" t="s">
        <v>19</v>
      </c>
      <c r="D229" s="9" t="s">
        <v>20</v>
      </c>
      <c r="E229" s="9" t="s">
        <v>150</v>
      </c>
      <c r="F229" s="9">
        <v>200</v>
      </c>
      <c r="G229" s="9">
        <v>3</v>
      </c>
      <c r="H229" s="9" t="s">
        <v>60</v>
      </c>
      <c r="I229" s="9" t="s">
        <v>50</v>
      </c>
      <c r="J229" s="9" t="s">
        <v>60</v>
      </c>
      <c r="K229" s="43"/>
      <c r="L229" s="43"/>
      <c r="M229" s="43" t="s">
        <v>18</v>
      </c>
      <c r="N229" s="43" t="s">
        <v>18</v>
      </c>
      <c r="O229" s="43" t="s">
        <v>18</v>
      </c>
      <c r="P229" s="35" t="s">
        <v>59</v>
      </c>
      <c r="Q229" s="35"/>
      <c r="R229" s="35"/>
      <c r="S229" s="38"/>
    </row>
    <row r="230" spans="1:19">
      <c r="A230" s="45"/>
      <c r="B230" s="35"/>
      <c r="C230" s="9" t="s">
        <v>62</v>
      </c>
      <c r="D230" s="9" t="s">
        <v>20</v>
      </c>
      <c r="E230" s="9" t="s">
        <v>24</v>
      </c>
      <c r="F230" s="9" t="s">
        <v>18</v>
      </c>
      <c r="G230" s="9" t="s">
        <v>18</v>
      </c>
      <c r="H230" s="9" t="s">
        <v>18</v>
      </c>
      <c r="I230" s="9" t="s">
        <v>18</v>
      </c>
      <c r="J230" s="9" t="s">
        <v>18</v>
      </c>
      <c r="K230" s="35"/>
      <c r="L230" s="35"/>
      <c r="M230" s="35" t="s">
        <v>18</v>
      </c>
      <c r="N230" s="35" t="s">
        <v>18</v>
      </c>
      <c r="O230" s="35" t="s">
        <v>18</v>
      </c>
      <c r="P230" s="35" t="s">
        <v>59</v>
      </c>
      <c r="Q230" s="35"/>
      <c r="R230" s="35"/>
      <c r="S230" s="38"/>
    </row>
    <row r="231" spans="1:19" ht="15.75" thickBot="1">
      <c r="A231" s="46"/>
      <c r="B231" s="36"/>
      <c r="C231" s="10" t="s">
        <v>55</v>
      </c>
      <c r="D231" s="10" t="s">
        <v>20</v>
      </c>
      <c r="E231" s="10" t="s">
        <v>36</v>
      </c>
      <c r="F231" s="10" t="s">
        <v>18</v>
      </c>
      <c r="G231" s="10" t="s">
        <v>18</v>
      </c>
      <c r="H231" s="10" t="s">
        <v>18</v>
      </c>
      <c r="I231" s="10" t="s">
        <v>18</v>
      </c>
      <c r="J231" s="10" t="s">
        <v>18</v>
      </c>
      <c r="K231" s="36"/>
      <c r="L231" s="36"/>
      <c r="M231" s="36" t="s">
        <v>18</v>
      </c>
      <c r="N231" s="36" t="s">
        <v>18</v>
      </c>
      <c r="O231" s="36" t="s">
        <v>18</v>
      </c>
      <c r="P231" s="36" t="s">
        <v>59</v>
      </c>
      <c r="Q231" s="36"/>
      <c r="R231" s="36"/>
      <c r="S231" s="39"/>
    </row>
    <row r="232" spans="1:19">
      <c r="A232" s="44" t="str">
        <f t="shared" ref="A232:A256" si="27">CONCATENATE("LOVSF0",MID(E232,5,4),SUBSTITUTE(E233,"/",""),MID(E235,9,1))</f>
        <v>LOVSF00040DPBF09xxLR</v>
      </c>
      <c r="B232" s="34" t="s">
        <v>54</v>
      </c>
      <c r="C232" s="8" t="s">
        <v>57</v>
      </c>
      <c r="D232" s="8" t="s">
        <v>20</v>
      </c>
      <c r="E232" s="8" t="s">
        <v>28</v>
      </c>
      <c r="F232" s="8">
        <v>200</v>
      </c>
      <c r="G232" s="8">
        <v>3</v>
      </c>
      <c r="H232" s="8" t="s">
        <v>58</v>
      </c>
      <c r="I232" s="8" t="s">
        <v>18</v>
      </c>
      <c r="J232" s="8" t="s">
        <v>18</v>
      </c>
      <c r="K232" s="34">
        <v>200</v>
      </c>
      <c r="L232" s="34">
        <v>3</v>
      </c>
      <c r="M232" s="34" t="s">
        <v>58</v>
      </c>
      <c r="N232" s="34" t="s">
        <v>18</v>
      </c>
      <c r="O232" s="34" t="s">
        <v>122</v>
      </c>
      <c r="P232" s="34" t="s">
        <v>59</v>
      </c>
      <c r="Q232" s="34" t="s">
        <v>145</v>
      </c>
      <c r="R232" s="34" t="s">
        <v>23</v>
      </c>
      <c r="S232" s="37">
        <v>1.3</v>
      </c>
    </row>
    <row r="233" spans="1:19">
      <c r="A233" s="45"/>
      <c r="B233" s="35"/>
      <c r="C233" s="9" t="s">
        <v>19</v>
      </c>
      <c r="D233" s="9" t="s">
        <v>20</v>
      </c>
      <c r="E233" s="9" t="s">
        <v>152</v>
      </c>
      <c r="F233" s="9">
        <v>200</v>
      </c>
      <c r="G233" s="9">
        <v>3</v>
      </c>
      <c r="H233" s="9" t="s">
        <v>60</v>
      </c>
      <c r="I233" s="9" t="s">
        <v>53</v>
      </c>
      <c r="J233" s="9" t="s">
        <v>64</v>
      </c>
      <c r="K233" s="43"/>
      <c r="L233" s="43"/>
      <c r="M233" s="43" t="s">
        <v>18</v>
      </c>
      <c r="N233" s="43" t="s">
        <v>18</v>
      </c>
      <c r="O233" s="43" t="s">
        <v>18</v>
      </c>
      <c r="P233" s="35" t="s">
        <v>59</v>
      </c>
      <c r="Q233" s="35"/>
      <c r="R233" s="35"/>
      <c r="S233" s="38"/>
    </row>
    <row r="234" spans="1:19">
      <c r="A234" s="45"/>
      <c r="B234" s="35"/>
      <c r="C234" s="9" t="s">
        <v>62</v>
      </c>
      <c r="D234" s="9" t="s">
        <v>20</v>
      </c>
      <c r="E234" s="9" t="s">
        <v>25</v>
      </c>
      <c r="F234" s="9" t="s">
        <v>18</v>
      </c>
      <c r="G234" s="9" t="s">
        <v>18</v>
      </c>
      <c r="H234" s="9" t="s">
        <v>18</v>
      </c>
      <c r="I234" s="9" t="s">
        <v>18</v>
      </c>
      <c r="J234" s="9" t="s">
        <v>18</v>
      </c>
      <c r="K234" s="35"/>
      <c r="L234" s="35"/>
      <c r="M234" s="35" t="s">
        <v>18</v>
      </c>
      <c r="N234" s="35" t="s">
        <v>18</v>
      </c>
      <c r="O234" s="35" t="s">
        <v>18</v>
      </c>
      <c r="P234" s="35" t="s">
        <v>59</v>
      </c>
      <c r="Q234" s="35"/>
      <c r="R234" s="35"/>
      <c r="S234" s="38"/>
    </row>
    <row r="235" spans="1:19" ht="15.75" thickBot="1">
      <c r="A235" s="46"/>
      <c r="B235" s="36"/>
      <c r="C235" s="10" t="s">
        <v>55</v>
      </c>
      <c r="D235" s="10" t="s">
        <v>20</v>
      </c>
      <c r="E235" s="10" t="s">
        <v>35</v>
      </c>
      <c r="F235" s="10" t="s">
        <v>18</v>
      </c>
      <c r="G235" s="10" t="s">
        <v>18</v>
      </c>
      <c r="H235" s="10" t="s">
        <v>18</v>
      </c>
      <c r="I235" s="10" t="s">
        <v>18</v>
      </c>
      <c r="J235" s="10" t="s">
        <v>18</v>
      </c>
      <c r="K235" s="36"/>
      <c r="L235" s="36"/>
      <c r="M235" s="36" t="s">
        <v>18</v>
      </c>
      <c r="N235" s="36" t="s">
        <v>18</v>
      </c>
      <c r="O235" s="36" t="s">
        <v>18</v>
      </c>
      <c r="P235" s="36" t="s">
        <v>59</v>
      </c>
      <c r="Q235" s="36"/>
      <c r="R235" s="36"/>
      <c r="S235" s="39"/>
    </row>
    <row r="236" spans="1:19">
      <c r="A236" s="44" t="str">
        <f t="shared" ref="A236:A252" si="28">CONCATENATE("LOVSF0",MID(E236,5,4),SUBSTITUTE(E237,"/",""),MID(E239,9,1))</f>
        <v>LOVSF00040DPBF09xxL</v>
      </c>
      <c r="B236" s="34" t="s">
        <v>54</v>
      </c>
      <c r="C236" s="8" t="s">
        <v>57</v>
      </c>
      <c r="D236" s="8" t="s">
        <v>20</v>
      </c>
      <c r="E236" s="8" t="s">
        <v>28</v>
      </c>
      <c r="F236" s="8">
        <v>200</v>
      </c>
      <c r="G236" s="8">
        <v>3</v>
      </c>
      <c r="H236" s="8" t="s">
        <v>58</v>
      </c>
      <c r="I236" s="8" t="s">
        <v>18</v>
      </c>
      <c r="J236" s="8" t="s">
        <v>18</v>
      </c>
      <c r="K236" s="34">
        <v>200</v>
      </c>
      <c r="L236" s="34">
        <v>3</v>
      </c>
      <c r="M236" s="34" t="s">
        <v>58</v>
      </c>
      <c r="N236" s="34" t="s">
        <v>18</v>
      </c>
      <c r="O236" s="34" t="s">
        <v>122</v>
      </c>
      <c r="P236" s="34" t="s">
        <v>59</v>
      </c>
      <c r="Q236" s="34" t="s">
        <v>145</v>
      </c>
      <c r="R236" s="34" t="s">
        <v>23</v>
      </c>
      <c r="S236" s="37">
        <v>1.3</v>
      </c>
    </row>
    <row r="237" spans="1:19">
      <c r="A237" s="45"/>
      <c r="B237" s="35"/>
      <c r="C237" s="9" t="s">
        <v>19</v>
      </c>
      <c r="D237" s="9" t="s">
        <v>20</v>
      </c>
      <c r="E237" s="9" t="s">
        <v>152</v>
      </c>
      <c r="F237" s="9">
        <v>200</v>
      </c>
      <c r="G237" s="9">
        <v>3</v>
      </c>
      <c r="H237" s="9" t="s">
        <v>60</v>
      </c>
      <c r="I237" s="9" t="s">
        <v>53</v>
      </c>
      <c r="J237" s="9" t="s">
        <v>64</v>
      </c>
      <c r="K237" s="43"/>
      <c r="L237" s="43"/>
      <c r="M237" s="43" t="s">
        <v>18</v>
      </c>
      <c r="N237" s="43" t="s">
        <v>18</v>
      </c>
      <c r="O237" s="43" t="s">
        <v>18</v>
      </c>
      <c r="P237" s="35" t="s">
        <v>59</v>
      </c>
      <c r="Q237" s="35"/>
      <c r="R237" s="35"/>
      <c r="S237" s="38"/>
    </row>
    <row r="238" spans="1:19">
      <c r="A238" s="45"/>
      <c r="B238" s="35"/>
      <c r="C238" s="9" t="s">
        <v>62</v>
      </c>
      <c r="D238" s="9" t="s">
        <v>20</v>
      </c>
      <c r="E238" s="9" t="s">
        <v>25</v>
      </c>
      <c r="F238" s="9" t="s">
        <v>18</v>
      </c>
      <c r="G238" s="9" t="s">
        <v>18</v>
      </c>
      <c r="H238" s="9" t="s">
        <v>18</v>
      </c>
      <c r="I238" s="9" t="s">
        <v>18</v>
      </c>
      <c r="J238" s="9" t="s">
        <v>18</v>
      </c>
      <c r="K238" s="35"/>
      <c r="L238" s="35"/>
      <c r="M238" s="35" t="s">
        <v>18</v>
      </c>
      <c r="N238" s="35" t="s">
        <v>18</v>
      </c>
      <c r="O238" s="35" t="s">
        <v>18</v>
      </c>
      <c r="P238" s="35" t="s">
        <v>59</v>
      </c>
      <c r="Q238" s="35"/>
      <c r="R238" s="35"/>
      <c r="S238" s="38"/>
    </row>
    <row r="239" spans="1:19" ht="15.75" thickBot="1">
      <c r="A239" s="46"/>
      <c r="B239" s="36"/>
      <c r="C239" s="10" t="s">
        <v>55</v>
      </c>
      <c r="D239" s="10" t="s">
        <v>20</v>
      </c>
      <c r="E239" s="10" t="s">
        <v>36</v>
      </c>
      <c r="F239" s="10" t="s">
        <v>18</v>
      </c>
      <c r="G239" s="10" t="s">
        <v>18</v>
      </c>
      <c r="H239" s="10" t="s">
        <v>18</v>
      </c>
      <c r="I239" s="10" t="s">
        <v>18</v>
      </c>
      <c r="J239" s="10" t="s">
        <v>18</v>
      </c>
      <c r="K239" s="36"/>
      <c r="L239" s="36"/>
      <c r="M239" s="36" t="s">
        <v>18</v>
      </c>
      <c r="N239" s="36" t="s">
        <v>18</v>
      </c>
      <c r="O239" s="36" t="s">
        <v>18</v>
      </c>
      <c r="P239" s="36" t="s">
        <v>59</v>
      </c>
      <c r="Q239" s="36"/>
      <c r="R239" s="36"/>
      <c r="S239" s="39"/>
    </row>
    <row r="240" spans="1:19">
      <c r="A240" s="44" t="str">
        <f t="shared" ref="A240" si="29">CONCATENATE("LOVSF0",MID(E240,5,4),SUBSTITUTE(E241,"/",""),MID(E243,9,1))</f>
        <v>LOVSF00040DPBF12xxLR</v>
      </c>
      <c r="B240" s="34" t="s">
        <v>54</v>
      </c>
      <c r="C240" s="8" t="s">
        <v>57</v>
      </c>
      <c r="D240" s="8" t="s">
        <v>20</v>
      </c>
      <c r="E240" s="8" t="s">
        <v>28</v>
      </c>
      <c r="F240" s="8">
        <v>200</v>
      </c>
      <c r="G240" s="8">
        <v>3</v>
      </c>
      <c r="H240" s="8" t="s">
        <v>58</v>
      </c>
      <c r="I240" s="8" t="s">
        <v>18</v>
      </c>
      <c r="J240" s="8" t="s">
        <v>18</v>
      </c>
      <c r="K240" s="34">
        <v>200</v>
      </c>
      <c r="L240" s="34">
        <v>3</v>
      </c>
      <c r="M240" s="34" t="s">
        <v>58</v>
      </c>
      <c r="N240" s="34" t="s">
        <v>18</v>
      </c>
      <c r="O240" s="34" t="s">
        <v>122</v>
      </c>
      <c r="P240" s="34" t="s">
        <v>59</v>
      </c>
      <c r="Q240" s="34" t="s">
        <v>145</v>
      </c>
      <c r="R240" s="34" t="s">
        <v>23</v>
      </c>
      <c r="S240" s="37">
        <v>1.3</v>
      </c>
    </row>
    <row r="241" spans="1:19">
      <c r="A241" s="45"/>
      <c r="B241" s="35"/>
      <c r="C241" s="9" t="s">
        <v>19</v>
      </c>
      <c r="D241" s="9" t="s">
        <v>20</v>
      </c>
      <c r="E241" s="9" t="s">
        <v>153</v>
      </c>
      <c r="F241" s="9">
        <v>200</v>
      </c>
      <c r="G241" s="9">
        <v>3</v>
      </c>
      <c r="H241" s="9" t="s">
        <v>60</v>
      </c>
      <c r="I241" s="9" t="s">
        <v>50</v>
      </c>
      <c r="J241" s="9" t="s">
        <v>60</v>
      </c>
      <c r="K241" s="43"/>
      <c r="L241" s="43"/>
      <c r="M241" s="43" t="s">
        <v>18</v>
      </c>
      <c r="N241" s="43" t="s">
        <v>18</v>
      </c>
      <c r="O241" s="43" t="s">
        <v>18</v>
      </c>
      <c r="P241" s="35" t="s">
        <v>59</v>
      </c>
      <c r="Q241" s="35"/>
      <c r="R241" s="35"/>
      <c r="S241" s="38"/>
    </row>
    <row r="242" spans="1:19">
      <c r="A242" s="45"/>
      <c r="B242" s="35"/>
      <c r="C242" s="9" t="s">
        <v>62</v>
      </c>
      <c r="D242" s="9" t="s">
        <v>20</v>
      </c>
      <c r="E242" s="9" t="s">
        <v>25</v>
      </c>
      <c r="F242" s="9" t="s">
        <v>18</v>
      </c>
      <c r="G242" s="9" t="s">
        <v>18</v>
      </c>
      <c r="H242" s="9" t="s">
        <v>18</v>
      </c>
      <c r="I242" s="9" t="s">
        <v>18</v>
      </c>
      <c r="J242" s="9" t="s">
        <v>18</v>
      </c>
      <c r="K242" s="35"/>
      <c r="L242" s="35"/>
      <c r="M242" s="35" t="s">
        <v>18</v>
      </c>
      <c r="N242" s="35" t="s">
        <v>18</v>
      </c>
      <c r="O242" s="35" t="s">
        <v>18</v>
      </c>
      <c r="P242" s="35" t="s">
        <v>59</v>
      </c>
      <c r="Q242" s="35"/>
      <c r="R242" s="35"/>
      <c r="S242" s="38"/>
    </row>
    <row r="243" spans="1:19" ht="15.75" thickBot="1">
      <c r="A243" s="46"/>
      <c r="B243" s="36"/>
      <c r="C243" s="10" t="s">
        <v>55</v>
      </c>
      <c r="D243" s="10" t="s">
        <v>20</v>
      </c>
      <c r="E243" s="10" t="s">
        <v>35</v>
      </c>
      <c r="F243" s="10" t="s">
        <v>18</v>
      </c>
      <c r="G243" s="10" t="s">
        <v>18</v>
      </c>
      <c r="H243" s="10" t="s">
        <v>18</v>
      </c>
      <c r="I243" s="10" t="s">
        <v>18</v>
      </c>
      <c r="J243" s="10" t="s">
        <v>18</v>
      </c>
      <c r="K243" s="36"/>
      <c r="L243" s="36"/>
      <c r="M243" s="36" t="s">
        <v>18</v>
      </c>
      <c r="N243" s="36" t="s">
        <v>18</v>
      </c>
      <c r="O243" s="36" t="s">
        <v>18</v>
      </c>
      <c r="P243" s="36" t="s">
        <v>59</v>
      </c>
      <c r="Q243" s="36"/>
      <c r="R243" s="36"/>
      <c r="S243" s="39"/>
    </row>
    <row r="244" spans="1:19">
      <c r="A244" s="44" t="str">
        <f t="shared" ref="A244" si="30">CONCATENATE("LOVSF0",MID(E244,5,4),SUBSTITUTE(E245,"/",""),MID(E247,9,1))</f>
        <v>LOVSF00040DPBF12xxL</v>
      </c>
      <c r="B244" s="34" t="s">
        <v>54</v>
      </c>
      <c r="C244" s="8" t="s">
        <v>57</v>
      </c>
      <c r="D244" s="8" t="s">
        <v>20</v>
      </c>
      <c r="E244" s="8" t="s">
        <v>28</v>
      </c>
      <c r="F244" s="8">
        <v>200</v>
      </c>
      <c r="G244" s="8">
        <v>3</v>
      </c>
      <c r="H244" s="8" t="s">
        <v>58</v>
      </c>
      <c r="I244" s="8" t="s">
        <v>18</v>
      </c>
      <c r="J244" s="8" t="s">
        <v>18</v>
      </c>
      <c r="K244" s="34">
        <v>200</v>
      </c>
      <c r="L244" s="34">
        <v>3</v>
      </c>
      <c r="M244" s="34" t="s">
        <v>58</v>
      </c>
      <c r="N244" s="34" t="s">
        <v>18</v>
      </c>
      <c r="O244" s="34" t="s">
        <v>122</v>
      </c>
      <c r="P244" s="34" t="s">
        <v>59</v>
      </c>
      <c r="Q244" s="34" t="s">
        <v>145</v>
      </c>
      <c r="R244" s="34" t="s">
        <v>23</v>
      </c>
      <c r="S244" s="37">
        <v>1.3</v>
      </c>
    </row>
    <row r="245" spans="1:19">
      <c r="A245" s="45"/>
      <c r="B245" s="35"/>
      <c r="C245" s="9" t="s">
        <v>19</v>
      </c>
      <c r="D245" s="9" t="s">
        <v>20</v>
      </c>
      <c r="E245" s="9" t="s">
        <v>153</v>
      </c>
      <c r="F245" s="9">
        <v>200</v>
      </c>
      <c r="G245" s="9">
        <v>3</v>
      </c>
      <c r="H245" s="9" t="s">
        <v>60</v>
      </c>
      <c r="I245" s="9" t="s">
        <v>50</v>
      </c>
      <c r="J245" s="9" t="s">
        <v>60</v>
      </c>
      <c r="K245" s="43"/>
      <c r="L245" s="43"/>
      <c r="M245" s="43" t="s">
        <v>18</v>
      </c>
      <c r="N245" s="43" t="s">
        <v>18</v>
      </c>
      <c r="O245" s="43" t="s">
        <v>18</v>
      </c>
      <c r="P245" s="35" t="s">
        <v>59</v>
      </c>
      <c r="Q245" s="35"/>
      <c r="R245" s="35"/>
      <c r="S245" s="38"/>
    </row>
    <row r="246" spans="1:19">
      <c r="A246" s="45"/>
      <c r="B246" s="35"/>
      <c r="C246" s="9" t="s">
        <v>62</v>
      </c>
      <c r="D246" s="9" t="s">
        <v>20</v>
      </c>
      <c r="E246" s="9" t="s">
        <v>25</v>
      </c>
      <c r="F246" s="9" t="s">
        <v>18</v>
      </c>
      <c r="G246" s="9" t="s">
        <v>18</v>
      </c>
      <c r="H246" s="9" t="s">
        <v>18</v>
      </c>
      <c r="I246" s="9" t="s">
        <v>18</v>
      </c>
      <c r="J246" s="9" t="s">
        <v>18</v>
      </c>
      <c r="K246" s="35"/>
      <c r="L246" s="35"/>
      <c r="M246" s="35" t="s">
        <v>18</v>
      </c>
      <c r="N246" s="35" t="s">
        <v>18</v>
      </c>
      <c r="O246" s="35" t="s">
        <v>18</v>
      </c>
      <c r="P246" s="35" t="s">
        <v>59</v>
      </c>
      <c r="Q246" s="35"/>
      <c r="R246" s="35"/>
      <c r="S246" s="38"/>
    </row>
    <row r="247" spans="1:19" ht="15.75" thickBot="1">
      <c r="A247" s="46"/>
      <c r="B247" s="36"/>
      <c r="C247" s="10" t="s">
        <v>55</v>
      </c>
      <c r="D247" s="10" t="s">
        <v>20</v>
      </c>
      <c r="E247" s="10" t="s">
        <v>36</v>
      </c>
      <c r="F247" s="10" t="s">
        <v>18</v>
      </c>
      <c r="G247" s="10" t="s">
        <v>18</v>
      </c>
      <c r="H247" s="10" t="s">
        <v>18</v>
      </c>
      <c r="I247" s="10" t="s">
        <v>18</v>
      </c>
      <c r="J247" s="10" t="s">
        <v>18</v>
      </c>
      <c r="K247" s="36"/>
      <c r="L247" s="36"/>
      <c r="M247" s="36" t="s">
        <v>18</v>
      </c>
      <c r="N247" s="36" t="s">
        <v>18</v>
      </c>
      <c r="O247" s="36" t="s">
        <v>18</v>
      </c>
      <c r="P247" s="36" t="s">
        <v>59</v>
      </c>
      <c r="Q247" s="36"/>
      <c r="R247" s="36"/>
      <c r="S247" s="39"/>
    </row>
    <row r="248" spans="1:19">
      <c r="A248" s="44" t="str">
        <f t="shared" si="27"/>
        <v>LOVSF00040DPBF18xxLR</v>
      </c>
      <c r="B248" s="34" t="s">
        <v>54</v>
      </c>
      <c r="C248" s="8" t="s">
        <v>57</v>
      </c>
      <c r="D248" s="8" t="s">
        <v>20</v>
      </c>
      <c r="E248" s="8" t="s">
        <v>28</v>
      </c>
      <c r="F248" s="8">
        <v>200</v>
      </c>
      <c r="G248" s="8">
        <v>3</v>
      </c>
      <c r="H248" s="8" t="s">
        <v>58</v>
      </c>
      <c r="I248" s="8" t="s">
        <v>18</v>
      </c>
      <c r="J248" s="8" t="s">
        <v>18</v>
      </c>
      <c r="K248" s="34">
        <v>200</v>
      </c>
      <c r="L248" s="34">
        <v>3</v>
      </c>
      <c r="M248" s="34" t="s">
        <v>58</v>
      </c>
      <c r="N248" s="34" t="s">
        <v>18</v>
      </c>
      <c r="O248" s="34" t="s">
        <v>122</v>
      </c>
      <c r="P248" s="34" t="s">
        <v>59</v>
      </c>
      <c r="Q248" s="34" t="s">
        <v>145</v>
      </c>
      <c r="R248" s="34" t="s">
        <v>23</v>
      </c>
      <c r="S248" s="37">
        <v>1.3</v>
      </c>
    </row>
    <row r="249" spans="1:19">
      <c r="A249" s="45"/>
      <c r="B249" s="35"/>
      <c r="C249" s="9" t="s">
        <v>19</v>
      </c>
      <c r="D249" s="9" t="s">
        <v>20</v>
      </c>
      <c r="E249" s="9" t="s">
        <v>155</v>
      </c>
      <c r="F249" s="9">
        <v>200</v>
      </c>
      <c r="G249" s="9">
        <v>3</v>
      </c>
      <c r="H249" s="9" t="s">
        <v>60</v>
      </c>
      <c r="I249" s="9" t="s">
        <v>50</v>
      </c>
      <c r="J249" s="9" t="s">
        <v>60</v>
      </c>
      <c r="K249" s="43"/>
      <c r="L249" s="43"/>
      <c r="M249" s="43" t="s">
        <v>18</v>
      </c>
      <c r="N249" s="43" t="s">
        <v>18</v>
      </c>
      <c r="O249" s="43" t="s">
        <v>18</v>
      </c>
      <c r="P249" s="35" t="s">
        <v>59</v>
      </c>
      <c r="Q249" s="35"/>
      <c r="R249" s="35"/>
      <c r="S249" s="38"/>
    </row>
    <row r="250" spans="1:19">
      <c r="A250" s="45"/>
      <c r="B250" s="35"/>
      <c r="C250" s="9" t="s">
        <v>62</v>
      </c>
      <c r="D250" s="9" t="s">
        <v>20</v>
      </c>
      <c r="E250" s="9" t="s">
        <v>25</v>
      </c>
      <c r="F250" s="9" t="s">
        <v>18</v>
      </c>
      <c r="G250" s="9" t="s">
        <v>18</v>
      </c>
      <c r="H250" s="9" t="s">
        <v>18</v>
      </c>
      <c r="I250" s="9" t="s">
        <v>18</v>
      </c>
      <c r="J250" s="9" t="s">
        <v>18</v>
      </c>
      <c r="K250" s="35"/>
      <c r="L250" s="35"/>
      <c r="M250" s="35" t="s">
        <v>18</v>
      </c>
      <c r="N250" s="35" t="s">
        <v>18</v>
      </c>
      <c r="O250" s="35" t="s">
        <v>18</v>
      </c>
      <c r="P250" s="35" t="s">
        <v>59</v>
      </c>
      <c r="Q250" s="35"/>
      <c r="R250" s="35"/>
      <c r="S250" s="38"/>
    </row>
    <row r="251" spans="1:19" ht="15.75" thickBot="1">
      <c r="A251" s="46"/>
      <c r="B251" s="36"/>
      <c r="C251" s="10" t="s">
        <v>55</v>
      </c>
      <c r="D251" s="10" t="s">
        <v>20</v>
      </c>
      <c r="E251" s="10" t="s">
        <v>35</v>
      </c>
      <c r="F251" s="10" t="s">
        <v>18</v>
      </c>
      <c r="G251" s="10" t="s">
        <v>18</v>
      </c>
      <c r="H251" s="10" t="s">
        <v>18</v>
      </c>
      <c r="I251" s="10" t="s">
        <v>18</v>
      </c>
      <c r="J251" s="10" t="s">
        <v>18</v>
      </c>
      <c r="K251" s="36"/>
      <c r="L251" s="36"/>
      <c r="M251" s="36" t="s">
        <v>18</v>
      </c>
      <c r="N251" s="36" t="s">
        <v>18</v>
      </c>
      <c r="O251" s="36" t="s">
        <v>18</v>
      </c>
      <c r="P251" s="36" t="s">
        <v>59</v>
      </c>
      <c r="Q251" s="36"/>
      <c r="R251" s="36"/>
      <c r="S251" s="39"/>
    </row>
    <row r="252" spans="1:19">
      <c r="A252" s="44" t="str">
        <f t="shared" si="28"/>
        <v>LOVSF00040DPBF18xxL</v>
      </c>
      <c r="B252" s="34" t="s">
        <v>54</v>
      </c>
      <c r="C252" s="8" t="s">
        <v>57</v>
      </c>
      <c r="D252" s="8" t="s">
        <v>20</v>
      </c>
      <c r="E252" s="8" t="s">
        <v>28</v>
      </c>
      <c r="F252" s="8">
        <v>200</v>
      </c>
      <c r="G252" s="8">
        <v>3</v>
      </c>
      <c r="H252" s="8" t="s">
        <v>58</v>
      </c>
      <c r="I252" s="8" t="s">
        <v>18</v>
      </c>
      <c r="J252" s="8" t="s">
        <v>18</v>
      </c>
      <c r="K252" s="34">
        <v>200</v>
      </c>
      <c r="L252" s="34">
        <v>3</v>
      </c>
      <c r="M252" s="34" t="s">
        <v>58</v>
      </c>
      <c r="N252" s="34" t="s">
        <v>18</v>
      </c>
      <c r="O252" s="34" t="s">
        <v>122</v>
      </c>
      <c r="P252" s="34" t="s">
        <v>59</v>
      </c>
      <c r="Q252" s="34" t="s">
        <v>145</v>
      </c>
      <c r="R252" s="34" t="s">
        <v>23</v>
      </c>
      <c r="S252" s="37">
        <v>1.3</v>
      </c>
    </row>
    <row r="253" spans="1:19">
      <c r="A253" s="45"/>
      <c r="B253" s="35"/>
      <c r="C253" s="9" t="s">
        <v>19</v>
      </c>
      <c r="D253" s="9" t="s">
        <v>20</v>
      </c>
      <c r="E253" s="9" t="s">
        <v>155</v>
      </c>
      <c r="F253" s="9">
        <v>200</v>
      </c>
      <c r="G253" s="9">
        <v>3</v>
      </c>
      <c r="H253" s="9" t="s">
        <v>60</v>
      </c>
      <c r="I253" s="9" t="s">
        <v>50</v>
      </c>
      <c r="J253" s="9" t="s">
        <v>60</v>
      </c>
      <c r="K253" s="43"/>
      <c r="L253" s="43"/>
      <c r="M253" s="43" t="s">
        <v>18</v>
      </c>
      <c r="N253" s="43" t="s">
        <v>18</v>
      </c>
      <c r="O253" s="43" t="s">
        <v>18</v>
      </c>
      <c r="P253" s="35" t="s">
        <v>59</v>
      </c>
      <c r="Q253" s="35"/>
      <c r="R253" s="35"/>
      <c r="S253" s="38"/>
    </row>
    <row r="254" spans="1:19">
      <c r="A254" s="45"/>
      <c r="B254" s="35"/>
      <c r="C254" s="9" t="s">
        <v>62</v>
      </c>
      <c r="D254" s="9" t="s">
        <v>20</v>
      </c>
      <c r="E254" s="9" t="s">
        <v>25</v>
      </c>
      <c r="F254" s="9" t="s">
        <v>18</v>
      </c>
      <c r="G254" s="9" t="s">
        <v>18</v>
      </c>
      <c r="H254" s="9" t="s">
        <v>18</v>
      </c>
      <c r="I254" s="9" t="s">
        <v>18</v>
      </c>
      <c r="J254" s="9" t="s">
        <v>18</v>
      </c>
      <c r="K254" s="35"/>
      <c r="L254" s="35"/>
      <c r="M254" s="35" t="s">
        <v>18</v>
      </c>
      <c r="N254" s="35" t="s">
        <v>18</v>
      </c>
      <c r="O254" s="35" t="s">
        <v>18</v>
      </c>
      <c r="P254" s="35" t="s">
        <v>59</v>
      </c>
      <c r="Q254" s="35"/>
      <c r="R254" s="35"/>
      <c r="S254" s="38"/>
    </row>
    <row r="255" spans="1:19" ht="15.75" thickBot="1">
      <c r="A255" s="46"/>
      <c r="B255" s="36"/>
      <c r="C255" s="10" t="s">
        <v>55</v>
      </c>
      <c r="D255" s="10" t="s">
        <v>20</v>
      </c>
      <c r="E255" s="10" t="s">
        <v>36</v>
      </c>
      <c r="F255" s="10" t="s">
        <v>18</v>
      </c>
      <c r="G255" s="10" t="s">
        <v>18</v>
      </c>
      <c r="H255" s="10" t="s">
        <v>18</v>
      </c>
      <c r="I255" s="10" t="s">
        <v>18</v>
      </c>
      <c r="J255" s="10" t="s">
        <v>18</v>
      </c>
      <c r="K255" s="36"/>
      <c r="L255" s="36"/>
      <c r="M255" s="36" t="s">
        <v>18</v>
      </c>
      <c r="N255" s="36" t="s">
        <v>18</v>
      </c>
      <c r="O255" s="36" t="s">
        <v>18</v>
      </c>
      <c r="P255" s="36" t="s">
        <v>59</v>
      </c>
      <c r="Q255" s="36"/>
      <c r="R255" s="36"/>
      <c r="S255" s="39"/>
    </row>
    <row r="256" spans="1:19">
      <c r="A256" s="44" t="str">
        <f t="shared" si="27"/>
        <v>LOVSF00040DPBF09xxDR</v>
      </c>
      <c r="B256" s="34" t="s">
        <v>54</v>
      </c>
      <c r="C256" s="8" t="s">
        <v>57</v>
      </c>
      <c r="D256" s="8" t="s">
        <v>20</v>
      </c>
      <c r="E256" s="8" t="s">
        <v>28</v>
      </c>
      <c r="F256" s="8">
        <v>200</v>
      </c>
      <c r="G256" s="8">
        <v>3</v>
      </c>
      <c r="H256" s="8" t="s">
        <v>58</v>
      </c>
      <c r="I256" s="8" t="s">
        <v>18</v>
      </c>
      <c r="J256" s="8" t="s">
        <v>18</v>
      </c>
      <c r="K256" s="34">
        <v>200</v>
      </c>
      <c r="L256" s="34">
        <v>3</v>
      </c>
      <c r="M256" s="34" t="s">
        <v>58</v>
      </c>
      <c r="N256" s="34" t="s">
        <v>18</v>
      </c>
      <c r="O256" s="34" t="s">
        <v>122</v>
      </c>
      <c r="P256" s="34" t="s">
        <v>59</v>
      </c>
      <c r="Q256" s="34" t="s">
        <v>145</v>
      </c>
      <c r="R256" s="34" t="s">
        <v>23</v>
      </c>
      <c r="S256" s="37">
        <v>1.3</v>
      </c>
    </row>
    <row r="257" spans="1:19">
      <c r="A257" s="45"/>
      <c r="B257" s="35"/>
      <c r="C257" s="9" t="s">
        <v>19</v>
      </c>
      <c r="D257" s="9" t="s">
        <v>20</v>
      </c>
      <c r="E257" s="9" t="s">
        <v>158</v>
      </c>
      <c r="F257" s="9">
        <v>200</v>
      </c>
      <c r="G257" s="9">
        <v>3</v>
      </c>
      <c r="H257" s="9" t="s">
        <v>60</v>
      </c>
      <c r="I257" s="9" t="s">
        <v>53</v>
      </c>
      <c r="J257" s="9" t="s">
        <v>64</v>
      </c>
      <c r="K257" s="43"/>
      <c r="L257" s="43"/>
      <c r="M257" s="43" t="s">
        <v>18</v>
      </c>
      <c r="N257" s="43" t="s">
        <v>18</v>
      </c>
      <c r="O257" s="43" t="s">
        <v>18</v>
      </c>
      <c r="P257" s="35" t="s">
        <v>59</v>
      </c>
      <c r="Q257" s="35"/>
      <c r="R257" s="35"/>
      <c r="S257" s="38"/>
    </row>
    <row r="258" spans="1:19">
      <c r="A258" s="45"/>
      <c r="B258" s="35"/>
      <c r="C258" s="9" t="s">
        <v>62</v>
      </c>
      <c r="D258" s="9" t="s">
        <v>20</v>
      </c>
      <c r="E258" s="9" t="s">
        <v>25</v>
      </c>
      <c r="F258" s="9" t="s">
        <v>18</v>
      </c>
      <c r="G258" s="9" t="s">
        <v>18</v>
      </c>
      <c r="H258" s="9" t="s">
        <v>18</v>
      </c>
      <c r="I258" s="9" t="s">
        <v>18</v>
      </c>
      <c r="J258" s="9" t="s">
        <v>18</v>
      </c>
      <c r="K258" s="35"/>
      <c r="L258" s="35"/>
      <c r="M258" s="35" t="s">
        <v>18</v>
      </c>
      <c r="N258" s="35" t="s">
        <v>18</v>
      </c>
      <c r="O258" s="35" t="s">
        <v>18</v>
      </c>
      <c r="P258" s="35" t="s">
        <v>59</v>
      </c>
      <c r="Q258" s="35"/>
      <c r="R258" s="35"/>
      <c r="S258" s="38"/>
    </row>
    <row r="259" spans="1:19" ht="15.75" thickBot="1">
      <c r="A259" s="46"/>
      <c r="B259" s="36"/>
      <c r="C259" s="10" t="s">
        <v>55</v>
      </c>
      <c r="D259" s="10" t="s">
        <v>20</v>
      </c>
      <c r="E259" s="10" t="s">
        <v>35</v>
      </c>
      <c r="F259" s="10" t="s">
        <v>18</v>
      </c>
      <c r="G259" s="10" t="s">
        <v>18</v>
      </c>
      <c r="H259" s="10" t="s">
        <v>18</v>
      </c>
      <c r="I259" s="10" t="s">
        <v>18</v>
      </c>
      <c r="J259" s="10" t="s">
        <v>18</v>
      </c>
      <c r="K259" s="36"/>
      <c r="L259" s="36"/>
      <c r="M259" s="36" t="s">
        <v>18</v>
      </c>
      <c r="N259" s="36" t="s">
        <v>18</v>
      </c>
      <c r="O259" s="36" t="s">
        <v>18</v>
      </c>
      <c r="P259" s="36" t="s">
        <v>59</v>
      </c>
      <c r="Q259" s="36"/>
      <c r="R259" s="36"/>
      <c r="S259" s="39"/>
    </row>
    <row r="260" spans="1:19">
      <c r="A260" s="44" t="str">
        <f t="shared" ref="A260:A276" si="31">CONCATENATE("LOVSF0",MID(E260,5,4),SUBSTITUTE(E261,"/",""),MID(E263,9,1))</f>
        <v>LOVSF00040DPBF09xxD</v>
      </c>
      <c r="B260" s="34" t="s">
        <v>54</v>
      </c>
      <c r="C260" s="8" t="s">
        <v>57</v>
      </c>
      <c r="D260" s="8" t="s">
        <v>20</v>
      </c>
      <c r="E260" s="8" t="s">
        <v>28</v>
      </c>
      <c r="F260" s="8">
        <v>200</v>
      </c>
      <c r="G260" s="8">
        <v>3</v>
      </c>
      <c r="H260" s="8" t="s">
        <v>58</v>
      </c>
      <c r="I260" s="8" t="s">
        <v>18</v>
      </c>
      <c r="J260" s="8" t="s">
        <v>18</v>
      </c>
      <c r="K260" s="34">
        <v>200</v>
      </c>
      <c r="L260" s="34">
        <v>3</v>
      </c>
      <c r="M260" s="34" t="s">
        <v>58</v>
      </c>
      <c r="N260" s="34" t="s">
        <v>18</v>
      </c>
      <c r="O260" s="34" t="s">
        <v>122</v>
      </c>
      <c r="P260" s="34" t="s">
        <v>59</v>
      </c>
      <c r="Q260" s="34" t="s">
        <v>145</v>
      </c>
      <c r="R260" s="34" t="s">
        <v>23</v>
      </c>
      <c r="S260" s="37">
        <v>1.3</v>
      </c>
    </row>
    <row r="261" spans="1:19">
      <c r="A261" s="45"/>
      <c r="B261" s="35"/>
      <c r="C261" s="9" t="s">
        <v>19</v>
      </c>
      <c r="D261" s="9" t="s">
        <v>20</v>
      </c>
      <c r="E261" s="9" t="s">
        <v>158</v>
      </c>
      <c r="F261" s="9">
        <v>200</v>
      </c>
      <c r="G261" s="9">
        <v>3</v>
      </c>
      <c r="H261" s="9" t="s">
        <v>60</v>
      </c>
      <c r="I261" s="9" t="s">
        <v>53</v>
      </c>
      <c r="J261" s="9" t="s">
        <v>64</v>
      </c>
      <c r="K261" s="43"/>
      <c r="L261" s="43"/>
      <c r="M261" s="43" t="s">
        <v>18</v>
      </c>
      <c r="N261" s="43" t="s">
        <v>18</v>
      </c>
      <c r="O261" s="43" t="s">
        <v>18</v>
      </c>
      <c r="P261" s="35" t="s">
        <v>59</v>
      </c>
      <c r="Q261" s="35"/>
      <c r="R261" s="35"/>
      <c r="S261" s="38"/>
    </row>
    <row r="262" spans="1:19">
      <c r="A262" s="45"/>
      <c r="B262" s="35"/>
      <c r="C262" s="9" t="s">
        <v>62</v>
      </c>
      <c r="D262" s="9" t="s">
        <v>20</v>
      </c>
      <c r="E262" s="9" t="s">
        <v>25</v>
      </c>
      <c r="F262" s="9" t="s">
        <v>18</v>
      </c>
      <c r="G262" s="9" t="s">
        <v>18</v>
      </c>
      <c r="H262" s="9" t="s">
        <v>18</v>
      </c>
      <c r="I262" s="9" t="s">
        <v>18</v>
      </c>
      <c r="J262" s="9" t="s">
        <v>18</v>
      </c>
      <c r="K262" s="35"/>
      <c r="L262" s="35"/>
      <c r="M262" s="35" t="s">
        <v>18</v>
      </c>
      <c r="N262" s="35" t="s">
        <v>18</v>
      </c>
      <c r="O262" s="35" t="s">
        <v>18</v>
      </c>
      <c r="P262" s="35" t="s">
        <v>59</v>
      </c>
      <c r="Q262" s="35"/>
      <c r="R262" s="35"/>
      <c r="S262" s="38"/>
    </row>
    <row r="263" spans="1:19" ht="15.75" thickBot="1">
      <c r="A263" s="46"/>
      <c r="B263" s="36"/>
      <c r="C263" s="10" t="s">
        <v>55</v>
      </c>
      <c r="D263" s="10" t="s">
        <v>20</v>
      </c>
      <c r="E263" s="10" t="s">
        <v>36</v>
      </c>
      <c r="F263" s="10" t="s">
        <v>18</v>
      </c>
      <c r="G263" s="10" t="s">
        <v>18</v>
      </c>
      <c r="H263" s="10" t="s">
        <v>18</v>
      </c>
      <c r="I263" s="10" t="s">
        <v>18</v>
      </c>
      <c r="J263" s="10" t="s">
        <v>18</v>
      </c>
      <c r="K263" s="36"/>
      <c r="L263" s="36"/>
      <c r="M263" s="36" t="s">
        <v>18</v>
      </c>
      <c r="N263" s="36" t="s">
        <v>18</v>
      </c>
      <c r="O263" s="36" t="s">
        <v>18</v>
      </c>
      <c r="P263" s="36" t="s">
        <v>59</v>
      </c>
      <c r="Q263" s="36"/>
      <c r="R263" s="36"/>
      <c r="S263" s="39"/>
    </row>
    <row r="264" spans="1:19">
      <c r="A264" s="44" t="str">
        <f t="shared" si="31"/>
        <v>LOVSF00040DPBF12xxDR</v>
      </c>
      <c r="B264" s="34" t="s">
        <v>54</v>
      </c>
      <c r="C264" s="8" t="s">
        <v>57</v>
      </c>
      <c r="D264" s="8" t="s">
        <v>20</v>
      </c>
      <c r="E264" s="8" t="s">
        <v>28</v>
      </c>
      <c r="F264" s="8">
        <v>200</v>
      </c>
      <c r="G264" s="8">
        <v>3</v>
      </c>
      <c r="H264" s="8" t="s">
        <v>58</v>
      </c>
      <c r="I264" s="8" t="s">
        <v>18</v>
      </c>
      <c r="J264" s="8" t="s">
        <v>18</v>
      </c>
      <c r="K264" s="34">
        <v>200</v>
      </c>
      <c r="L264" s="34">
        <v>3</v>
      </c>
      <c r="M264" s="34" t="s">
        <v>58</v>
      </c>
      <c r="N264" s="34" t="s">
        <v>18</v>
      </c>
      <c r="O264" s="34" t="s">
        <v>122</v>
      </c>
      <c r="P264" s="34" t="s">
        <v>59</v>
      </c>
      <c r="Q264" s="34" t="s">
        <v>145</v>
      </c>
      <c r="R264" s="34" t="s">
        <v>23</v>
      </c>
      <c r="S264" s="37">
        <v>1.3</v>
      </c>
    </row>
    <row r="265" spans="1:19">
      <c r="A265" s="45"/>
      <c r="B265" s="35"/>
      <c r="C265" s="9" t="s">
        <v>19</v>
      </c>
      <c r="D265" s="9" t="s">
        <v>20</v>
      </c>
      <c r="E265" s="9" t="s">
        <v>156</v>
      </c>
      <c r="F265" s="9">
        <v>200</v>
      </c>
      <c r="G265" s="9">
        <v>3</v>
      </c>
      <c r="H265" s="9" t="s">
        <v>60</v>
      </c>
      <c r="I265" s="9" t="s">
        <v>50</v>
      </c>
      <c r="J265" s="9" t="s">
        <v>60</v>
      </c>
      <c r="K265" s="43"/>
      <c r="L265" s="43"/>
      <c r="M265" s="43" t="s">
        <v>18</v>
      </c>
      <c r="N265" s="43" t="s">
        <v>18</v>
      </c>
      <c r="O265" s="43" t="s">
        <v>18</v>
      </c>
      <c r="P265" s="35" t="s">
        <v>59</v>
      </c>
      <c r="Q265" s="35"/>
      <c r="R265" s="35"/>
      <c r="S265" s="38"/>
    </row>
    <row r="266" spans="1:19">
      <c r="A266" s="45"/>
      <c r="B266" s="35"/>
      <c r="C266" s="9" t="s">
        <v>62</v>
      </c>
      <c r="D266" s="9" t="s">
        <v>20</v>
      </c>
      <c r="E266" s="9" t="s">
        <v>25</v>
      </c>
      <c r="F266" s="9" t="s">
        <v>18</v>
      </c>
      <c r="G266" s="9" t="s">
        <v>18</v>
      </c>
      <c r="H266" s="9" t="s">
        <v>18</v>
      </c>
      <c r="I266" s="9" t="s">
        <v>18</v>
      </c>
      <c r="J266" s="9" t="s">
        <v>18</v>
      </c>
      <c r="K266" s="35"/>
      <c r="L266" s="35"/>
      <c r="M266" s="35" t="s">
        <v>18</v>
      </c>
      <c r="N266" s="35" t="s">
        <v>18</v>
      </c>
      <c r="O266" s="35" t="s">
        <v>18</v>
      </c>
      <c r="P266" s="35" t="s">
        <v>59</v>
      </c>
      <c r="Q266" s="35"/>
      <c r="R266" s="35"/>
      <c r="S266" s="38"/>
    </row>
    <row r="267" spans="1:19" ht="15.75" thickBot="1">
      <c r="A267" s="46"/>
      <c r="B267" s="36"/>
      <c r="C267" s="10" t="s">
        <v>55</v>
      </c>
      <c r="D267" s="10" t="s">
        <v>20</v>
      </c>
      <c r="E267" s="10" t="s">
        <v>35</v>
      </c>
      <c r="F267" s="10" t="s">
        <v>18</v>
      </c>
      <c r="G267" s="10" t="s">
        <v>18</v>
      </c>
      <c r="H267" s="10" t="s">
        <v>18</v>
      </c>
      <c r="I267" s="10" t="s">
        <v>18</v>
      </c>
      <c r="J267" s="10" t="s">
        <v>18</v>
      </c>
      <c r="K267" s="36"/>
      <c r="L267" s="36"/>
      <c r="M267" s="36" t="s">
        <v>18</v>
      </c>
      <c r="N267" s="36" t="s">
        <v>18</v>
      </c>
      <c r="O267" s="36" t="s">
        <v>18</v>
      </c>
      <c r="P267" s="36" t="s">
        <v>59</v>
      </c>
      <c r="Q267" s="36"/>
      <c r="R267" s="36"/>
      <c r="S267" s="39"/>
    </row>
    <row r="268" spans="1:19">
      <c r="A268" s="44" t="str">
        <f t="shared" si="31"/>
        <v>LOVSF00040DPBF12xxD</v>
      </c>
      <c r="B268" s="34" t="s">
        <v>54</v>
      </c>
      <c r="C268" s="8" t="s">
        <v>57</v>
      </c>
      <c r="D268" s="8" t="s">
        <v>20</v>
      </c>
      <c r="E268" s="8" t="s">
        <v>28</v>
      </c>
      <c r="F268" s="8">
        <v>200</v>
      </c>
      <c r="G268" s="8">
        <v>3</v>
      </c>
      <c r="H268" s="8" t="s">
        <v>58</v>
      </c>
      <c r="I268" s="8" t="s">
        <v>18</v>
      </c>
      <c r="J268" s="8" t="s">
        <v>18</v>
      </c>
      <c r="K268" s="34">
        <v>200</v>
      </c>
      <c r="L268" s="34">
        <v>3</v>
      </c>
      <c r="M268" s="34" t="s">
        <v>58</v>
      </c>
      <c r="N268" s="34" t="s">
        <v>18</v>
      </c>
      <c r="O268" s="34" t="s">
        <v>122</v>
      </c>
      <c r="P268" s="34" t="s">
        <v>59</v>
      </c>
      <c r="Q268" s="34" t="s">
        <v>145</v>
      </c>
      <c r="R268" s="34" t="s">
        <v>23</v>
      </c>
      <c r="S268" s="37">
        <v>1.3</v>
      </c>
    </row>
    <row r="269" spans="1:19">
      <c r="A269" s="45"/>
      <c r="B269" s="35"/>
      <c r="C269" s="9" t="s">
        <v>19</v>
      </c>
      <c r="D269" s="9" t="s">
        <v>20</v>
      </c>
      <c r="E269" s="9" t="s">
        <v>156</v>
      </c>
      <c r="F269" s="9">
        <v>200</v>
      </c>
      <c r="G269" s="9">
        <v>3</v>
      </c>
      <c r="H269" s="9" t="s">
        <v>60</v>
      </c>
      <c r="I269" s="9" t="s">
        <v>50</v>
      </c>
      <c r="J269" s="9" t="s">
        <v>60</v>
      </c>
      <c r="K269" s="43"/>
      <c r="L269" s="43"/>
      <c r="M269" s="43" t="s">
        <v>18</v>
      </c>
      <c r="N269" s="43" t="s">
        <v>18</v>
      </c>
      <c r="O269" s="43" t="s">
        <v>18</v>
      </c>
      <c r="P269" s="35" t="s">
        <v>59</v>
      </c>
      <c r="Q269" s="35"/>
      <c r="R269" s="35"/>
      <c r="S269" s="38"/>
    </row>
    <row r="270" spans="1:19">
      <c r="A270" s="45"/>
      <c r="B270" s="35"/>
      <c r="C270" s="9" t="s">
        <v>62</v>
      </c>
      <c r="D270" s="9" t="s">
        <v>20</v>
      </c>
      <c r="E270" s="9" t="s">
        <v>25</v>
      </c>
      <c r="F270" s="9" t="s">
        <v>18</v>
      </c>
      <c r="G270" s="9" t="s">
        <v>18</v>
      </c>
      <c r="H270" s="9" t="s">
        <v>18</v>
      </c>
      <c r="I270" s="9" t="s">
        <v>18</v>
      </c>
      <c r="J270" s="9" t="s">
        <v>18</v>
      </c>
      <c r="K270" s="35"/>
      <c r="L270" s="35"/>
      <c r="M270" s="35" t="s">
        <v>18</v>
      </c>
      <c r="N270" s="35" t="s">
        <v>18</v>
      </c>
      <c r="O270" s="35" t="s">
        <v>18</v>
      </c>
      <c r="P270" s="35" t="s">
        <v>59</v>
      </c>
      <c r="Q270" s="35"/>
      <c r="R270" s="35"/>
      <c r="S270" s="38"/>
    </row>
    <row r="271" spans="1:19" ht="15.75" thickBot="1">
      <c r="A271" s="46"/>
      <c r="B271" s="36"/>
      <c r="C271" s="10" t="s">
        <v>55</v>
      </c>
      <c r="D271" s="10" t="s">
        <v>20</v>
      </c>
      <c r="E271" s="10" t="s">
        <v>36</v>
      </c>
      <c r="F271" s="10" t="s">
        <v>18</v>
      </c>
      <c r="G271" s="10" t="s">
        <v>18</v>
      </c>
      <c r="H271" s="10" t="s">
        <v>18</v>
      </c>
      <c r="I271" s="10" t="s">
        <v>18</v>
      </c>
      <c r="J271" s="10" t="s">
        <v>18</v>
      </c>
      <c r="K271" s="36"/>
      <c r="L271" s="36"/>
      <c r="M271" s="36" t="s">
        <v>18</v>
      </c>
      <c r="N271" s="36" t="s">
        <v>18</v>
      </c>
      <c r="O271" s="36" t="s">
        <v>18</v>
      </c>
      <c r="P271" s="36" t="s">
        <v>59</v>
      </c>
      <c r="Q271" s="36"/>
      <c r="R271" s="36"/>
      <c r="S271" s="39"/>
    </row>
    <row r="272" spans="1:19">
      <c r="A272" s="44" t="str">
        <f t="shared" si="31"/>
        <v>LOVSF00040DPBF18xxDR</v>
      </c>
      <c r="B272" s="34" t="s">
        <v>54</v>
      </c>
      <c r="C272" s="8" t="s">
        <v>57</v>
      </c>
      <c r="D272" s="8" t="s">
        <v>20</v>
      </c>
      <c r="E272" s="8" t="s">
        <v>28</v>
      </c>
      <c r="F272" s="8">
        <v>200</v>
      </c>
      <c r="G272" s="8">
        <v>3</v>
      </c>
      <c r="H272" s="8" t="s">
        <v>58</v>
      </c>
      <c r="I272" s="8" t="s">
        <v>18</v>
      </c>
      <c r="J272" s="8" t="s">
        <v>18</v>
      </c>
      <c r="K272" s="34">
        <v>200</v>
      </c>
      <c r="L272" s="34">
        <v>3</v>
      </c>
      <c r="M272" s="34" t="s">
        <v>58</v>
      </c>
      <c r="N272" s="34" t="s">
        <v>18</v>
      </c>
      <c r="O272" s="34" t="s">
        <v>122</v>
      </c>
      <c r="P272" s="34" t="s">
        <v>59</v>
      </c>
      <c r="Q272" s="34" t="s">
        <v>145</v>
      </c>
      <c r="R272" s="34" t="s">
        <v>23</v>
      </c>
      <c r="S272" s="37">
        <v>1.3</v>
      </c>
    </row>
    <row r="273" spans="1:19">
      <c r="A273" s="45"/>
      <c r="B273" s="35"/>
      <c r="C273" s="9" t="s">
        <v>19</v>
      </c>
      <c r="D273" s="9" t="s">
        <v>20</v>
      </c>
      <c r="E273" s="9" t="s">
        <v>157</v>
      </c>
      <c r="F273" s="9">
        <v>200</v>
      </c>
      <c r="G273" s="9">
        <v>3</v>
      </c>
      <c r="H273" s="9" t="s">
        <v>60</v>
      </c>
      <c r="I273" s="9" t="s">
        <v>50</v>
      </c>
      <c r="J273" s="9" t="s">
        <v>60</v>
      </c>
      <c r="K273" s="43"/>
      <c r="L273" s="43"/>
      <c r="M273" s="43" t="s">
        <v>18</v>
      </c>
      <c r="N273" s="43" t="s">
        <v>18</v>
      </c>
      <c r="O273" s="43" t="s">
        <v>18</v>
      </c>
      <c r="P273" s="35" t="s">
        <v>59</v>
      </c>
      <c r="Q273" s="35"/>
      <c r="R273" s="35"/>
      <c r="S273" s="38"/>
    </row>
    <row r="274" spans="1:19">
      <c r="A274" s="45"/>
      <c r="B274" s="35"/>
      <c r="C274" s="9" t="s">
        <v>62</v>
      </c>
      <c r="D274" s="9" t="s">
        <v>20</v>
      </c>
      <c r="E274" s="9" t="s">
        <v>25</v>
      </c>
      <c r="F274" s="9" t="s">
        <v>18</v>
      </c>
      <c r="G274" s="9" t="s">
        <v>18</v>
      </c>
      <c r="H274" s="9" t="s">
        <v>18</v>
      </c>
      <c r="I274" s="9" t="s">
        <v>18</v>
      </c>
      <c r="J274" s="9" t="s">
        <v>18</v>
      </c>
      <c r="K274" s="35"/>
      <c r="L274" s="35"/>
      <c r="M274" s="35" t="s">
        <v>18</v>
      </c>
      <c r="N274" s="35" t="s">
        <v>18</v>
      </c>
      <c r="O274" s="35" t="s">
        <v>18</v>
      </c>
      <c r="P274" s="35" t="s">
        <v>59</v>
      </c>
      <c r="Q274" s="35"/>
      <c r="R274" s="35"/>
      <c r="S274" s="38"/>
    </row>
    <row r="275" spans="1:19" ht="15.75" thickBot="1">
      <c r="A275" s="46"/>
      <c r="B275" s="36"/>
      <c r="C275" s="10" t="s">
        <v>55</v>
      </c>
      <c r="D275" s="10" t="s">
        <v>20</v>
      </c>
      <c r="E275" s="10" t="s">
        <v>35</v>
      </c>
      <c r="F275" s="10" t="s">
        <v>18</v>
      </c>
      <c r="G275" s="10" t="s">
        <v>18</v>
      </c>
      <c r="H275" s="10" t="s">
        <v>18</v>
      </c>
      <c r="I275" s="10" t="s">
        <v>18</v>
      </c>
      <c r="J275" s="10" t="s">
        <v>18</v>
      </c>
      <c r="K275" s="36"/>
      <c r="L275" s="36"/>
      <c r="M275" s="36" t="s">
        <v>18</v>
      </c>
      <c r="N275" s="36" t="s">
        <v>18</v>
      </c>
      <c r="O275" s="36" t="s">
        <v>18</v>
      </c>
      <c r="P275" s="36" t="s">
        <v>59</v>
      </c>
      <c r="Q275" s="36"/>
      <c r="R275" s="36"/>
      <c r="S275" s="39"/>
    </row>
    <row r="276" spans="1:19">
      <c r="A276" s="44" t="str">
        <f t="shared" si="31"/>
        <v>LOVSF00040DPBF18xxD</v>
      </c>
      <c r="B276" s="34" t="s">
        <v>54</v>
      </c>
      <c r="C276" s="8" t="s">
        <v>57</v>
      </c>
      <c r="D276" s="8" t="s">
        <v>20</v>
      </c>
      <c r="E276" s="8" t="s">
        <v>28</v>
      </c>
      <c r="F276" s="8">
        <v>200</v>
      </c>
      <c r="G276" s="8">
        <v>3</v>
      </c>
      <c r="H276" s="8" t="s">
        <v>58</v>
      </c>
      <c r="I276" s="8" t="s">
        <v>18</v>
      </c>
      <c r="J276" s="8" t="s">
        <v>18</v>
      </c>
      <c r="K276" s="34">
        <v>200</v>
      </c>
      <c r="L276" s="34">
        <v>3</v>
      </c>
      <c r="M276" s="34" t="s">
        <v>58</v>
      </c>
      <c r="N276" s="34" t="s">
        <v>18</v>
      </c>
      <c r="O276" s="34" t="s">
        <v>122</v>
      </c>
      <c r="P276" s="34" t="s">
        <v>59</v>
      </c>
      <c r="Q276" s="34" t="s">
        <v>145</v>
      </c>
      <c r="R276" s="34" t="s">
        <v>23</v>
      </c>
      <c r="S276" s="37">
        <v>1.3</v>
      </c>
    </row>
    <row r="277" spans="1:19">
      <c r="A277" s="45"/>
      <c r="B277" s="35"/>
      <c r="C277" s="9" t="s">
        <v>19</v>
      </c>
      <c r="D277" s="9" t="s">
        <v>20</v>
      </c>
      <c r="E277" s="9" t="s">
        <v>157</v>
      </c>
      <c r="F277" s="9">
        <v>200</v>
      </c>
      <c r="G277" s="9">
        <v>3</v>
      </c>
      <c r="H277" s="9" t="s">
        <v>60</v>
      </c>
      <c r="I277" s="9" t="s">
        <v>50</v>
      </c>
      <c r="J277" s="9" t="s">
        <v>60</v>
      </c>
      <c r="K277" s="43"/>
      <c r="L277" s="43"/>
      <c r="M277" s="43" t="s">
        <v>18</v>
      </c>
      <c r="N277" s="43" t="s">
        <v>18</v>
      </c>
      <c r="O277" s="43" t="s">
        <v>18</v>
      </c>
      <c r="P277" s="35" t="s">
        <v>59</v>
      </c>
      <c r="Q277" s="35"/>
      <c r="R277" s="35"/>
      <c r="S277" s="38"/>
    </row>
    <row r="278" spans="1:19">
      <c r="A278" s="45"/>
      <c r="B278" s="35"/>
      <c r="C278" s="9" t="s">
        <v>62</v>
      </c>
      <c r="D278" s="9" t="s">
        <v>20</v>
      </c>
      <c r="E278" s="9" t="s">
        <v>25</v>
      </c>
      <c r="F278" s="9" t="s">
        <v>18</v>
      </c>
      <c r="G278" s="9" t="s">
        <v>18</v>
      </c>
      <c r="H278" s="9" t="s">
        <v>18</v>
      </c>
      <c r="I278" s="9" t="s">
        <v>18</v>
      </c>
      <c r="J278" s="9" t="s">
        <v>18</v>
      </c>
      <c r="K278" s="35"/>
      <c r="L278" s="35"/>
      <c r="M278" s="35" t="s">
        <v>18</v>
      </c>
      <c r="N278" s="35" t="s">
        <v>18</v>
      </c>
      <c r="O278" s="35" t="s">
        <v>18</v>
      </c>
      <c r="P278" s="35" t="s">
        <v>59</v>
      </c>
      <c r="Q278" s="35"/>
      <c r="R278" s="35"/>
      <c r="S278" s="38"/>
    </row>
    <row r="279" spans="1:19" ht="15.75" thickBot="1">
      <c r="A279" s="46"/>
      <c r="B279" s="36"/>
      <c r="C279" s="10" t="s">
        <v>55</v>
      </c>
      <c r="D279" s="10" t="s">
        <v>20</v>
      </c>
      <c r="E279" s="10" t="s">
        <v>36</v>
      </c>
      <c r="F279" s="10" t="s">
        <v>18</v>
      </c>
      <c r="G279" s="10" t="s">
        <v>18</v>
      </c>
      <c r="H279" s="10" t="s">
        <v>18</v>
      </c>
      <c r="I279" s="10" t="s">
        <v>18</v>
      </c>
      <c r="J279" s="10" t="s">
        <v>18</v>
      </c>
      <c r="K279" s="36"/>
      <c r="L279" s="36"/>
      <c r="M279" s="36" t="s">
        <v>18</v>
      </c>
      <c r="N279" s="36" t="s">
        <v>18</v>
      </c>
      <c r="O279" s="36" t="s">
        <v>18</v>
      </c>
      <c r="P279" s="36" t="s">
        <v>59</v>
      </c>
      <c r="Q279" s="36"/>
      <c r="R279" s="36"/>
      <c r="S279" s="39"/>
    </row>
    <row r="280" spans="1:19">
      <c r="A280" s="44" t="str">
        <f t="shared" ref="A280:A316" si="32">CONCATENATE("LOVSF0",MID(E280,5,4),SUBSTITUTE(E281,"/",""),MID(E283,9,1))</f>
        <v>LOVSF00040DPBF26xxAR</v>
      </c>
      <c r="B280" s="34" t="s">
        <v>54</v>
      </c>
      <c r="C280" s="8" t="s">
        <v>57</v>
      </c>
      <c r="D280" s="8" t="s">
        <v>20</v>
      </c>
      <c r="E280" s="8" t="s">
        <v>28</v>
      </c>
      <c r="F280" s="8">
        <v>200</v>
      </c>
      <c r="G280" s="8">
        <v>3</v>
      </c>
      <c r="H280" s="8" t="s">
        <v>58</v>
      </c>
      <c r="I280" s="8" t="s">
        <v>18</v>
      </c>
      <c r="J280" s="8" t="s">
        <v>18</v>
      </c>
      <c r="K280" s="34">
        <v>200</v>
      </c>
      <c r="L280" s="34">
        <v>3</v>
      </c>
      <c r="M280" s="34" t="s">
        <v>58</v>
      </c>
      <c r="N280" s="34" t="s">
        <v>18</v>
      </c>
      <c r="O280" s="34" t="s">
        <v>122</v>
      </c>
      <c r="P280" s="34">
        <v>1172</v>
      </c>
      <c r="Q280" s="34" t="s">
        <v>145</v>
      </c>
      <c r="R280" s="34" t="s">
        <v>23</v>
      </c>
      <c r="S280" s="37">
        <v>1.3</v>
      </c>
    </row>
    <row r="281" spans="1:19">
      <c r="A281" s="45"/>
      <c r="B281" s="35"/>
      <c r="C281" s="9" t="s">
        <v>19</v>
      </c>
      <c r="D281" s="9" t="s">
        <v>20</v>
      </c>
      <c r="E281" s="9" t="s">
        <v>154</v>
      </c>
      <c r="F281" s="9">
        <v>200</v>
      </c>
      <c r="G281" s="9">
        <v>3</v>
      </c>
      <c r="H281" s="9" t="s">
        <v>60</v>
      </c>
      <c r="I281" s="9" t="s">
        <v>52</v>
      </c>
      <c r="J281" s="9" t="s">
        <v>65</v>
      </c>
      <c r="K281" s="43"/>
      <c r="L281" s="43"/>
      <c r="M281" s="43" t="s">
        <v>18</v>
      </c>
      <c r="N281" s="43" t="s">
        <v>18</v>
      </c>
      <c r="O281" s="43" t="s">
        <v>18</v>
      </c>
      <c r="P281" s="35" t="s">
        <v>66</v>
      </c>
      <c r="Q281" s="35"/>
      <c r="R281" s="35"/>
      <c r="S281" s="38"/>
    </row>
    <row r="282" spans="1:19">
      <c r="A282" s="45"/>
      <c r="B282" s="35"/>
      <c r="C282" s="9" t="s">
        <v>62</v>
      </c>
      <c r="D282" s="9" t="s">
        <v>20</v>
      </c>
      <c r="E282" s="9" t="s">
        <v>26</v>
      </c>
      <c r="F282" s="9" t="s">
        <v>18</v>
      </c>
      <c r="G282" s="9" t="s">
        <v>18</v>
      </c>
      <c r="H282" s="9" t="s">
        <v>18</v>
      </c>
      <c r="I282" s="9" t="s">
        <v>18</v>
      </c>
      <c r="J282" s="9" t="s">
        <v>18</v>
      </c>
      <c r="K282" s="35"/>
      <c r="L282" s="35"/>
      <c r="M282" s="35" t="s">
        <v>18</v>
      </c>
      <c r="N282" s="35" t="s">
        <v>18</v>
      </c>
      <c r="O282" s="35" t="s">
        <v>18</v>
      </c>
      <c r="P282" s="35" t="s">
        <v>66</v>
      </c>
      <c r="Q282" s="35"/>
      <c r="R282" s="35"/>
      <c r="S282" s="38"/>
    </row>
    <row r="283" spans="1:19" ht="15.75" thickBot="1">
      <c r="A283" s="46"/>
      <c r="B283" s="36"/>
      <c r="C283" s="10" t="s">
        <v>55</v>
      </c>
      <c r="D283" s="10" t="s">
        <v>20</v>
      </c>
      <c r="E283" s="10" t="s">
        <v>35</v>
      </c>
      <c r="F283" s="10" t="s">
        <v>18</v>
      </c>
      <c r="G283" s="10" t="s">
        <v>18</v>
      </c>
      <c r="H283" s="10" t="s">
        <v>18</v>
      </c>
      <c r="I283" s="10" t="s">
        <v>18</v>
      </c>
      <c r="J283" s="10" t="s">
        <v>18</v>
      </c>
      <c r="K283" s="36"/>
      <c r="L283" s="36"/>
      <c r="M283" s="36" t="s">
        <v>18</v>
      </c>
      <c r="N283" s="36" t="s">
        <v>18</v>
      </c>
      <c r="O283" s="36" t="s">
        <v>18</v>
      </c>
      <c r="P283" s="36" t="s">
        <v>66</v>
      </c>
      <c r="Q283" s="36"/>
      <c r="R283" s="36"/>
      <c r="S283" s="39"/>
    </row>
    <row r="284" spans="1:19">
      <c r="A284" s="44" t="str">
        <f t="shared" si="32"/>
        <v>LOVSF00040DPBF26xxA</v>
      </c>
      <c r="B284" s="34" t="s">
        <v>54</v>
      </c>
      <c r="C284" s="8" t="s">
        <v>57</v>
      </c>
      <c r="D284" s="8" t="s">
        <v>20</v>
      </c>
      <c r="E284" s="8" t="s">
        <v>28</v>
      </c>
      <c r="F284" s="8">
        <v>200</v>
      </c>
      <c r="G284" s="8">
        <v>3</v>
      </c>
      <c r="H284" s="8" t="s">
        <v>58</v>
      </c>
      <c r="I284" s="8" t="s">
        <v>18</v>
      </c>
      <c r="J284" s="8" t="s">
        <v>18</v>
      </c>
      <c r="K284" s="34">
        <v>200</v>
      </c>
      <c r="L284" s="34">
        <v>3</v>
      </c>
      <c r="M284" s="34" t="s">
        <v>58</v>
      </c>
      <c r="N284" s="34" t="s">
        <v>18</v>
      </c>
      <c r="O284" s="34" t="s">
        <v>122</v>
      </c>
      <c r="P284" s="34">
        <v>1172</v>
      </c>
      <c r="Q284" s="34" t="s">
        <v>145</v>
      </c>
      <c r="R284" s="34" t="s">
        <v>23</v>
      </c>
      <c r="S284" s="37">
        <v>1.3</v>
      </c>
    </row>
    <row r="285" spans="1:19">
      <c r="A285" s="45"/>
      <c r="B285" s="35"/>
      <c r="C285" s="9" t="s">
        <v>19</v>
      </c>
      <c r="D285" s="9" t="s">
        <v>20</v>
      </c>
      <c r="E285" s="9" t="s">
        <v>154</v>
      </c>
      <c r="F285" s="9">
        <v>200</v>
      </c>
      <c r="G285" s="9">
        <v>3</v>
      </c>
      <c r="H285" s="9" t="s">
        <v>60</v>
      </c>
      <c r="I285" s="9" t="s">
        <v>52</v>
      </c>
      <c r="J285" s="9" t="s">
        <v>65</v>
      </c>
      <c r="K285" s="43"/>
      <c r="L285" s="43"/>
      <c r="M285" s="43" t="s">
        <v>18</v>
      </c>
      <c r="N285" s="43" t="s">
        <v>18</v>
      </c>
      <c r="O285" s="43" t="s">
        <v>18</v>
      </c>
      <c r="P285" s="35" t="s">
        <v>66</v>
      </c>
      <c r="Q285" s="35"/>
      <c r="R285" s="35"/>
      <c r="S285" s="38"/>
    </row>
    <row r="286" spans="1:19">
      <c r="A286" s="45"/>
      <c r="B286" s="35"/>
      <c r="C286" s="9" t="s">
        <v>62</v>
      </c>
      <c r="D286" s="9" t="s">
        <v>20</v>
      </c>
      <c r="E286" s="9" t="s">
        <v>26</v>
      </c>
      <c r="F286" s="9" t="s">
        <v>18</v>
      </c>
      <c r="G286" s="9" t="s">
        <v>18</v>
      </c>
      <c r="H286" s="9" t="s">
        <v>18</v>
      </c>
      <c r="I286" s="9" t="s">
        <v>18</v>
      </c>
      <c r="J286" s="9" t="s">
        <v>18</v>
      </c>
      <c r="K286" s="35"/>
      <c r="L286" s="35"/>
      <c r="M286" s="35" t="s">
        <v>18</v>
      </c>
      <c r="N286" s="35" t="s">
        <v>18</v>
      </c>
      <c r="O286" s="35" t="s">
        <v>18</v>
      </c>
      <c r="P286" s="35" t="s">
        <v>66</v>
      </c>
      <c r="Q286" s="35"/>
      <c r="R286" s="35"/>
      <c r="S286" s="38"/>
    </row>
    <row r="287" spans="1:19" ht="15.75" thickBot="1">
      <c r="A287" s="46"/>
      <c r="B287" s="36"/>
      <c r="C287" s="10" t="s">
        <v>55</v>
      </c>
      <c r="D287" s="10" t="s">
        <v>20</v>
      </c>
      <c r="E287" s="10" t="s">
        <v>36</v>
      </c>
      <c r="F287" s="10" t="s">
        <v>18</v>
      </c>
      <c r="G287" s="10" t="s">
        <v>18</v>
      </c>
      <c r="H287" s="10" t="s">
        <v>18</v>
      </c>
      <c r="I287" s="10" t="s">
        <v>18</v>
      </c>
      <c r="J287" s="10" t="s">
        <v>18</v>
      </c>
      <c r="K287" s="36"/>
      <c r="L287" s="36"/>
      <c r="M287" s="36" t="s">
        <v>18</v>
      </c>
      <c r="N287" s="36" t="s">
        <v>18</v>
      </c>
      <c r="O287" s="36" t="s">
        <v>18</v>
      </c>
      <c r="P287" s="36" t="s">
        <v>66</v>
      </c>
      <c r="Q287" s="36"/>
      <c r="R287" s="36"/>
      <c r="S287" s="39"/>
    </row>
    <row r="288" spans="1:19">
      <c r="A288" s="44" t="str">
        <f t="shared" si="32"/>
        <v>LOVSF00040DPBF32xxAR</v>
      </c>
      <c r="B288" s="34" t="s">
        <v>54</v>
      </c>
      <c r="C288" s="8" t="s">
        <v>57</v>
      </c>
      <c r="D288" s="8" t="s">
        <v>20</v>
      </c>
      <c r="E288" s="8" t="s">
        <v>28</v>
      </c>
      <c r="F288" s="8">
        <v>200</v>
      </c>
      <c r="G288" s="8">
        <v>3</v>
      </c>
      <c r="H288" s="8" t="s">
        <v>58</v>
      </c>
      <c r="I288" s="8" t="s">
        <v>18</v>
      </c>
      <c r="J288" s="8" t="s">
        <v>18</v>
      </c>
      <c r="K288" s="34">
        <v>200</v>
      </c>
      <c r="L288" s="34">
        <v>3</v>
      </c>
      <c r="M288" s="34" t="s">
        <v>58</v>
      </c>
      <c r="N288" s="34" t="s">
        <v>18</v>
      </c>
      <c r="O288" s="34" t="s">
        <v>122</v>
      </c>
      <c r="P288" s="34">
        <v>1172</v>
      </c>
      <c r="Q288" s="34" t="s">
        <v>145</v>
      </c>
      <c r="R288" s="34" t="s">
        <v>23</v>
      </c>
      <c r="S288" s="37">
        <v>1.3</v>
      </c>
    </row>
    <row r="289" spans="1:19">
      <c r="A289" s="45"/>
      <c r="B289" s="35"/>
      <c r="C289" s="9" t="s">
        <v>19</v>
      </c>
      <c r="D289" s="9" t="s">
        <v>20</v>
      </c>
      <c r="E289" s="9" t="s">
        <v>149</v>
      </c>
      <c r="F289" s="9">
        <v>200</v>
      </c>
      <c r="G289" s="9">
        <v>3</v>
      </c>
      <c r="H289" s="9" t="s">
        <v>60</v>
      </c>
      <c r="I289" s="9" t="s">
        <v>51</v>
      </c>
      <c r="J289" s="9" t="s">
        <v>67</v>
      </c>
      <c r="K289" s="43"/>
      <c r="L289" s="43"/>
      <c r="M289" s="43" t="s">
        <v>18</v>
      </c>
      <c r="N289" s="43" t="s">
        <v>18</v>
      </c>
      <c r="O289" s="43" t="s">
        <v>18</v>
      </c>
      <c r="P289" s="35" t="s">
        <v>66</v>
      </c>
      <c r="Q289" s="35"/>
      <c r="R289" s="35"/>
      <c r="S289" s="38"/>
    </row>
    <row r="290" spans="1:19">
      <c r="A290" s="45"/>
      <c r="B290" s="35"/>
      <c r="C290" s="9" t="s">
        <v>62</v>
      </c>
      <c r="D290" s="9" t="s">
        <v>20</v>
      </c>
      <c r="E290" s="9" t="s">
        <v>26</v>
      </c>
      <c r="F290" s="9" t="s">
        <v>18</v>
      </c>
      <c r="G290" s="9" t="s">
        <v>18</v>
      </c>
      <c r="H290" s="9" t="s">
        <v>18</v>
      </c>
      <c r="I290" s="9" t="s">
        <v>18</v>
      </c>
      <c r="J290" s="9" t="s">
        <v>18</v>
      </c>
      <c r="K290" s="35"/>
      <c r="L290" s="35"/>
      <c r="M290" s="35" t="s">
        <v>18</v>
      </c>
      <c r="N290" s="35" t="s">
        <v>18</v>
      </c>
      <c r="O290" s="35" t="s">
        <v>18</v>
      </c>
      <c r="P290" s="35" t="s">
        <v>66</v>
      </c>
      <c r="Q290" s="35"/>
      <c r="R290" s="35"/>
      <c r="S290" s="38"/>
    </row>
    <row r="291" spans="1:19" ht="15.75" thickBot="1">
      <c r="A291" s="46"/>
      <c r="B291" s="36"/>
      <c r="C291" s="10" t="s">
        <v>55</v>
      </c>
      <c r="D291" s="10" t="s">
        <v>20</v>
      </c>
      <c r="E291" s="10" t="s">
        <v>35</v>
      </c>
      <c r="F291" s="10" t="s">
        <v>18</v>
      </c>
      <c r="G291" s="10" t="s">
        <v>18</v>
      </c>
      <c r="H291" s="10" t="s">
        <v>18</v>
      </c>
      <c r="I291" s="10" t="s">
        <v>18</v>
      </c>
      <c r="J291" s="10" t="s">
        <v>18</v>
      </c>
      <c r="K291" s="36"/>
      <c r="L291" s="36"/>
      <c r="M291" s="36" t="s">
        <v>18</v>
      </c>
      <c r="N291" s="36" t="s">
        <v>18</v>
      </c>
      <c r="O291" s="36" t="s">
        <v>18</v>
      </c>
      <c r="P291" s="36" t="s">
        <v>66</v>
      </c>
      <c r="Q291" s="36"/>
      <c r="R291" s="36"/>
      <c r="S291" s="39"/>
    </row>
    <row r="292" spans="1:19">
      <c r="A292" s="44" t="str">
        <f t="shared" si="32"/>
        <v>LOVSF00040DPBF32xxA</v>
      </c>
      <c r="B292" s="34" t="s">
        <v>54</v>
      </c>
      <c r="C292" s="8" t="s">
        <v>57</v>
      </c>
      <c r="D292" s="8" t="s">
        <v>20</v>
      </c>
      <c r="E292" s="8" t="s">
        <v>28</v>
      </c>
      <c r="F292" s="8">
        <v>200</v>
      </c>
      <c r="G292" s="8">
        <v>3</v>
      </c>
      <c r="H292" s="8" t="s">
        <v>58</v>
      </c>
      <c r="I292" s="8" t="s">
        <v>18</v>
      </c>
      <c r="J292" s="8" t="s">
        <v>18</v>
      </c>
      <c r="K292" s="34">
        <v>200</v>
      </c>
      <c r="L292" s="34">
        <v>3</v>
      </c>
      <c r="M292" s="34" t="s">
        <v>58</v>
      </c>
      <c r="N292" s="34" t="s">
        <v>18</v>
      </c>
      <c r="O292" s="34" t="s">
        <v>122</v>
      </c>
      <c r="P292" s="34">
        <v>1172</v>
      </c>
      <c r="Q292" s="34" t="s">
        <v>145</v>
      </c>
      <c r="R292" s="34" t="s">
        <v>23</v>
      </c>
      <c r="S292" s="37">
        <v>1.3</v>
      </c>
    </row>
    <row r="293" spans="1:19">
      <c r="A293" s="45"/>
      <c r="B293" s="35"/>
      <c r="C293" s="9" t="s">
        <v>19</v>
      </c>
      <c r="D293" s="9" t="s">
        <v>20</v>
      </c>
      <c r="E293" s="9" t="s">
        <v>149</v>
      </c>
      <c r="F293" s="9">
        <v>200</v>
      </c>
      <c r="G293" s="9">
        <v>3</v>
      </c>
      <c r="H293" s="9" t="s">
        <v>60</v>
      </c>
      <c r="I293" s="9" t="s">
        <v>51</v>
      </c>
      <c r="J293" s="9" t="s">
        <v>67</v>
      </c>
      <c r="K293" s="43"/>
      <c r="L293" s="43"/>
      <c r="M293" s="43" t="s">
        <v>18</v>
      </c>
      <c r="N293" s="43" t="s">
        <v>18</v>
      </c>
      <c r="O293" s="43" t="s">
        <v>18</v>
      </c>
      <c r="P293" s="35" t="s">
        <v>66</v>
      </c>
      <c r="Q293" s="35"/>
      <c r="R293" s="35"/>
      <c r="S293" s="38"/>
    </row>
    <row r="294" spans="1:19">
      <c r="A294" s="45"/>
      <c r="B294" s="35"/>
      <c r="C294" s="9" t="s">
        <v>62</v>
      </c>
      <c r="D294" s="9" t="s">
        <v>20</v>
      </c>
      <c r="E294" s="9" t="s">
        <v>26</v>
      </c>
      <c r="F294" s="9" t="s">
        <v>18</v>
      </c>
      <c r="G294" s="9" t="s">
        <v>18</v>
      </c>
      <c r="H294" s="9" t="s">
        <v>18</v>
      </c>
      <c r="I294" s="9" t="s">
        <v>18</v>
      </c>
      <c r="J294" s="9" t="s">
        <v>18</v>
      </c>
      <c r="K294" s="35"/>
      <c r="L294" s="35"/>
      <c r="M294" s="35" t="s">
        <v>18</v>
      </c>
      <c r="N294" s="35" t="s">
        <v>18</v>
      </c>
      <c r="O294" s="35" t="s">
        <v>18</v>
      </c>
      <c r="P294" s="35" t="s">
        <v>66</v>
      </c>
      <c r="Q294" s="35"/>
      <c r="R294" s="35"/>
      <c r="S294" s="38"/>
    </row>
    <row r="295" spans="1:19" ht="15.75" thickBot="1">
      <c r="A295" s="46"/>
      <c r="B295" s="36"/>
      <c r="C295" s="10" t="s">
        <v>55</v>
      </c>
      <c r="D295" s="10" t="s">
        <v>20</v>
      </c>
      <c r="E295" s="10" t="s">
        <v>36</v>
      </c>
      <c r="F295" s="10" t="s">
        <v>18</v>
      </c>
      <c r="G295" s="10" t="s">
        <v>18</v>
      </c>
      <c r="H295" s="10" t="s">
        <v>18</v>
      </c>
      <c r="I295" s="10" t="s">
        <v>18</v>
      </c>
      <c r="J295" s="10" t="s">
        <v>18</v>
      </c>
      <c r="K295" s="36"/>
      <c r="L295" s="36"/>
      <c r="M295" s="36" t="s">
        <v>18</v>
      </c>
      <c r="N295" s="36" t="s">
        <v>18</v>
      </c>
      <c r="O295" s="36" t="s">
        <v>18</v>
      </c>
      <c r="P295" s="36" t="s">
        <v>66</v>
      </c>
      <c r="Q295" s="36"/>
      <c r="R295" s="36"/>
      <c r="S295" s="39"/>
    </row>
    <row r="296" spans="1:19">
      <c r="A296" s="44" t="str">
        <f t="shared" si="32"/>
        <v>LOVSF00063DPBG12xxR</v>
      </c>
      <c r="B296" s="34" t="s">
        <v>54</v>
      </c>
      <c r="C296" s="8" t="s">
        <v>57</v>
      </c>
      <c r="D296" s="8" t="s">
        <v>20</v>
      </c>
      <c r="E296" s="8" t="s">
        <v>29</v>
      </c>
      <c r="F296" s="8">
        <v>200</v>
      </c>
      <c r="G296" s="8">
        <v>3</v>
      </c>
      <c r="H296" s="8" t="s">
        <v>58</v>
      </c>
      <c r="I296" s="8" t="s">
        <v>18</v>
      </c>
      <c r="J296" s="8" t="s">
        <v>18</v>
      </c>
      <c r="K296" s="34">
        <v>200</v>
      </c>
      <c r="L296" s="34">
        <v>3</v>
      </c>
      <c r="M296" s="34" t="s">
        <v>58</v>
      </c>
      <c r="N296" s="34" t="s">
        <v>18</v>
      </c>
      <c r="O296" s="34" t="s">
        <v>123</v>
      </c>
      <c r="P296" s="34" t="s">
        <v>59</v>
      </c>
      <c r="Q296" s="34" t="s">
        <v>145</v>
      </c>
      <c r="R296" s="34" t="s">
        <v>23</v>
      </c>
      <c r="S296" s="37">
        <v>1.3</v>
      </c>
    </row>
    <row r="297" spans="1:19">
      <c r="A297" s="45"/>
      <c r="B297" s="35"/>
      <c r="C297" s="9" t="s">
        <v>19</v>
      </c>
      <c r="D297" s="9" t="s">
        <v>20</v>
      </c>
      <c r="E297" s="9" t="s">
        <v>143</v>
      </c>
      <c r="F297" s="9">
        <v>200</v>
      </c>
      <c r="G297" s="9">
        <v>3</v>
      </c>
      <c r="H297" s="9" t="s">
        <v>60</v>
      </c>
      <c r="I297" s="9" t="s">
        <v>53</v>
      </c>
      <c r="J297" s="9" t="s">
        <v>64</v>
      </c>
      <c r="K297" s="43"/>
      <c r="L297" s="43"/>
      <c r="M297" s="43" t="s">
        <v>18</v>
      </c>
      <c r="N297" s="43" t="s">
        <v>18</v>
      </c>
      <c r="O297" s="43" t="s">
        <v>18</v>
      </c>
      <c r="P297" s="35" t="s">
        <v>59</v>
      </c>
      <c r="Q297" s="35"/>
      <c r="R297" s="35"/>
      <c r="S297" s="38"/>
    </row>
    <row r="298" spans="1:19">
      <c r="A298" s="45"/>
      <c r="B298" s="35"/>
      <c r="C298" s="9" t="s">
        <v>62</v>
      </c>
      <c r="D298" s="9" t="s">
        <v>20</v>
      </c>
      <c r="E298" s="9" t="s">
        <v>22</v>
      </c>
      <c r="F298" s="9" t="s">
        <v>18</v>
      </c>
      <c r="G298" s="9" t="s">
        <v>18</v>
      </c>
      <c r="H298" s="9" t="s">
        <v>18</v>
      </c>
      <c r="I298" s="9" t="s">
        <v>18</v>
      </c>
      <c r="J298" s="9" t="s">
        <v>18</v>
      </c>
      <c r="K298" s="35"/>
      <c r="L298" s="35"/>
      <c r="M298" s="35" t="s">
        <v>18</v>
      </c>
      <c r="N298" s="35" t="s">
        <v>18</v>
      </c>
      <c r="O298" s="35" t="s">
        <v>18</v>
      </c>
      <c r="P298" s="35" t="s">
        <v>59</v>
      </c>
      <c r="Q298" s="35"/>
      <c r="R298" s="35"/>
      <c r="S298" s="38"/>
    </row>
    <row r="299" spans="1:19" ht="15.75" thickBot="1">
      <c r="A299" s="46"/>
      <c r="B299" s="36"/>
      <c r="C299" s="10" t="s">
        <v>55</v>
      </c>
      <c r="D299" s="10" t="s">
        <v>20</v>
      </c>
      <c r="E299" s="10" t="s">
        <v>35</v>
      </c>
      <c r="F299" s="10" t="s">
        <v>18</v>
      </c>
      <c r="G299" s="10" t="s">
        <v>18</v>
      </c>
      <c r="H299" s="10" t="s">
        <v>18</v>
      </c>
      <c r="I299" s="10" t="s">
        <v>18</v>
      </c>
      <c r="J299" s="10" t="s">
        <v>18</v>
      </c>
      <c r="K299" s="36"/>
      <c r="L299" s="36"/>
      <c r="M299" s="36" t="s">
        <v>18</v>
      </c>
      <c r="N299" s="36" t="s">
        <v>18</v>
      </c>
      <c r="O299" s="36" t="s">
        <v>18</v>
      </c>
      <c r="P299" s="36" t="s">
        <v>59</v>
      </c>
      <c r="Q299" s="36"/>
      <c r="R299" s="36"/>
      <c r="S299" s="39"/>
    </row>
    <row r="300" spans="1:19">
      <c r="A300" s="44" t="str">
        <f t="shared" si="32"/>
        <v>LOVSF00063DPBG12xx</v>
      </c>
      <c r="B300" s="34" t="s">
        <v>54</v>
      </c>
      <c r="C300" s="8" t="s">
        <v>57</v>
      </c>
      <c r="D300" s="8" t="s">
        <v>20</v>
      </c>
      <c r="E300" s="8" t="s">
        <v>29</v>
      </c>
      <c r="F300" s="8">
        <v>200</v>
      </c>
      <c r="G300" s="8">
        <v>3</v>
      </c>
      <c r="H300" s="8" t="s">
        <v>58</v>
      </c>
      <c r="I300" s="8" t="s">
        <v>18</v>
      </c>
      <c r="J300" s="8" t="s">
        <v>18</v>
      </c>
      <c r="K300" s="34">
        <v>200</v>
      </c>
      <c r="L300" s="34">
        <v>3</v>
      </c>
      <c r="M300" s="34" t="s">
        <v>58</v>
      </c>
      <c r="N300" s="34" t="s">
        <v>18</v>
      </c>
      <c r="O300" s="34" t="s">
        <v>123</v>
      </c>
      <c r="P300" s="34" t="s">
        <v>59</v>
      </c>
      <c r="Q300" s="34" t="s">
        <v>145</v>
      </c>
      <c r="R300" s="34" t="s">
        <v>23</v>
      </c>
      <c r="S300" s="37">
        <v>1.3</v>
      </c>
    </row>
    <row r="301" spans="1:19">
      <c r="A301" s="45"/>
      <c r="B301" s="35"/>
      <c r="C301" s="9" t="s">
        <v>19</v>
      </c>
      <c r="D301" s="9" t="s">
        <v>20</v>
      </c>
      <c r="E301" s="9" t="s">
        <v>143</v>
      </c>
      <c r="F301" s="9">
        <v>200</v>
      </c>
      <c r="G301" s="9">
        <v>3</v>
      </c>
      <c r="H301" s="9" t="s">
        <v>60</v>
      </c>
      <c r="I301" s="9" t="s">
        <v>53</v>
      </c>
      <c r="J301" s="9" t="s">
        <v>64</v>
      </c>
      <c r="K301" s="43"/>
      <c r="L301" s="43"/>
      <c r="M301" s="43" t="s">
        <v>18</v>
      </c>
      <c r="N301" s="43" t="s">
        <v>18</v>
      </c>
      <c r="O301" s="43" t="s">
        <v>18</v>
      </c>
      <c r="P301" s="35" t="s">
        <v>59</v>
      </c>
      <c r="Q301" s="35"/>
      <c r="R301" s="35"/>
      <c r="S301" s="38"/>
    </row>
    <row r="302" spans="1:19">
      <c r="A302" s="45"/>
      <c r="B302" s="35"/>
      <c r="C302" s="9" t="s">
        <v>62</v>
      </c>
      <c r="D302" s="9" t="s">
        <v>20</v>
      </c>
      <c r="E302" s="9" t="s">
        <v>22</v>
      </c>
      <c r="F302" s="9" t="s">
        <v>18</v>
      </c>
      <c r="G302" s="9" t="s">
        <v>18</v>
      </c>
      <c r="H302" s="9" t="s">
        <v>18</v>
      </c>
      <c r="I302" s="9" t="s">
        <v>18</v>
      </c>
      <c r="J302" s="9" t="s">
        <v>18</v>
      </c>
      <c r="K302" s="35"/>
      <c r="L302" s="35"/>
      <c r="M302" s="35" t="s">
        <v>18</v>
      </c>
      <c r="N302" s="35" t="s">
        <v>18</v>
      </c>
      <c r="O302" s="35" t="s">
        <v>18</v>
      </c>
      <c r="P302" s="35" t="s">
        <v>59</v>
      </c>
      <c r="Q302" s="35"/>
      <c r="R302" s="35"/>
      <c r="S302" s="38"/>
    </row>
    <row r="303" spans="1:19" ht="15.75" thickBot="1">
      <c r="A303" s="46"/>
      <c r="B303" s="36"/>
      <c r="C303" s="10" t="s">
        <v>55</v>
      </c>
      <c r="D303" s="10" t="s">
        <v>20</v>
      </c>
      <c r="E303" s="10" t="s">
        <v>36</v>
      </c>
      <c r="F303" s="10" t="s">
        <v>18</v>
      </c>
      <c r="G303" s="10" t="s">
        <v>18</v>
      </c>
      <c r="H303" s="10" t="s">
        <v>18</v>
      </c>
      <c r="I303" s="10" t="s">
        <v>18</v>
      </c>
      <c r="J303" s="10" t="s">
        <v>18</v>
      </c>
      <c r="K303" s="36"/>
      <c r="L303" s="36"/>
      <c r="M303" s="36" t="s">
        <v>18</v>
      </c>
      <c r="N303" s="36" t="s">
        <v>18</v>
      </c>
      <c r="O303" s="36" t="s">
        <v>18</v>
      </c>
      <c r="P303" s="36" t="s">
        <v>59</v>
      </c>
      <c r="Q303" s="36"/>
      <c r="R303" s="36"/>
      <c r="S303" s="39"/>
    </row>
    <row r="304" spans="1:19">
      <c r="A304" s="44" t="str">
        <f t="shared" si="32"/>
        <v>LOVSF00063DPBF09xxAR</v>
      </c>
      <c r="B304" s="34" t="s">
        <v>54</v>
      </c>
      <c r="C304" s="8" t="s">
        <v>57</v>
      </c>
      <c r="D304" s="8" t="s">
        <v>20</v>
      </c>
      <c r="E304" s="8" t="s">
        <v>29</v>
      </c>
      <c r="F304" s="8">
        <v>200</v>
      </c>
      <c r="G304" s="8">
        <v>3</v>
      </c>
      <c r="H304" s="8" t="s">
        <v>58</v>
      </c>
      <c r="I304" s="8" t="s">
        <v>18</v>
      </c>
      <c r="J304" s="8" t="s">
        <v>18</v>
      </c>
      <c r="K304" s="34">
        <v>200</v>
      </c>
      <c r="L304" s="34">
        <v>3</v>
      </c>
      <c r="M304" s="34" t="s">
        <v>58</v>
      </c>
      <c r="N304" s="34" t="s">
        <v>18</v>
      </c>
      <c r="O304" s="34" t="s">
        <v>123</v>
      </c>
      <c r="P304" s="34" t="s">
        <v>59</v>
      </c>
      <c r="Q304" s="34" t="s">
        <v>145</v>
      </c>
      <c r="R304" s="34" t="s">
        <v>23</v>
      </c>
      <c r="S304" s="37">
        <v>1.3</v>
      </c>
    </row>
    <row r="305" spans="1:19">
      <c r="A305" s="45"/>
      <c r="B305" s="35"/>
      <c r="C305" s="9" t="s">
        <v>19</v>
      </c>
      <c r="D305" s="9" t="s">
        <v>20</v>
      </c>
      <c r="E305" s="9" t="s">
        <v>147</v>
      </c>
      <c r="F305" s="9">
        <v>200</v>
      </c>
      <c r="G305" s="9">
        <v>3</v>
      </c>
      <c r="H305" s="9" t="s">
        <v>60</v>
      </c>
      <c r="I305" s="9" t="s">
        <v>53</v>
      </c>
      <c r="J305" s="9" t="s">
        <v>64</v>
      </c>
      <c r="K305" s="43"/>
      <c r="L305" s="43"/>
      <c r="M305" s="43" t="s">
        <v>18</v>
      </c>
      <c r="N305" s="43" t="s">
        <v>18</v>
      </c>
      <c r="O305" s="43" t="s">
        <v>18</v>
      </c>
      <c r="P305" s="35" t="s">
        <v>59</v>
      </c>
      <c r="Q305" s="35"/>
      <c r="R305" s="35"/>
      <c r="S305" s="38"/>
    </row>
    <row r="306" spans="1:19">
      <c r="A306" s="45"/>
      <c r="B306" s="35"/>
      <c r="C306" s="9" t="s">
        <v>62</v>
      </c>
      <c r="D306" s="9" t="s">
        <v>20</v>
      </c>
      <c r="E306" s="9" t="s">
        <v>24</v>
      </c>
      <c r="F306" s="9" t="s">
        <v>18</v>
      </c>
      <c r="G306" s="9" t="s">
        <v>18</v>
      </c>
      <c r="H306" s="9" t="s">
        <v>18</v>
      </c>
      <c r="I306" s="9" t="s">
        <v>18</v>
      </c>
      <c r="J306" s="9" t="s">
        <v>18</v>
      </c>
      <c r="K306" s="35"/>
      <c r="L306" s="35"/>
      <c r="M306" s="35" t="s">
        <v>18</v>
      </c>
      <c r="N306" s="35" t="s">
        <v>18</v>
      </c>
      <c r="O306" s="35" t="s">
        <v>18</v>
      </c>
      <c r="P306" s="35" t="s">
        <v>59</v>
      </c>
      <c r="Q306" s="35"/>
      <c r="R306" s="35"/>
      <c r="S306" s="38"/>
    </row>
    <row r="307" spans="1:19" ht="15.75" thickBot="1">
      <c r="A307" s="46"/>
      <c r="B307" s="36"/>
      <c r="C307" s="10" t="s">
        <v>55</v>
      </c>
      <c r="D307" s="10" t="s">
        <v>20</v>
      </c>
      <c r="E307" s="10" t="s">
        <v>35</v>
      </c>
      <c r="F307" s="10" t="s">
        <v>18</v>
      </c>
      <c r="G307" s="10" t="s">
        <v>18</v>
      </c>
      <c r="H307" s="10" t="s">
        <v>18</v>
      </c>
      <c r="I307" s="10" t="s">
        <v>18</v>
      </c>
      <c r="J307" s="10" t="s">
        <v>18</v>
      </c>
      <c r="K307" s="36"/>
      <c r="L307" s="36"/>
      <c r="M307" s="36" t="s">
        <v>18</v>
      </c>
      <c r="N307" s="36" t="s">
        <v>18</v>
      </c>
      <c r="O307" s="36" t="s">
        <v>18</v>
      </c>
      <c r="P307" s="36" t="s">
        <v>59</v>
      </c>
      <c r="Q307" s="36"/>
      <c r="R307" s="36"/>
      <c r="S307" s="39"/>
    </row>
    <row r="308" spans="1:19">
      <c r="A308" s="44" t="str">
        <f t="shared" si="32"/>
        <v>LOVSF00063DPBF09xxA</v>
      </c>
      <c r="B308" s="34" t="s">
        <v>54</v>
      </c>
      <c r="C308" s="8" t="s">
        <v>57</v>
      </c>
      <c r="D308" s="8" t="s">
        <v>20</v>
      </c>
      <c r="E308" s="8" t="s">
        <v>29</v>
      </c>
      <c r="F308" s="8">
        <v>200</v>
      </c>
      <c r="G308" s="8">
        <v>3</v>
      </c>
      <c r="H308" s="8" t="s">
        <v>58</v>
      </c>
      <c r="I308" s="8" t="s">
        <v>18</v>
      </c>
      <c r="J308" s="8" t="s">
        <v>18</v>
      </c>
      <c r="K308" s="34">
        <v>200</v>
      </c>
      <c r="L308" s="34">
        <v>3</v>
      </c>
      <c r="M308" s="34" t="s">
        <v>58</v>
      </c>
      <c r="N308" s="34" t="s">
        <v>18</v>
      </c>
      <c r="O308" s="34" t="s">
        <v>123</v>
      </c>
      <c r="P308" s="34" t="s">
        <v>59</v>
      </c>
      <c r="Q308" s="34" t="s">
        <v>145</v>
      </c>
      <c r="R308" s="34" t="s">
        <v>23</v>
      </c>
      <c r="S308" s="37">
        <v>1.3</v>
      </c>
    </row>
    <row r="309" spans="1:19">
      <c r="A309" s="45"/>
      <c r="B309" s="35"/>
      <c r="C309" s="9" t="s">
        <v>19</v>
      </c>
      <c r="D309" s="9" t="s">
        <v>20</v>
      </c>
      <c r="E309" s="9" t="s">
        <v>147</v>
      </c>
      <c r="F309" s="9">
        <v>200</v>
      </c>
      <c r="G309" s="9">
        <v>3</v>
      </c>
      <c r="H309" s="9" t="s">
        <v>60</v>
      </c>
      <c r="I309" s="9" t="s">
        <v>53</v>
      </c>
      <c r="J309" s="9" t="s">
        <v>64</v>
      </c>
      <c r="K309" s="43"/>
      <c r="L309" s="43"/>
      <c r="M309" s="43" t="s">
        <v>18</v>
      </c>
      <c r="N309" s="43" t="s">
        <v>18</v>
      </c>
      <c r="O309" s="43" t="s">
        <v>18</v>
      </c>
      <c r="P309" s="35" t="s">
        <v>59</v>
      </c>
      <c r="Q309" s="35"/>
      <c r="R309" s="35"/>
      <c r="S309" s="38"/>
    </row>
    <row r="310" spans="1:19">
      <c r="A310" s="45"/>
      <c r="B310" s="35"/>
      <c r="C310" s="9" t="s">
        <v>62</v>
      </c>
      <c r="D310" s="9" t="s">
        <v>20</v>
      </c>
      <c r="E310" s="9" t="s">
        <v>24</v>
      </c>
      <c r="F310" s="9" t="s">
        <v>18</v>
      </c>
      <c r="G310" s="9" t="s">
        <v>18</v>
      </c>
      <c r="H310" s="9" t="s">
        <v>18</v>
      </c>
      <c r="I310" s="9" t="s">
        <v>18</v>
      </c>
      <c r="J310" s="9" t="s">
        <v>18</v>
      </c>
      <c r="K310" s="35"/>
      <c r="L310" s="35"/>
      <c r="M310" s="35" t="s">
        <v>18</v>
      </c>
      <c r="N310" s="35" t="s">
        <v>18</v>
      </c>
      <c r="O310" s="35" t="s">
        <v>18</v>
      </c>
      <c r="P310" s="35" t="s">
        <v>59</v>
      </c>
      <c r="Q310" s="35"/>
      <c r="R310" s="35"/>
      <c r="S310" s="38"/>
    </row>
    <row r="311" spans="1:19" ht="15.75" thickBot="1">
      <c r="A311" s="46"/>
      <c r="B311" s="36"/>
      <c r="C311" s="10" t="s">
        <v>55</v>
      </c>
      <c r="D311" s="10" t="s">
        <v>20</v>
      </c>
      <c r="E311" s="10" t="s">
        <v>36</v>
      </c>
      <c r="F311" s="10" t="s">
        <v>18</v>
      </c>
      <c r="G311" s="10" t="s">
        <v>18</v>
      </c>
      <c r="H311" s="10" t="s">
        <v>18</v>
      </c>
      <c r="I311" s="10" t="s">
        <v>18</v>
      </c>
      <c r="J311" s="10" t="s">
        <v>18</v>
      </c>
      <c r="K311" s="36"/>
      <c r="L311" s="36"/>
      <c r="M311" s="36" t="s">
        <v>18</v>
      </c>
      <c r="N311" s="36" t="s">
        <v>18</v>
      </c>
      <c r="O311" s="36" t="s">
        <v>18</v>
      </c>
      <c r="P311" s="36" t="s">
        <v>59</v>
      </c>
      <c r="Q311" s="36"/>
      <c r="R311" s="36"/>
      <c r="S311" s="39"/>
    </row>
    <row r="312" spans="1:19">
      <c r="A312" s="44" t="str">
        <f t="shared" si="32"/>
        <v>LOVSF00063DPBF12xxAR</v>
      </c>
      <c r="B312" s="34" t="s">
        <v>54</v>
      </c>
      <c r="C312" s="8" t="s">
        <v>57</v>
      </c>
      <c r="D312" s="8" t="s">
        <v>20</v>
      </c>
      <c r="E312" s="8" t="s">
        <v>29</v>
      </c>
      <c r="F312" s="8">
        <v>200</v>
      </c>
      <c r="G312" s="8">
        <v>3</v>
      </c>
      <c r="H312" s="8" t="s">
        <v>58</v>
      </c>
      <c r="I312" s="8" t="s">
        <v>18</v>
      </c>
      <c r="J312" s="8" t="s">
        <v>18</v>
      </c>
      <c r="K312" s="34">
        <v>200</v>
      </c>
      <c r="L312" s="34">
        <v>3</v>
      </c>
      <c r="M312" s="34" t="s">
        <v>58</v>
      </c>
      <c r="N312" s="34" t="s">
        <v>18</v>
      </c>
      <c r="O312" s="34" t="s">
        <v>123</v>
      </c>
      <c r="P312" s="34" t="s">
        <v>59</v>
      </c>
      <c r="Q312" s="34" t="s">
        <v>145</v>
      </c>
      <c r="R312" s="34" t="s">
        <v>23</v>
      </c>
      <c r="S312" s="37">
        <v>1.3</v>
      </c>
    </row>
    <row r="313" spans="1:19">
      <c r="A313" s="45"/>
      <c r="B313" s="35"/>
      <c r="C313" s="9" t="s">
        <v>19</v>
      </c>
      <c r="D313" s="9" t="s">
        <v>20</v>
      </c>
      <c r="E313" s="9" t="s">
        <v>148</v>
      </c>
      <c r="F313" s="9">
        <v>200</v>
      </c>
      <c r="G313" s="9">
        <v>3</v>
      </c>
      <c r="H313" s="9" t="s">
        <v>60</v>
      </c>
      <c r="I313" s="9" t="s">
        <v>50</v>
      </c>
      <c r="J313" s="9" t="s">
        <v>60</v>
      </c>
      <c r="K313" s="43"/>
      <c r="L313" s="43"/>
      <c r="M313" s="43" t="s">
        <v>18</v>
      </c>
      <c r="N313" s="43" t="s">
        <v>18</v>
      </c>
      <c r="O313" s="43" t="s">
        <v>18</v>
      </c>
      <c r="P313" s="35" t="s">
        <v>59</v>
      </c>
      <c r="Q313" s="35"/>
      <c r="R313" s="35"/>
      <c r="S313" s="38"/>
    </row>
    <row r="314" spans="1:19">
      <c r="A314" s="45"/>
      <c r="B314" s="35"/>
      <c r="C314" s="9" t="s">
        <v>62</v>
      </c>
      <c r="D314" s="9" t="s">
        <v>20</v>
      </c>
      <c r="E314" s="9" t="s">
        <v>24</v>
      </c>
      <c r="F314" s="9" t="s">
        <v>18</v>
      </c>
      <c r="G314" s="9" t="s">
        <v>18</v>
      </c>
      <c r="H314" s="9" t="s">
        <v>18</v>
      </c>
      <c r="I314" s="9" t="s">
        <v>18</v>
      </c>
      <c r="J314" s="9" t="s">
        <v>18</v>
      </c>
      <c r="K314" s="35"/>
      <c r="L314" s="35"/>
      <c r="M314" s="35" t="s">
        <v>18</v>
      </c>
      <c r="N314" s="35" t="s">
        <v>18</v>
      </c>
      <c r="O314" s="35" t="s">
        <v>18</v>
      </c>
      <c r="P314" s="35" t="s">
        <v>59</v>
      </c>
      <c r="Q314" s="35"/>
      <c r="R314" s="35"/>
      <c r="S314" s="38"/>
    </row>
    <row r="315" spans="1:19" ht="15.75" thickBot="1">
      <c r="A315" s="46"/>
      <c r="B315" s="36"/>
      <c r="C315" s="10" t="s">
        <v>55</v>
      </c>
      <c r="D315" s="10" t="s">
        <v>20</v>
      </c>
      <c r="E315" s="10" t="s">
        <v>35</v>
      </c>
      <c r="F315" s="10" t="s">
        <v>18</v>
      </c>
      <c r="G315" s="10" t="s">
        <v>18</v>
      </c>
      <c r="H315" s="10" t="s">
        <v>18</v>
      </c>
      <c r="I315" s="10" t="s">
        <v>18</v>
      </c>
      <c r="J315" s="10" t="s">
        <v>18</v>
      </c>
      <c r="K315" s="36"/>
      <c r="L315" s="36"/>
      <c r="M315" s="36" t="s">
        <v>18</v>
      </c>
      <c r="N315" s="36" t="s">
        <v>18</v>
      </c>
      <c r="O315" s="36" t="s">
        <v>18</v>
      </c>
      <c r="P315" s="36" t="s">
        <v>59</v>
      </c>
      <c r="Q315" s="36"/>
      <c r="R315" s="36"/>
      <c r="S315" s="39"/>
    </row>
    <row r="316" spans="1:19">
      <c r="A316" s="44" t="str">
        <f t="shared" si="32"/>
        <v>LOVSF00063DPBF12xxA</v>
      </c>
      <c r="B316" s="34" t="s">
        <v>54</v>
      </c>
      <c r="C316" s="8" t="s">
        <v>57</v>
      </c>
      <c r="D316" s="8" t="s">
        <v>20</v>
      </c>
      <c r="E316" s="8" t="s">
        <v>29</v>
      </c>
      <c r="F316" s="8">
        <v>200</v>
      </c>
      <c r="G316" s="8">
        <v>3</v>
      </c>
      <c r="H316" s="8" t="s">
        <v>58</v>
      </c>
      <c r="I316" s="8" t="s">
        <v>18</v>
      </c>
      <c r="J316" s="8" t="s">
        <v>18</v>
      </c>
      <c r="K316" s="34">
        <v>200</v>
      </c>
      <c r="L316" s="34">
        <v>3</v>
      </c>
      <c r="M316" s="34" t="s">
        <v>58</v>
      </c>
      <c r="N316" s="34" t="s">
        <v>18</v>
      </c>
      <c r="O316" s="34" t="s">
        <v>123</v>
      </c>
      <c r="P316" s="34" t="s">
        <v>59</v>
      </c>
      <c r="Q316" s="34" t="s">
        <v>145</v>
      </c>
      <c r="R316" s="34" t="s">
        <v>23</v>
      </c>
      <c r="S316" s="37">
        <v>1.3</v>
      </c>
    </row>
    <row r="317" spans="1:19">
      <c r="A317" s="45"/>
      <c r="B317" s="35"/>
      <c r="C317" s="9" t="s">
        <v>19</v>
      </c>
      <c r="D317" s="9" t="s">
        <v>20</v>
      </c>
      <c r="E317" s="9" t="s">
        <v>148</v>
      </c>
      <c r="F317" s="9">
        <v>200</v>
      </c>
      <c r="G317" s="9">
        <v>3</v>
      </c>
      <c r="H317" s="9" t="s">
        <v>60</v>
      </c>
      <c r="I317" s="9" t="s">
        <v>50</v>
      </c>
      <c r="J317" s="9" t="s">
        <v>60</v>
      </c>
      <c r="K317" s="43"/>
      <c r="L317" s="43"/>
      <c r="M317" s="43" t="s">
        <v>18</v>
      </c>
      <c r="N317" s="43" t="s">
        <v>18</v>
      </c>
      <c r="O317" s="43" t="s">
        <v>18</v>
      </c>
      <c r="P317" s="35" t="s">
        <v>59</v>
      </c>
      <c r="Q317" s="35"/>
      <c r="R317" s="35"/>
      <c r="S317" s="38"/>
    </row>
    <row r="318" spans="1:19">
      <c r="A318" s="45"/>
      <c r="B318" s="35"/>
      <c r="C318" s="9" t="s">
        <v>62</v>
      </c>
      <c r="D318" s="9" t="s">
        <v>20</v>
      </c>
      <c r="E318" s="9" t="s">
        <v>24</v>
      </c>
      <c r="F318" s="9" t="s">
        <v>18</v>
      </c>
      <c r="G318" s="9" t="s">
        <v>18</v>
      </c>
      <c r="H318" s="9" t="s">
        <v>18</v>
      </c>
      <c r="I318" s="9" t="s">
        <v>18</v>
      </c>
      <c r="J318" s="9" t="s">
        <v>18</v>
      </c>
      <c r="K318" s="35"/>
      <c r="L318" s="35"/>
      <c r="M318" s="35" t="s">
        <v>18</v>
      </c>
      <c r="N318" s="35" t="s">
        <v>18</v>
      </c>
      <c r="O318" s="35" t="s">
        <v>18</v>
      </c>
      <c r="P318" s="35" t="s">
        <v>59</v>
      </c>
      <c r="Q318" s="35"/>
      <c r="R318" s="35"/>
      <c r="S318" s="38"/>
    </row>
    <row r="319" spans="1:19" ht="15.75" thickBot="1">
      <c r="A319" s="46"/>
      <c r="B319" s="36"/>
      <c r="C319" s="10" t="s">
        <v>55</v>
      </c>
      <c r="D319" s="10" t="s">
        <v>20</v>
      </c>
      <c r="E319" s="10" t="s">
        <v>36</v>
      </c>
      <c r="F319" s="10" t="s">
        <v>18</v>
      </c>
      <c r="G319" s="10" t="s">
        <v>18</v>
      </c>
      <c r="H319" s="10" t="s">
        <v>18</v>
      </c>
      <c r="I319" s="10" t="s">
        <v>18</v>
      </c>
      <c r="J319" s="10" t="s">
        <v>18</v>
      </c>
      <c r="K319" s="36"/>
      <c r="L319" s="36"/>
      <c r="M319" s="36" t="s">
        <v>18</v>
      </c>
      <c r="N319" s="36" t="s">
        <v>18</v>
      </c>
      <c r="O319" s="36" t="s">
        <v>18</v>
      </c>
      <c r="P319" s="36" t="s">
        <v>59</v>
      </c>
      <c r="Q319" s="36"/>
      <c r="R319" s="36"/>
      <c r="S319" s="39"/>
    </row>
    <row r="320" spans="1:19">
      <c r="A320" s="44" t="str">
        <f t="shared" ref="A320:A363" si="33">CONCATENATE("LOVSF0",MID(E320,5,4),SUBSTITUTE(E321,"/",""),MID(E323,9,1))</f>
        <v>LOVSF00063DPBF18xxAR</v>
      </c>
      <c r="B320" s="34" t="s">
        <v>54</v>
      </c>
      <c r="C320" s="8" t="s">
        <v>57</v>
      </c>
      <c r="D320" s="8" t="s">
        <v>20</v>
      </c>
      <c r="E320" s="8" t="s">
        <v>29</v>
      </c>
      <c r="F320" s="8">
        <v>200</v>
      </c>
      <c r="G320" s="8">
        <v>3</v>
      </c>
      <c r="H320" s="8" t="s">
        <v>58</v>
      </c>
      <c r="I320" s="8" t="s">
        <v>18</v>
      </c>
      <c r="J320" s="8" t="s">
        <v>18</v>
      </c>
      <c r="K320" s="34">
        <v>200</v>
      </c>
      <c r="L320" s="34">
        <v>3</v>
      </c>
      <c r="M320" s="34" t="s">
        <v>58</v>
      </c>
      <c r="N320" s="34" t="s">
        <v>18</v>
      </c>
      <c r="O320" s="34" t="s">
        <v>123</v>
      </c>
      <c r="P320" s="34" t="s">
        <v>59</v>
      </c>
      <c r="Q320" s="34" t="s">
        <v>145</v>
      </c>
      <c r="R320" s="34" t="s">
        <v>23</v>
      </c>
      <c r="S320" s="37">
        <v>1.3</v>
      </c>
    </row>
    <row r="321" spans="1:19">
      <c r="A321" s="45"/>
      <c r="B321" s="35"/>
      <c r="C321" s="9" t="s">
        <v>19</v>
      </c>
      <c r="D321" s="9" t="s">
        <v>20</v>
      </c>
      <c r="E321" s="9" t="s">
        <v>150</v>
      </c>
      <c r="F321" s="9">
        <v>200</v>
      </c>
      <c r="G321" s="9">
        <v>3</v>
      </c>
      <c r="H321" s="9" t="s">
        <v>60</v>
      </c>
      <c r="I321" s="9" t="s">
        <v>50</v>
      </c>
      <c r="J321" s="9" t="s">
        <v>60</v>
      </c>
      <c r="K321" s="43"/>
      <c r="L321" s="43"/>
      <c r="M321" s="43" t="s">
        <v>18</v>
      </c>
      <c r="N321" s="43" t="s">
        <v>18</v>
      </c>
      <c r="O321" s="43" t="s">
        <v>18</v>
      </c>
      <c r="P321" s="35" t="s">
        <v>59</v>
      </c>
      <c r="Q321" s="35"/>
      <c r="R321" s="35"/>
      <c r="S321" s="38"/>
    </row>
    <row r="322" spans="1:19">
      <c r="A322" s="45"/>
      <c r="B322" s="35"/>
      <c r="C322" s="9" t="s">
        <v>62</v>
      </c>
      <c r="D322" s="9" t="s">
        <v>20</v>
      </c>
      <c r="E322" s="9" t="s">
        <v>24</v>
      </c>
      <c r="F322" s="9" t="s">
        <v>18</v>
      </c>
      <c r="G322" s="9" t="s">
        <v>18</v>
      </c>
      <c r="H322" s="9" t="s">
        <v>18</v>
      </c>
      <c r="I322" s="9" t="s">
        <v>18</v>
      </c>
      <c r="J322" s="9" t="s">
        <v>18</v>
      </c>
      <c r="K322" s="35"/>
      <c r="L322" s="35"/>
      <c r="M322" s="35" t="s">
        <v>18</v>
      </c>
      <c r="N322" s="35" t="s">
        <v>18</v>
      </c>
      <c r="O322" s="35" t="s">
        <v>18</v>
      </c>
      <c r="P322" s="35" t="s">
        <v>59</v>
      </c>
      <c r="Q322" s="35"/>
      <c r="R322" s="35"/>
      <c r="S322" s="38"/>
    </row>
    <row r="323" spans="1:19" ht="15.75" thickBot="1">
      <c r="A323" s="46"/>
      <c r="B323" s="36"/>
      <c r="C323" s="10" t="s">
        <v>55</v>
      </c>
      <c r="D323" s="10" t="s">
        <v>20</v>
      </c>
      <c r="E323" s="10" t="s">
        <v>35</v>
      </c>
      <c r="F323" s="10" t="s">
        <v>18</v>
      </c>
      <c r="G323" s="10" t="s">
        <v>18</v>
      </c>
      <c r="H323" s="10" t="s">
        <v>18</v>
      </c>
      <c r="I323" s="10" t="s">
        <v>18</v>
      </c>
      <c r="J323" s="10" t="s">
        <v>18</v>
      </c>
      <c r="K323" s="36"/>
      <c r="L323" s="36"/>
      <c r="M323" s="36" t="s">
        <v>18</v>
      </c>
      <c r="N323" s="36" t="s">
        <v>18</v>
      </c>
      <c r="O323" s="36" t="s">
        <v>18</v>
      </c>
      <c r="P323" s="36" t="s">
        <v>59</v>
      </c>
      <c r="Q323" s="36"/>
      <c r="R323" s="36"/>
      <c r="S323" s="39"/>
    </row>
    <row r="324" spans="1:19">
      <c r="A324" s="44" t="str">
        <f t="shared" si="33"/>
        <v>LOVSF00063DPBF18xxA</v>
      </c>
      <c r="B324" s="34" t="s">
        <v>54</v>
      </c>
      <c r="C324" s="8" t="s">
        <v>57</v>
      </c>
      <c r="D324" s="8" t="s">
        <v>20</v>
      </c>
      <c r="E324" s="8" t="s">
        <v>29</v>
      </c>
      <c r="F324" s="8">
        <v>200</v>
      </c>
      <c r="G324" s="8">
        <v>3</v>
      </c>
      <c r="H324" s="8" t="s">
        <v>58</v>
      </c>
      <c r="I324" s="8" t="s">
        <v>18</v>
      </c>
      <c r="J324" s="8" t="s">
        <v>18</v>
      </c>
      <c r="K324" s="34">
        <v>200</v>
      </c>
      <c r="L324" s="34">
        <v>3</v>
      </c>
      <c r="M324" s="34" t="s">
        <v>58</v>
      </c>
      <c r="N324" s="34" t="s">
        <v>18</v>
      </c>
      <c r="O324" s="34" t="s">
        <v>123</v>
      </c>
      <c r="P324" s="34" t="s">
        <v>59</v>
      </c>
      <c r="Q324" s="34" t="s">
        <v>145</v>
      </c>
      <c r="R324" s="34" t="s">
        <v>23</v>
      </c>
      <c r="S324" s="37">
        <v>1.3</v>
      </c>
    </row>
    <row r="325" spans="1:19">
      <c r="A325" s="45"/>
      <c r="B325" s="35"/>
      <c r="C325" s="9" t="s">
        <v>19</v>
      </c>
      <c r="D325" s="9" t="s">
        <v>20</v>
      </c>
      <c r="E325" s="9" t="s">
        <v>150</v>
      </c>
      <c r="F325" s="9">
        <v>200</v>
      </c>
      <c r="G325" s="9">
        <v>3</v>
      </c>
      <c r="H325" s="9" t="s">
        <v>60</v>
      </c>
      <c r="I325" s="9" t="s">
        <v>50</v>
      </c>
      <c r="J325" s="9" t="s">
        <v>60</v>
      </c>
      <c r="K325" s="43"/>
      <c r="L325" s="43"/>
      <c r="M325" s="43" t="s">
        <v>18</v>
      </c>
      <c r="N325" s="43" t="s">
        <v>18</v>
      </c>
      <c r="O325" s="43" t="s">
        <v>18</v>
      </c>
      <c r="P325" s="35" t="s">
        <v>59</v>
      </c>
      <c r="Q325" s="35"/>
      <c r="R325" s="35"/>
      <c r="S325" s="38"/>
    </row>
    <row r="326" spans="1:19">
      <c r="A326" s="45"/>
      <c r="B326" s="35"/>
      <c r="C326" s="9" t="s">
        <v>62</v>
      </c>
      <c r="D326" s="9" t="s">
        <v>20</v>
      </c>
      <c r="E326" s="9" t="s">
        <v>24</v>
      </c>
      <c r="F326" s="9" t="s">
        <v>18</v>
      </c>
      <c r="G326" s="9" t="s">
        <v>18</v>
      </c>
      <c r="H326" s="9" t="s">
        <v>18</v>
      </c>
      <c r="I326" s="9" t="s">
        <v>18</v>
      </c>
      <c r="J326" s="9" t="s">
        <v>18</v>
      </c>
      <c r="K326" s="35"/>
      <c r="L326" s="35"/>
      <c r="M326" s="35" t="s">
        <v>18</v>
      </c>
      <c r="N326" s="35" t="s">
        <v>18</v>
      </c>
      <c r="O326" s="35" t="s">
        <v>18</v>
      </c>
      <c r="P326" s="35" t="s">
        <v>59</v>
      </c>
      <c r="Q326" s="35"/>
      <c r="R326" s="35"/>
      <c r="S326" s="38"/>
    </row>
    <row r="327" spans="1:19" ht="15.75" thickBot="1">
      <c r="A327" s="46"/>
      <c r="B327" s="36"/>
      <c r="C327" s="10" t="s">
        <v>55</v>
      </c>
      <c r="D327" s="10" t="s">
        <v>20</v>
      </c>
      <c r="E327" s="10" t="s">
        <v>36</v>
      </c>
      <c r="F327" s="10" t="s">
        <v>18</v>
      </c>
      <c r="G327" s="10" t="s">
        <v>18</v>
      </c>
      <c r="H327" s="10" t="s">
        <v>18</v>
      </c>
      <c r="I327" s="10" t="s">
        <v>18</v>
      </c>
      <c r="J327" s="10" t="s">
        <v>18</v>
      </c>
      <c r="K327" s="36"/>
      <c r="L327" s="36"/>
      <c r="M327" s="36" t="s">
        <v>18</v>
      </c>
      <c r="N327" s="36" t="s">
        <v>18</v>
      </c>
      <c r="O327" s="36" t="s">
        <v>18</v>
      </c>
      <c r="P327" s="36" t="s">
        <v>59</v>
      </c>
      <c r="Q327" s="36"/>
      <c r="R327" s="36"/>
      <c r="S327" s="39"/>
    </row>
    <row r="328" spans="1:19">
      <c r="A328" s="44" t="str">
        <f t="shared" si="33"/>
        <v>LOVSF00063DPBF09xxLR</v>
      </c>
      <c r="B328" s="34" t="s">
        <v>54</v>
      </c>
      <c r="C328" s="8" t="s">
        <v>57</v>
      </c>
      <c r="D328" s="8" t="s">
        <v>20</v>
      </c>
      <c r="E328" s="8" t="s">
        <v>29</v>
      </c>
      <c r="F328" s="8">
        <v>200</v>
      </c>
      <c r="G328" s="8">
        <v>3</v>
      </c>
      <c r="H328" s="8" t="s">
        <v>58</v>
      </c>
      <c r="I328" s="8" t="s">
        <v>18</v>
      </c>
      <c r="J328" s="8" t="s">
        <v>18</v>
      </c>
      <c r="K328" s="34">
        <v>200</v>
      </c>
      <c r="L328" s="34">
        <v>3</v>
      </c>
      <c r="M328" s="34" t="s">
        <v>58</v>
      </c>
      <c r="N328" s="34" t="s">
        <v>18</v>
      </c>
      <c r="O328" s="34" t="s">
        <v>123</v>
      </c>
      <c r="P328" s="34" t="s">
        <v>59</v>
      </c>
      <c r="Q328" s="34" t="s">
        <v>145</v>
      </c>
      <c r="R328" s="34" t="s">
        <v>23</v>
      </c>
      <c r="S328" s="37">
        <v>1.3</v>
      </c>
    </row>
    <row r="329" spans="1:19">
      <c r="A329" s="45"/>
      <c r="B329" s="35"/>
      <c r="C329" s="9" t="s">
        <v>19</v>
      </c>
      <c r="D329" s="9" t="s">
        <v>20</v>
      </c>
      <c r="E329" s="9" t="s">
        <v>152</v>
      </c>
      <c r="F329" s="9">
        <v>200</v>
      </c>
      <c r="G329" s="9">
        <v>3</v>
      </c>
      <c r="H329" s="9" t="s">
        <v>60</v>
      </c>
      <c r="I329" s="9" t="s">
        <v>53</v>
      </c>
      <c r="J329" s="9" t="s">
        <v>64</v>
      </c>
      <c r="K329" s="43"/>
      <c r="L329" s="43"/>
      <c r="M329" s="43" t="s">
        <v>18</v>
      </c>
      <c r="N329" s="43" t="s">
        <v>18</v>
      </c>
      <c r="O329" s="43" t="s">
        <v>18</v>
      </c>
      <c r="P329" s="35" t="s">
        <v>59</v>
      </c>
      <c r="Q329" s="35"/>
      <c r="R329" s="35"/>
      <c r="S329" s="38"/>
    </row>
    <row r="330" spans="1:19">
      <c r="A330" s="45"/>
      <c r="B330" s="35"/>
      <c r="C330" s="9" t="s">
        <v>62</v>
      </c>
      <c r="D330" s="9" t="s">
        <v>20</v>
      </c>
      <c r="E330" s="9" t="s">
        <v>25</v>
      </c>
      <c r="F330" s="9" t="s">
        <v>18</v>
      </c>
      <c r="G330" s="9" t="s">
        <v>18</v>
      </c>
      <c r="H330" s="9" t="s">
        <v>18</v>
      </c>
      <c r="I330" s="9" t="s">
        <v>18</v>
      </c>
      <c r="J330" s="9" t="s">
        <v>18</v>
      </c>
      <c r="K330" s="35"/>
      <c r="L330" s="35"/>
      <c r="M330" s="35" t="s">
        <v>18</v>
      </c>
      <c r="N330" s="35" t="s">
        <v>18</v>
      </c>
      <c r="O330" s="35" t="s">
        <v>18</v>
      </c>
      <c r="P330" s="35" t="s">
        <v>59</v>
      </c>
      <c r="Q330" s="35"/>
      <c r="R330" s="35"/>
      <c r="S330" s="38"/>
    </row>
    <row r="331" spans="1:19" ht="15.75" thickBot="1">
      <c r="A331" s="46"/>
      <c r="B331" s="36"/>
      <c r="C331" s="10" t="s">
        <v>55</v>
      </c>
      <c r="D331" s="10" t="s">
        <v>20</v>
      </c>
      <c r="E331" s="10" t="s">
        <v>35</v>
      </c>
      <c r="F331" s="10" t="s">
        <v>18</v>
      </c>
      <c r="G331" s="10" t="s">
        <v>18</v>
      </c>
      <c r="H331" s="10" t="s">
        <v>18</v>
      </c>
      <c r="I331" s="10" t="s">
        <v>18</v>
      </c>
      <c r="J331" s="10" t="s">
        <v>18</v>
      </c>
      <c r="K331" s="36"/>
      <c r="L331" s="36"/>
      <c r="M331" s="36" t="s">
        <v>18</v>
      </c>
      <c r="N331" s="36" t="s">
        <v>18</v>
      </c>
      <c r="O331" s="36" t="s">
        <v>18</v>
      </c>
      <c r="P331" s="36" t="s">
        <v>59</v>
      </c>
      <c r="Q331" s="36"/>
      <c r="R331" s="36"/>
      <c r="S331" s="39"/>
    </row>
    <row r="332" spans="1:19">
      <c r="A332" s="44" t="str">
        <f t="shared" si="33"/>
        <v>LOVSF00063DPBF09xxL</v>
      </c>
      <c r="B332" s="34" t="s">
        <v>54</v>
      </c>
      <c r="C332" s="8" t="s">
        <v>57</v>
      </c>
      <c r="D332" s="8" t="s">
        <v>20</v>
      </c>
      <c r="E332" s="8" t="s">
        <v>29</v>
      </c>
      <c r="F332" s="8">
        <v>200</v>
      </c>
      <c r="G332" s="8">
        <v>3</v>
      </c>
      <c r="H332" s="8" t="s">
        <v>58</v>
      </c>
      <c r="I332" s="8" t="s">
        <v>18</v>
      </c>
      <c r="J332" s="8" t="s">
        <v>18</v>
      </c>
      <c r="K332" s="34">
        <v>200</v>
      </c>
      <c r="L332" s="34">
        <v>3</v>
      </c>
      <c r="M332" s="34" t="s">
        <v>58</v>
      </c>
      <c r="N332" s="34" t="s">
        <v>18</v>
      </c>
      <c r="O332" s="34" t="s">
        <v>123</v>
      </c>
      <c r="P332" s="34" t="s">
        <v>59</v>
      </c>
      <c r="Q332" s="34" t="s">
        <v>145</v>
      </c>
      <c r="R332" s="34" t="s">
        <v>23</v>
      </c>
      <c r="S332" s="37">
        <v>1.3</v>
      </c>
    </row>
    <row r="333" spans="1:19">
      <c r="A333" s="45"/>
      <c r="B333" s="35"/>
      <c r="C333" s="9" t="s">
        <v>19</v>
      </c>
      <c r="D333" s="9" t="s">
        <v>20</v>
      </c>
      <c r="E333" s="9" t="s">
        <v>152</v>
      </c>
      <c r="F333" s="9">
        <v>200</v>
      </c>
      <c r="G333" s="9">
        <v>3</v>
      </c>
      <c r="H333" s="9" t="s">
        <v>60</v>
      </c>
      <c r="I333" s="9" t="s">
        <v>53</v>
      </c>
      <c r="J333" s="9" t="s">
        <v>64</v>
      </c>
      <c r="K333" s="43"/>
      <c r="L333" s="43"/>
      <c r="M333" s="43" t="s">
        <v>18</v>
      </c>
      <c r="N333" s="43" t="s">
        <v>18</v>
      </c>
      <c r="O333" s="43" t="s">
        <v>18</v>
      </c>
      <c r="P333" s="35" t="s">
        <v>59</v>
      </c>
      <c r="Q333" s="35"/>
      <c r="R333" s="35"/>
      <c r="S333" s="38"/>
    </row>
    <row r="334" spans="1:19">
      <c r="A334" s="45"/>
      <c r="B334" s="35"/>
      <c r="C334" s="9" t="s">
        <v>62</v>
      </c>
      <c r="D334" s="9" t="s">
        <v>20</v>
      </c>
      <c r="E334" s="9" t="s">
        <v>25</v>
      </c>
      <c r="F334" s="9" t="s">
        <v>18</v>
      </c>
      <c r="G334" s="9" t="s">
        <v>18</v>
      </c>
      <c r="H334" s="9" t="s">
        <v>18</v>
      </c>
      <c r="I334" s="9" t="s">
        <v>18</v>
      </c>
      <c r="J334" s="9" t="s">
        <v>18</v>
      </c>
      <c r="K334" s="35"/>
      <c r="L334" s="35"/>
      <c r="M334" s="35" t="s">
        <v>18</v>
      </c>
      <c r="N334" s="35" t="s">
        <v>18</v>
      </c>
      <c r="O334" s="35" t="s">
        <v>18</v>
      </c>
      <c r="P334" s="35" t="s">
        <v>59</v>
      </c>
      <c r="Q334" s="35"/>
      <c r="R334" s="35"/>
      <c r="S334" s="38"/>
    </row>
    <row r="335" spans="1:19" ht="15.75" thickBot="1">
      <c r="A335" s="46"/>
      <c r="B335" s="36"/>
      <c r="C335" s="10" t="s">
        <v>55</v>
      </c>
      <c r="D335" s="10" t="s">
        <v>20</v>
      </c>
      <c r="E335" s="10" t="s">
        <v>36</v>
      </c>
      <c r="F335" s="10" t="s">
        <v>18</v>
      </c>
      <c r="G335" s="10" t="s">
        <v>18</v>
      </c>
      <c r="H335" s="10" t="s">
        <v>18</v>
      </c>
      <c r="I335" s="10" t="s">
        <v>18</v>
      </c>
      <c r="J335" s="10" t="s">
        <v>18</v>
      </c>
      <c r="K335" s="36"/>
      <c r="L335" s="36"/>
      <c r="M335" s="36" t="s">
        <v>18</v>
      </c>
      <c r="N335" s="36" t="s">
        <v>18</v>
      </c>
      <c r="O335" s="36" t="s">
        <v>18</v>
      </c>
      <c r="P335" s="36" t="s">
        <v>59</v>
      </c>
      <c r="Q335" s="36"/>
      <c r="R335" s="36"/>
      <c r="S335" s="39"/>
    </row>
    <row r="336" spans="1:19">
      <c r="A336" s="44" t="str">
        <f t="shared" si="33"/>
        <v>LOVSF00063DPBF12xxLR</v>
      </c>
      <c r="B336" s="34" t="s">
        <v>54</v>
      </c>
      <c r="C336" s="8" t="s">
        <v>57</v>
      </c>
      <c r="D336" s="8" t="s">
        <v>20</v>
      </c>
      <c r="E336" s="8" t="s">
        <v>29</v>
      </c>
      <c r="F336" s="8">
        <v>200</v>
      </c>
      <c r="G336" s="8">
        <v>3</v>
      </c>
      <c r="H336" s="8" t="s">
        <v>58</v>
      </c>
      <c r="I336" s="8" t="s">
        <v>18</v>
      </c>
      <c r="J336" s="8" t="s">
        <v>18</v>
      </c>
      <c r="K336" s="34">
        <v>200</v>
      </c>
      <c r="L336" s="34">
        <v>3</v>
      </c>
      <c r="M336" s="34" t="s">
        <v>58</v>
      </c>
      <c r="N336" s="34" t="s">
        <v>18</v>
      </c>
      <c r="O336" s="34" t="s">
        <v>123</v>
      </c>
      <c r="P336" s="34" t="s">
        <v>59</v>
      </c>
      <c r="Q336" s="34" t="s">
        <v>145</v>
      </c>
      <c r="R336" s="34" t="s">
        <v>23</v>
      </c>
      <c r="S336" s="37">
        <v>1.3</v>
      </c>
    </row>
    <row r="337" spans="1:19">
      <c r="A337" s="45"/>
      <c r="B337" s="35"/>
      <c r="C337" s="9" t="s">
        <v>19</v>
      </c>
      <c r="D337" s="9" t="s">
        <v>20</v>
      </c>
      <c r="E337" s="9" t="s">
        <v>153</v>
      </c>
      <c r="F337" s="9">
        <v>200</v>
      </c>
      <c r="G337" s="9">
        <v>3</v>
      </c>
      <c r="H337" s="9" t="s">
        <v>60</v>
      </c>
      <c r="I337" s="9" t="s">
        <v>50</v>
      </c>
      <c r="J337" s="9" t="s">
        <v>60</v>
      </c>
      <c r="K337" s="43"/>
      <c r="L337" s="43"/>
      <c r="M337" s="43" t="s">
        <v>18</v>
      </c>
      <c r="N337" s="43" t="s">
        <v>18</v>
      </c>
      <c r="O337" s="43" t="s">
        <v>18</v>
      </c>
      <c r="P337" s="35" t="s">
        <v>59</v>
      </c>
      <c r="Q337" s="35"/>
      <c r="R337" s="35"/>
      <c r="S337" s="38"/>
    </row>
    <row r="338" spans="1:19">
      <c r="A338" s="45"/>
      <c r="B338" s="35"/>
      <c r="C338" s="9" t="s">
        <v>62</v>
      </c>
      <c r="D338" s="9" t="s">
        <v>20</v>
      </c>
      <c r="E338" s="9" t="s">
        <v>25</v>
      </c>
      <c r="F338" s="9" t="s">
        <v>18</v>
      </c>
      <c r="G338" s="9" t="s">
        <v>18</v>
      </c>
      <c r="H338" s="9" t="s">
        <v>18</v>
      </c>
      <c r="I338" s="9" t="s">
        <v>18</v>
      </c>
      <c r="J338" s="9" t="s">
        <v>18</v>
      </c>
      <c r="K338" s="35"/>
      <c r="L338" s="35"/>
      <c r="M338" s="35" t="s">
        <v>18</v>
      </c>
      <c r="N338" s="35" t="s">
        <v>18</v>
      </c>
      <c r="O338" s="35" t="s">
        <v>18</v>
      </c>
      <c r="P338" s="35" t="s">
        <v>59</v>
      </c>
      <c r="Q338" s="35"/>
      <c r="R338" s="35"/>
      <c r="S338" s="38"/>
    </row>
    <row r="339" spans="1:19" ht="15.75" thickBot="1">
      <c r="A339" s="46"/>
      <c r="B339" s="36"/>
      <c r="C339" s="10" t="s">
        <v>55</v>
      </c>
      <c r="D339" s="10" t="s">
        <v>20</v>
      </c>
      <c r="E339" s="10" t="s">
        <v>35</v>
      </c>
      <c r="F339" s="10" t="s">
        <v>18</v>
      </c>
      <c r="G339" s="10" t="s">
        <v>18</v>
      </c>
      <c r="H339" s="10" t="s">
        <v>18</v>
      </c>
      <c r="I339" s="10" t="s">
        <v>18</v>
      </c>
      <c r="J339" s="10" t="s">
        <v>18</v>
      </c>
      <c r="K339" s="36"/>
      <c r="L339" s="36"/>
      <c r="M339" s="36" t="s">
        <v>18</v>
      </c>
      <c r="N339" s="36" t="s">
        <v>18</v>
      </c>
      <c r="O339" s="36" t="s">
        <v>18</v>
      </c>
      <c r="P339" s="36" t="s">
        <v>59</v>
      </c>
      <c r="Q339" s="36"/>
      <c r="R339" s="36"/>
      <c r="S339" s="39"/>
    </row>
    <row r="340" spans="1:19">
      <c r="A340" s="44" t="str">
        <f t="shared" si="33"/>
        <v>LOVSF00063DPBF12xxL</v>
      </c>
      <c r="B340" s="34" t="s">
        <v>54</v>
      </c>
      <c r="C340" s="8" t="s">
        <v>57</v>
      </c>
      <c r="D340" s="8" t="s">
        <v>20</v>
      </c>
      <c r="E340" s="8" t="s">
        <v>29</v>
      </c>
      <c r="F340" s="8">
        <v>200</v>
      </c>
      <c r="G340" s="8">
        <v>3</v>
      </c>
      <c r="H340" s="8" t="s">
        <v>58</v>
      </c>
      <c r="I340" s="8" t="s">
        <v>18</v>
      </c>
      <c r="J340" s="8" t="s">
        <v>18</v>
      </c>
      <c r="K340" s="34">
        <v>200</v>
      </c>
      <c r="L340" s="34">
        <v>3</v>
      </c>
      <c r="M340" s="34" t="s">
        <v>58</v>
      </c>
      <c r="N340" s="34" t="s">
        <v>18</v>
      </c>
      <c r="O340" s="34" t="s">
        <v>123</v>
      </c>
      <c r="P340" s="34" t="s">
        <v>59</v>
      </c>
      <c r="Q340" s="34" t="s">
        <v>145</v>
      </c>
      <c r="R340" s="34" t="s">
        <v>23</v>
      </c>
      <c r="S340" s="37">
        <v>1.3</v>
      </c>
    </row>
    <row r="341" spans="1:19">
      <c r="A341" s="45"/>
      <c r="B341" s="35"/>
      <c r="C341" s="9" t="s">
        <v>19</v>
      </c>
      <c r="D341" s="9" t="s">
        <v>20</v>
      </c>
      <c r="E341" s="9" t="s">
        <v>153</v>
      </c>
      <c r="F341" s="9">
        <v>200</v>
      </c>
      <c r="G341" s="9">
        <v>3</v>
      </c>
      <c r="H341" s="9" t="s">
        <v>60</v>
      </c>
      <c r="I341" s="9" t="s">
        <v>50</v>
      </c>
      <c r="J341" s="9" t="s">
        <v>60</v>
      </c>
      <c r="K341" s="43"/>
      <c r="L341" s="43"/>
      <c r="M341" s="43" t="s">
        <v>18</v>
      </c>
      <c r="N341" s="43" t="s">
        <v>18</v>
      </c>
      <c r="O341" s="43" t="s">
        <v>18</v>
      </c>
      <c r="P341" s="35" t="s">
        <v>59</v>
      </c>
      <c r="Q341" s="35"/>
      <c r="R341" s="35"/>
      <c r="S341" s="38"/>
    </row>
    <row r="342" spans="1:19">
      <c r="A342" s="45"/>
      <c r="B342" s="35"/>
      <c r="C342" s="9" t="s">
        <v>62</v>
      </c>
      <c r="D342" s="9" t="s">
        <v>20</v>
      </c>
      <c r="E342" s="9" t="s">
        <v>25</v>
      </c>
      <c r="F342" s="9" t="s">
        <v>18</v>
      </c>
      <c r="G342" s="9" t="s">
        <v>18</v>
      </c>
      <c r="H342" s="9" t="s">
        <v>18</v>
      </c>
      <c r="I342" s="9" t="s">
        <v>18</v>
      </c>
      <c r="J342" s="9" t="s">
        <v>18</v>
      </c>
      <c r="K342" s="35"/>
      <c r="L342" s="35"/>
      <c r="M342" s="35" t="s">
        <v>18</v>
      </c>
      <c r="N342" s="35" t="s">
        <v>18</v>
      </c>
      <c r="O342" s="35" t="s">
        <v>18</v>
      </c>
      <c r="P342" s="35" t="s">
        <v>59</v>
      </c>
      <c r="Q342" s="35"/>
      <c r="R342" s="35"/>
      <c r="S342" s="38"/>
    </row>
    <row r="343" spans="1:19" ht="15.75" thickBot="1">
      <c r="A343" s="46"/>
      <c r="B343" s="36"/>
      <c r="C343" s="10" t="s">
        <v>55</v>
      </c>
      <c r="D343" s="10" t="s">
        <v>20</v>
      </c>
      <c r="E343" s="10" t="s">
        <v>36</v>
      </c>
      <c r="F343" s="10" t="s">
        <v>18</v>
      </c>
      <c r="G343" s="10" t="s">
        <v>18</v>
      </c>
      <c r="H343" s="10" t="s">
        <v>18</v>
      </c>
      <c r="I343" s="10" t="s">
        <v>18</v>
      </c>
      <c r="J343" s="10" t="s">
        <v>18</v>
      </c>
      <c r="K343" s="36"/>
      <c r="L343" s="36"/>
      <c r="M343" s="36" t="s">
        <v>18</v>
      </c>
      <c r="N343" s="36" t="s">
        <v>18</v>
      </c>
      <c r="O343" s="36" t="s">
        <v>18</v>
      </c>
      <c r="P343" s="36" t="s">
        <v>59</v>
      </c>
      <c r="Q343" s="36"/>
      <c r="R343" s="36"/>
      <c r="S343" s="39"/>
    </row>
    <row r="344" spans="1:19">
      <c r="A344" s="44" t="str">
        <f t="shared" si="33"/>
        <v>LOVSF00063DPBF18xxLR</v>
      </c>
      <c r="B344" s="34" t="s">
        <v>54</v>
      </c>
      <c r="C344" s="8" t="s">
        <v>57</v>
      </c>
      <c r="D344" s="8" t="s">
        <v>20</v>
      </c>
      <c r="E344" s="8" t="s">
        <v>29</v>
      </c>
      <c r="F344" s="8">
        <v>200</v>
      </c>
      <c r="G344" s="8">
        <v>3</v>
      </c>
      <c r="H344" s="8" t="s">
        <v>58</v>
      </c>
      <c r="I344" s="8" t="s">
        <v>18</v>
      </c>
      <c r="J344" s="8" t="s">
        <v>18</v>
      </c>
      <c r="K344" s="34">
        <v>200</v>
      </c>
      <c r="L344" s="34">
        <v>3</v>
      </c>
      <c r="M344" s="34" t="s">
        <v>58</v>
      </c>
      <c r="N344" s="34" t="s">
        <v>18</v>
      </c>
      <c r="O344" s="34" t="s">
        <v>123</v>
      </c>
      <c r="P344" s="34" t="s">
        <v>59</v>
      </c>
      <c r="Q344" s="34" t="s">
        <v>145</v>
      </c>
      <c r="R344" s="34" t="s">
        <v>23</v>
      </c>
      <c r="S344" s="37">
        <v>1.3</v>
      </c>
    </row>
    <row r="345" spans="1:19">
      <c r="A345" s="45"/>
      <c r="B345" s="35"/>
      <c r="C345" s="9" t="s">
        <v>19</v>
      </c>
      <c r="D345" s="9" t="s">
        <v>20</v>
      </c>
      <c r="E345" s="9" t="s">
        <v>155</v>
      </c>
      <c r="F345" s="9">
        <v>200</v>
      </c>
      <c r="G345" s="9">
        <v>3</v>
      </c>
      <c r="H345" s="9" t="s">
        <v>60</v>
      </c>
      <c r="I345" s="9" t="s">
        <v>50</v>
      </c>
      <c r="J345" s="9" t="s">
        <v>60</v>
      </c>
      <c r="K345" s="43"/>
      <c r="L345" s="43"/>
      <c r="M345" s="43" t="s">
        <v>18</v>
      </c>
      <c r="N345" s="43" t="s">
        <v>18</v>
      </c>
      <c r="O345" s="43" t="s">
        <v>18</v>
      </c>
      <c r="P345" s="35" t="s">
        <v>59</v>
      </c>
      <c r="Q345" s="35"/>
      <c r="R345" s="35"/>
      <c r="S345" s="38"/>
    </row>
    <row r="346" spans="1:19">
      <c r="A346" s="45"/>
      <c r="B346" s="35"/>
      <c r="C346" s="9" t="s">
        <v>62</v>
      </c>
      <c r="D346" s="9" t="s">
        <v>20</v>
      </c>
      <c r="E346" s="9" t="s">
        <v>25</v>
      </c>
      <c r="F346" s="9" t="s">
        <v>18</v>
      </c>
      <c r="G346" s="9" t="s">
        <v>18</v>
      </c>
      <c r="H346" s="9" t="s">
        <v>18</v>
      </c>
      <c r="I346" s="9" t="s">
        <v>18</v>
      </c>
      <c r="J346" s="9" t="s">
        <v>18</v>
      </c>
      <c r="K346" s="35"/>
      <c r="L346" s="35"/>
      <c r="M346" s="35" t="s">
        <v>18</v>
      </c>
      <c r="N346" s="35" t="s">
        <v>18</v>
      </c>
      <c r="O346" s="35" t="s">
        <v>18</v>
      </c>
      <c r="P346" s="35" t="s">
        <v>59</v>
      </c>
      <c r="Q346" s="35"/>
      <c r="R346" s="35"/>
      <c r="S346" s="38"/>
    </row>
    <row r="347" spans="1:19" ht="15.75" thickBot="1">
      <c r="A347" s="46"/>
      <c r="B347" s="36"/>
      <c r="C347" s="10" t="s">
        <v>55</v>
      </c>
      <c r="D347" s="10" t="s">
        <v>20</v>
      </c>
      <c r="E347" s="10" t="s">
        <v>35</v>
      </c>
      <c r="F347" s="10" t="s">
        <v>18</v>
      </c>
      <c r="G347" s="10" t="s">
        <v>18</v>
      </c>
      <c r="H347" s="10" t="s">
        <v>18</v>
      </c>
      <c r="I347" s="10" t="s">
        <v>18</v>
      </c>
      <c r="J347" s="10" t="s">
        <v>18</v>
      </c>
      <c r="K347" s="36"/>
      <c r="L347" s="36"/>
      <c r="M347" s="36" t="s">
        <v>18</v>
      </c>
      <c r="N347" s="36" t="s">
        <v>18</v>
      </c>
      <c r="O347" s="36" t="s">
        <v>18</v>
      </c>
      <c r="P347" s="36" t="s">
        <v>59</v>
      </c>
      <c r="Q347" s="36"/>
      <c r="R347" s="36"/>
      <c r="S347" s="39"/>
    </row>
    <row r="348" spans="1:19">
      <c r="A348" s="44" t="e">
        <f>CONCATENATE("LOVSF0",MID(E348,5,4),SUBSTITUTE(E349,"/",""),MID(#REF!,9,1))</f>
        <v>#REF!</v>
      </c>
      <c r="B348" s="34" t="s">
        <v>54</v>
      </c>
      <c r="C348" s="8" t="s">
        <v>57</v>
      </c>
      <c r="D348" s="8" t="s">
        <v>20</v>
      </c>
      <c r="E348" s="8" t="s">
        <v>29</v>
      </c>
      <c r="F348" s="8">
        <v>200</v>
      </c>
      <c r="G348" s="8">
        <v>3</v>
      </c>
      <c r="H348" s="8" t="s">
        <v>58</v>
      </c>
      <c r="I348" s="8" t="s">
        <v>18</v>
      </c>
      <c r="J348" s="8" t="s">
        <v>18</v>
      </c>
      <c r="K348" s="34">
        <v>200</v>
      </c>
      <c r="L348" s="34">
        <v>3</v>
      </c>
      <c r="M348" s="34" t="s">
        <v>58</v>
      </c>
      <c r="N348" s="34" t="s">
        <v>18</v>
      </c>
      <c r="O348" s="34" t="s">
        <v>123</v>
      </c>
      <c r="P348" s="34" t="s">
        <v>59</v>
      </c>
      <c r="Q348" s="34" t="s">
        <v>145</v>
      </c>
      <c r="R348" s="34" t="s">
        <v>23</v>
      </c>
      <c r="S348" s="37">
        <v>1.3</v>
      </c>
    </row>
    <row r="349" spans="1:19">
      <c r="A349" s="45"/>
      <c r="B349" s="35"/>
      <c r="C349" s="9" t="s">
        <v>19</v>
      </c>
      <c r="D349" s="9" t="s">
        <v>20</v>
      </c>
      <c r="E349" s="9" t="s">
        <v>155</v>
      </c>
      <c r="F349" s="9">
        <v>200</v>
      </c>
      <c r="G349" s="9">
        <v>3</v>
      </c>
      <c r="H349" s="9" t="s">
        <v>60</v>
      </c>
      <c r="I349" s="9" t="s">
        <v>50</v>
      </c>
      <c r="J349" s="9" t="s">
        <v>60</v>
      </c>
      <c r="K349" s="43"/>
      <c r="L349" s="43"/>
      <c r="M349" s="43" t="s">
        <v>18</v>
      </c>
      <c r="N349" s="43" t="s">
        <v>18</v>
      </c>
      <c r="O349" s="43" t="s">
        <v>18</v>
      </c>
      <c r="P349" s="35" t="s">
        <v>59</v>
      </c>
      <c r="Q349" s="35"/>
      <c r="R349" s="35"/>
      <c r="S349" s="38"/>
    </row>
    <row r="350" spans="1:19" ht="15.75" thickBot="1">
      <c r="A350" s="45"/>
      <c r="B350" s="35"/>
      <c r="C350" s="9" t="s">
        <v>62</v>
      </c>
      <c r="D350" s="9" t="s">
        <v>20</v>
      </c>
      <c r="E350" s="9" t="s">
        <v>25</v>
      </c>
      <c r="F350" s="9" t="s">
        <v>18</v>
      </c>
      <c r="G350" s="9" t="s">
        <v>18</v>
      </c>
      <c r="H350" s="9" t="s">
        <v>18</v>
      </c>
      <c r="I350" s="9" t="s">
        <v>18</v>
      </c>
      <c r="J350" s="9" t="s">
        <v>18</v>
      </c>
      <c r="K350" s="35"/>
      <c r="L350" s="35"/>
      <c r="M350" s="35" t="s">
        <v>18</v>
      </c>
      <c r="N350" s="35" t="s">
        <v>18</v>
      </c>
      <c r="O350" s="35" t="s">
        <v>18</v>
      </c>
      <c r="P350" s="35" t="s">
        <v>59</v>
      </c>
      <c r="Q350" s="35"/>
      <c r="R350" s="35"/>
      <c r="S350" s="38"/>
    </row>
    <row r="351" spans="1:19">
      <c r="A351" s="44" t="str">
        <f t="shared" si="33"/>
        <v>LOVSF00063DPBF09xxDR</v>
      </c>
      <c r="B351" s="34" t="s">
        <v>54</v>
      </c>
      <c r="C351" s="8" t="s">
        <v>57</v>
      </c>
      <c r="D351" s="8" t="s">
        <v>20</v>
      </c>
      <c r="E351" s="8" t="s">
        <v>29</v>
      </c>
      <c r="F351" s="8">
        <v>200</v>
      </c>
      <c r="G351" s="8">
        <v>3</v>
      </c>
      <c r="H351" s="8" t="s">
        <v>58</v>
      </c>
      <c r="I351" s="8" t="s">
        <v>18</v>
      </c>
      <c r="J351" s="8" t="s">
        <v>18</v>
      </c>
      <c r="K351" s="34">
        <v>200</v>
      </c>
      <c r="L351" s="34">
        <v>3</v>
      </c>
      <c r="M351" s="34" t="s">
        <v>58</v>
      </c>
      <c r="N351" s="34" t="s">
        <v>18</v>
      </c>
      <c r="O351" s="34" t="s">
        <v>123</v>
      </c>
      <c r="P351" s="34" t="s">
        <v>59</v>
      </c>
      <c r="Q351" s="34" t="s">
        <v>145</v>
      </c>
      <c r="R351" s="34" t="s">
        <v>23</v>
      </c>
      <c r="S351" s="37">
        <v>1.3</v>
      </c>
    </row>
    <row r="352" spans="1:19">
      <c r="A352" s="45"/>
      <c r="B352" s="35"/>
      <c r="C352" s="9" t="s">
        <v>19</v>
      </c>
      <c r="D352" s="9" t="s">
        <v>20</v>
      </c>
      <c r="E352" s="9" t="s">
        <v>158</v>
      </c>
      <c r="F352" s="9">
        <v>200</v>
      </c>
      <c r="G352" s="9">
        <v>3</v>
      </c>
      <c r="H352" s="9" t="s">
        <v>60</v>
      </c>
      <c r="I352" s="9" t="s">
        <v>53</v>
      </c>
      <c r="J352" s="9" t="s">
        <v>64</v>
      </c>
      <c r="K352" s="43"/>
      <c r="L352" s="43"/>
      <c r="M352" s="43" t="s">
        <v>18</v>
      </c>
      <c r="N352" s="43" t="s">
        <v>18</v>
      </c>
      <c r="O352" s="43" t="s">
        <v>18</v>
      </c>
      <c r="P352" s="35" t="s">
        <v>59</v>
      </c>
      <c r="Q352" s="35"/>
      <c r="R352" s="35"/>
      <c r="S352" s="38"/>
    </row>
    <row r="353" spans="1:19">
      <c r="A353" s="45"/>
      <c r="B353" s="35"/>
      <c r="C353" s="9" t="s">
        <v>62</v>
      </c>
      <c r="D353" s="9" t="s">
        <v>20</v>
      </c>
      <c r="E353" s="9" t="s">
        <v>25</v>
      </c>
      <c r="F353" s="9" t="s">
        <v>18</v>
      </c>
      <c r="G353" s="9" t="s">
        <v>18</v>
      </c>
      <c r="H353" s="9" t="s">
        <v>18</v>
      </c>
      <c r="I353" s="9" t="s">
        <v>18</v>
      </c>
      <c r="J353" s="9" t="s">
        <v>18</v>
      </c>
      <c r="K353" s="35"/>
      <c r="L353" s="35"/>
      <c r="M353" s="35" t="s">
        <v>18</v>
      </c>
      <c r="N353" s="35" t="s">
        <v>18</v>
      </c>
      <c r="O353" s="35" t="s">
        <v>18</v>
      </c>
      <c r="P353" s="35" t="s">
        <v>59</v>
      </c>
      <c r="Q353" s="35"/>
      <c r="R353" s="35"/>
      <c r="S353" s="38"/>
    </row>
    <row r="354" spans="1:19" ht="15.75" thickBot="1">
      <c r="A354" s="46"/>
      <c r="B354" s="36"/>
      <c r="C354" s="10" t="s">
        <v>55</v>
      </c>
      <c r="D354" s="10" t="s">
        <v>20</v>
      </c>
      <c r="E354" s="10" t="s">
        <v>35</v>
      </c>
      <c r="F354" s="10" t="s">
        <v>18</v>
      </c>
      <c r="G354" s="10" t="s">
        <v>18</v>
      </c>
      <c r="H354" s="10" t="s">
        <v>18</v>
      </c>
      <c r="I354" s="10" t="s">
        <v>18</v>
      </c>
      <c r="J354" s="10" t="s">
        <v>18</v>
      </c>
      <c r="K354" s="36"/>
      <c r="L354" s="36"/>
      <c r="M354" s="36" t="s">
        <v>18</v>
      </c>
      <c r="N354" s="36" t="s">
        <v>18</v>
      </c>
      <c r="O354" s="36" t="s">
        <v>18</v>
      </c>
      <c r="P354" s="36" t="s">
        <v>59</v>
      </c>
      <c r="Q354" s="36"/>
      <c r="R354" s="36"/>
      <c r="S354" s="39"/>
    </row>
    <row r="355" spans="1:19">
      <c r="A355" s="44" t="str">
        <f t="shared" si="33"/>
        <v>LOVSF00063DPBF09xxD</v>
      </c>
      <c r="B355" s="34" t="s">
        <v>54</v>
      </c>
      <c r="C355" s="8" t="s">
        <v>57</v>
      </c>
      <c r="D355" s="8" t="s">
        <v>20</v>
      </c>
      <c r="E355" s="8" t="s">
        <v>29</v>
      </c>
      <c r="F355" s="8">
        <v>200</v>
      </c>
      <c r="G355" s="8">
        <v>3</v>
      </c>
      <c r="H355" s="8" t="s">
        <v>58</v>
      </c>
      <c r="I355" s="8" t="s">
        <v>18</v>
      </c>
      <c r="J355" s="8" t="s">
        <v>18</v>
      </c>
      <c r="K355" s="34">
        <v>200</v>
      </c>
      <c r="L355" s="34">
        <v>3</v>
      </c>
      <c r="M355" s="34" t="s">
        <v>58</v>
      </c>
      <c r="N355" s="34" t="s">
        <v>18</v>
      </c>
      <c r="O355" s="34" t="s">
        <v>123</v>
      </c>
      <c r="P355" s="34" t="s">
        <v>59</v>
      </c>
      <c r="Q355" s="34" t="s">
        <v>145</v>
      </c>
      <c r="R355" s="34" t="s">
        <v>23</v>
      </c>
      <c r="S355" s="37">
        <v>1.3</v>
      </c>
    </row>
    <row r="356" spans="1:19">
      <c r="A356" s="45"/>
      <c r="B356" s="35"/>
      <c r="C356" s="9" t="s">
        <v>19</v>
      </c>
      <c r="D356" s="9" t="s">
        <v>20</v>
      </c>
      <c r="E356" s="9" t="s">
        <v>158</v>
      </c>
      <c r="F356" s="9">
        <v>200</v>
      </c>
      <c r="G356" s="9">
        <v>3</v>
      </c>
      <c r="H356" s="9" t="s">
        <v>60</v>
      </c>
      <c r="I356" s="9" t="s">
        <v>53</v>
      </c>
      <c r="J356" s="9" t="s">
        <v>64</v>
      </c>
      <c r="K356" s="43"/>
      <c r="L356" s="43"/>
      <c r="M356" s="43" t="s">
        <v>18</v>
      </c>
      <c r="N356" s="43" t="s">
        <v>18</v>
      </c>
      <c r="O356" s="43" t="s">
        <v>18</v>
      </c>
      <c r="P356" s="35" t="s">
        <v>59</v>
      </c>
      <c r="Q356" s="35"/>
      <c r="R356" s="35"/>
      <c r="S356" s="38"/>
    </row>
    <row r="357" spans="1:19">
      <c r="A357" s="45"/>
      <c r="B357" s="35"/>
      <c r="C357" s="9" t="s">
        <v>62</v>
      </c>
      <c r="D357" s="9" t="s">
        <v>20</v>
      </c>
      <c r="E357" s="9" t="s">
        <v>25</v>
      </c>
      <c r="F357" s="9" t="s">
        <v>18</v>
      </c>
      <c r="G357" s="9" t="s">
        <v>18</v>
      </c>
      <c r="H357" s="9" t="s">
        <v>18</v>
      </c>
      <c r="I357" s="9" t="s">
        <v>18</v>
      </c>
      <c r="J357" s="9" t="s">
        <v>18</v>
      </c>
      <c r="K357" s="35"/>
      <c r="L357" s="35"/>
      <c r="M357" s="35" t="s">
        <v>18</v>
      </c>
      <c r="N357" s="35" t="s">
        <v>18</v>
      </c>
      <c r="O357" s="35" t="s">
        <v>18</v>
      </c>
      <c r="P357" s="35" t="s">
        <v>59</v>
      </c>
      <c r="Q357" s="35"/>
      <c r="R357" s="35"/>
      <c r="S357" s="38"/>
    </row>
    <row r="358" spans="1:19" ht="15.75" thickBot="1">
      <c r="A358" s="46"/>
      <c r="B358" s="36"/>
      <c r="C358" s="10" t="s">
        <v>55</v>
      </c>
      <c r="D358" s="10" t="s">
        <v>20</v>
      </c>
      <c r="E358" s="10" t="s">
        <v>36</v>
      </c>
      <c r="F358" s="10" t="s">
        <v>18</v>
      </c>
      <c r="G358" s="10" t="s">
        <v>18</v>
      </c>
      <c r="H358" s="10" t="s">
        <v>18</v>
      </c>
      <c r="I358" s="10" t="s">
        <v>18</v>
      </c>
      <c r="J358" s="10" t="s">
        <v>18</v>
      </c>
      <c r="K358" s="36"/>
      <c r="L358" s="36"/>
      <c r="M358" s="36" t="s">
        <v>18</v>
      </c>
      <c r="N358" s="36" t="s">
        <v>18</v>
      </c>
      <c r="O358" s="36" t="s">
        <v>18</v>
      </c>
      <c r="P358" s="36" t="s">
        <v>59</v>
      </c>
      <c r="Q358" s="36"/>
      <c r="R358" s="36"/>
      <c r="S358" s="39"/>
    </row>
    <row r="359" spans="1:19">
      <c r="A359" s="44" t="str">
        <f t="shared" si="33"/>
        <v>LOVSF00063DPBF12xxDR</v>
      </c>
      <c r="B359" s="34" t="s">
        <v>54</v>
      </c>
      <c r="C359" s="8" t="s">
        <v>57</v>
      </c>
      <c r="D359" s="8" t="s">
        <v>20</v>
      </c>
      <c r="E359" s="8" t="s">
        <v>29</v>
      </c>
      <c r="F359" s="8">
        <v>200</v>
      </c>
      <c r="G359" s="8">
        <v>3</v>
      </c>
      <c r="H359" s="8" t="s">
        <v>58</v>
      </c>
      <c r="I359" s="8" t="s">
        <v>18</v>
      </c>
      <c r="J359" s="8" t="s">
        <v>18</v>
      </c>
      <c r="K359" s="34">
        <v>200</v>
      </c>
      <c r="L359" s="34">
        <v>3</v>
      </c>
      <c r="M359" s="34" t="s">
        <v>58</v>
      </c>
      <c r="N359" s="34" t="s">
        <v>18</v>
      </c>
      <c r="O359" s="34" t="s">
        <v>123</v>
      </c>
      <c r="P359" s="34" t="s">
        <v>59</v>
      </c>
      <c r="Q359" s="34" t="s">
        <v>145</v>
      </c>
      <c r="R359" s="34" t="s">
        <v>23</v>
      </c>
      <c r="S359" s="37">
        <v>1.3</v>
      </c>
    </row>
    <row r="360" spans="1:19">
      <c r="A360" s="45"/>
      <c r="B360" s="35"/>
      <c r="C360" s="9" t="s">
        <v>19</v>
      </c>
      <c r="D360" s="9" t="s">
        <v>20</v>
      </c>
      <c r="E360" s="9" t="s">
        <v>156</v>
      </c>
      <c r="F360" s="9">
        <v>200</v>
      </c>
      <c r="G360" s="9">
        <v>3</v>
      </c>
      <c r="H360" s="9" t="s">
        <v>60</v>
      </c>
      <c r="I360" s="9" t="s">
        <v>50</v>
      </c>
      <c r="J360" s="9" t="s">
        <v>60</v>
      </c>
      <c r="K360" s="43"/>
      <c r="L360" s="43"/>
      <c r="M360" s="43" t="s">
        <v>18</v>
      </c>
      <c r="N360" s="43" t="s">
        <v>18</v>
      </c>
      <c r="O360" s="43" t="s">
        <v>18</v>
      </c>
      <c r="P360" s="35" t="s">
        <v>59</v>
      </c>
      <c r="Q360" s="35"/>
      <c r="R360" s="35"/>
      <c r="S360" s="38"/>
    </row>
    <row r="361" spans="1:19">
      <c r="A361" s="45"/>
      <c r="B361" s="35"/>
      <c r="C361" s="9" t="s">
        <v>62</v>
      </c>
      <c r="D361" s="9" t="s">
        <v>20</v>
      </c>
      <c r="E361" s="9" t="s">
        <v>25</v>
      </c>
      <c r="F361" s="9" t="s">
        <v>18</v>
      </c>
      <c r="G361" s="9" t="s">
        <v>18</v>
      </c>
      <c r="H361" s="9" t="s">
        <v>18</v>
      </c>
      <c r="I361" s="9" t="s">
        <v>18</v>
      </c>
      <c r="J361" s="9" t="s">
        <v>18</v>
      </c>
      <c r="K361" s="35"/>
      <c r="L361" s="35"/>
      <c r="M361" s="35" t="s">
        <v>18</v>
      </c>
      <c r="N361" s="35" t="s">
        <v>18</v>
      </c>
      <c r="O361" s="35" t="s">
        <v>18</v>
      </c>
      <c r="P361" s="35" t="s">
        <v>59</v>
      </c>
      <c r="Q361" s="35"/>
      <c r="R361" s="35"/>
      <c r="S361" s="38"/>
    </row>
    <row r="362" spans="1:19" ht="15.75" thickBot="1">
      <c r="A362" s="46"/>
      <c r="B362" s="36"/>
      <c r="C362" s="10" t="s">
        <v>55</v>
      </c>
      <c r="D362" s="10" t="s">
        <v>20</v>
      </c>
      <c r="E362" s="10" t="s">
        <v>35</v>
      </c>
      <c r="F362" s="10" t="s">
        <v>18</v>
      </c>
      <c r="G362" s="10" t="s">
        <v>18</v>
      </c>
      <c r="H362" s="10" t="s">
        <v>18</v>
      </c>
      <c r="I362" s="10" t="s">
        <v>18</v>
      </c>
      <c r="J362" s="10" t="s">
        <v>18</v>
      </c>
      <c r="K362" s="36"/>
      <c r="L362" s="36"/>
      <c r="M362" s="36" t="s">
        <v>18</v>
      </c>
      <c r="N362" s="36" t="s">
        <v>18</v>
      </c>
      <c r="O362" s="36" t="s">
        <v>18</v>
      </c>
      <c r="P362" s="36" t="s">
        <v>59</v>
      </c>
      <c r="Q362" s="36"/>
      <c r="R362" s="36"/>
      <c r="S362" s="39"/>
    </row>
    <row r="363" spans="1:19">
      <c r="A363" s="44" t="str">
        <f t="shared" si="33"/>
        <v>LOVSF00063DPBF12xxD</v>
      </c>
      <c r="B363" s="34" t="s">
        <v>54</v>
      </c>
      <c r="C363" s="8" t="s">
        <v>57</v>
      </c>
      <c r="D363" s="8" t="s">
        <v>20</v>
      </c>
      <c r="E363" s="8" t="s">
        <v>29</v>
      </c>
      <c r="F363" s="8">
        <v>200</v>
      </c>
      <c r="G363" s="8">
        <v>3</v>
      </c>
      <c r="H363" s="8" t="s">
        <v>58</v>
      </c>
      <c r="I363" s="8" t="s">
        <v>18</v>
      </c>
      <c r="J363" s="8" t="s">
        <v>18</v>
      </c>
      <c r="K363" s="34">
        <v>200</v>
      </c>
      <c r="L363" s="34">
        <v>3</v>
      </c>
      <c r="M363" s="34" t="s">
        <v>58</v>
      </c>
      <c r="N363" s="34" t="s">
        <v>18</v>
      </c>
      <c r="O363" s="34" t="s">
        <v>123</v>
      </c>
      <c r="P363" s="34" t="s">
        <v>59</v>
      </c>
      <c r="Q363" s="34" t="s">
        <v>145</v>
      </c>
      <c r="R363" s="34" t="s">
        <v>23</v>
      </c>
      <c r="S363" s="37">
        <v>1.3</v>
      </c>
    </row>
    <row r="364" spans="1:19">
      <c r="A364" s="45"/>
      <c r="B364" s="35"/>
      <c r="C364" s="9" t="s">
        <v>19</v>
      </c>
      <c r="D364" s="9" t="s">
        <v>20</v>
      </c>
      <c r="E364" s="9" t="s">
        <v>156</v>
      </c>
      <c r="F364" s="9">
        <v>200</v>
      </c>
      <c r="G364" s="9">
        <v>3</v>
      </c>
      <c r="H364" s="9" t="s">
        <v>60</v>
      </c>
      <c r="I364" s="9" t="s">
        <v>50</v>
      </c>
      <c r="J364" s="9" t="s">
        <v>60</v>
      </c>
      <c r="K364" s="43"/>
      <c r="L364" s="43"/>
      <c r="M364" s="43" t="s">
        <v>18</v>
      </c>
      <c r="N364" s="43" t="s">
        <v>18</v>
      </c>
      <c r="O364" s="43" t="s">
        <v>18</v>
      </c>
      <c r="P364" s="35" t="s">
        <v>59</v>
      </c>
      <c r="Q364" s="35"/>
      <c r="R364" s="35"/>
      <c r="S364" s="38"/>
    </row>
    <row r="365" spans="1:19">
      <c r="A365" s="45"/>
      <c r="B365" s="35"/>
      <c r="C365" s="9" t="s">
        <v>62</v>
      </c>
      <c r="D365" s="9" t="s">
        <v>20</v>
      </c>
      <c r="E365" s="9" t="s">
        <v>25</v>
      </c>
      <c r="F365" s="9" t="s">
        <v>18</v>
      </c>
      <c r="G365" s="9" t="s">
        <v>18</v>
      </c>
      <c r="H365" s="9" t="s">
        <v>18</v>
      </c>
      <c r="I365" s="9" t="s">
        <v>18</v>
      </c>
      <c r="J365" s="9" t="s">
        <v>18</v>
      </c>
      <c r="K365" s="35"/>
      <c r="L365" s="35"/>
      <c r="M365" s="35" t="s">
        <v>18</v>
      </c>
      <c r="N365" s="35" t="s">
        <v>18</v>
      </c>
      <c r="O365" s="35" t="s">
        <v>18</v>
      </c>
      <c r="P365" s="35" t="s">
        <v>59</v>
      </c>
      <c r="Q365" s="35"/>
      <c r="R365" s="35"/>
      <c r="S365" s="38"/>
    </row>
    <row r="366" spans="1:19" ht="15.75" thickBot="1">
      <c r="A366" s="46"/>
      <c r="B366" s="36"/>
      <c r="C366" s="10" t="s">
        <v>55</v>
      </c>
      <c r="D366" s="10" t="s">
        <v>20</v>
      </c>
      <c r="E366" s="10" t="s">
        <v>36</v>
      </c>
      <c r="F366" s="10" t="s">
        <v>18</v>
      </c>
      <c r="G366" s="10" t="s">
        <v>18</v>
      </c>
      <c r="H366" s="10" t="s">
        <v>18</v>
      </c>
      <c r="I366" s="10" t="s">
        <v>18</v>
      </c>
      <c r="J366" s="10" t="s">
        <v>18</v>
      </c>
      <c r="K366" s="36"/>
      <c r="L366" s="36"/>
      <c r="M366" s="36" t="s">
        <v>18</v>
      </c>
      <c r="N366" s="36" t="s">
        <v>18</v>
      </c>
      <c r="O366" s="36" t="s">
        <v>18</v>
      </c>
      <c r="P366" s="36" t="s">
        <v>59</v>
      </c>
      <c r="Q366" s="36"/>
      <c r="R366" s="36"/>
      <c r="S366" s="39"/>
    </row>
    <row r="367" spans="1:19">
      <c r="A367" s="44" t="str">
        <f t="shared" ref="A367:A395" si="34">CONCATENATE("LOVSF0",MID(E367,5,4),SUBSTITUTE(E368,"/",""),MID(E370,9,1))</f>
        <v>LOVSF00063DPBF18xxDR</v>
      </c>
      <c r="B367" s="34" t="s">
        <v>54</v>
      </c>
      <c r="C367" s="8" t="s">
        <v>57</v>
      </c>
      <c r="D367" s="8" t="s">
        <v>20</v>
      </c>
      <c r="E367" s="8" t="s">
        <v>29</v>
      </c>
      <c r="F367" s="8">
        <v>200</v>
      </c>
      <c r="G367" s="8">
        <v>3</v>
      </c>
      <c r="H367" s="8" t="s">
        <v>58</v>
      </c>
      <c r="I367" s="8" t="s">
        <v>18</v>
      </c>
      <c r="J367" s="8" t="s">
        <v>18</v>
      </c>
      <c r="K367" s="34">
        <v>200</v>
      </c>
      <c r="L367" s="34">
        <v>3</v>
      </c>
      <c r="M367" s="34" t="s">
        <v>58</v>
      </c>
      <c r="N367" s="34" t="s">
        <v>18</v>
      </c>
      <c r="O367" s="34" t="s">
        <v>123</v>
      </c>
      <c r="P367" s="34" t="s">
        <v>59</v>
      </c>
      <c r="Q367" s="34" t="s">
        <v>145</v>
      </c>
      <c r="R367" s="34" t="s">
        <v>23</v>
      </c>
      <c r="S367" s="37">
        <v>1.3</v>
      </c>
    </row>
    <row r="368" spans="1:19">
      <c r="A368" s="45"/>
      <c r="B368" s="35"/>
      <c r="C368" s="9" t="s">
        <v>19</v>
      </c>
      <c r="D368" s="9" t="s">
        <v>20</v>
      </c>
      <c r="E368" s="9" t="s">
        <v>157</v>
      </c>
      <c r="F368" s="9">
        <v>200</v>
      </c>
      <c r="G368" s="9">
        <v>3</v>
      </c>
      <c r="H368" s="9" t="s">
        <v>60</v>
      </c>
      <c r="I368" s="9" t="s">
        <v>50</v>
      </c>
      <c r="J368" s="9" t="s">
        <v>60</v>
      </c>
      <c r="K368" s="43"/>
      <c r="L368" s="43"/>
      <c r="M368" s="43" t="s">
        <v>18</v>
      </c>
      <c r="N368" s="43" t="s">
        <v>18</v>
      </c>
      <c r="O368" s="43" t="s">
        <v>18</v>
      </c>
      <c r="P368" s="35" t="s">
        <v>59</v>
      </c>
      <c r="Q368" s="35"/>
      <c r="R368" s="35"/>
      <c r="S368" s="38"/>
    </row>
    <row r="369" spans="1:19">
      <c r="A369" s="45"/>
      <c r="B369" s="35"/>
      <c r="C369" s="9" t="s">
        <v>62</v>
      </c>
      <c r="D369" s="9" t="s">
        <v>20</v>
      </c>
      <c r="E369" s="9" t="s">
        <v>25</v>
      </c>
      <c r="F369" s="9" t="s">
        <v>18</v>
      </c>
      <c r="G369" s="9" t="s">
        <v>18</v>
      </c>
      <c r="H369" s="9" t="s">
        <v>18</v>
      </c>
      <c r="I369" s="9" t="s">
        <v>18</v>
      </c>
      <c r="J369" s="9" t="s">
        <v>18</v>
      </c>
      <c r="K369" s="35"/>
      <c r="L369" s="35"/>
      <c r="M369" s="35" t="s">
        <v>18</v>
      </c>
      <c r="N369" s="35" t="s">
        <v>18</v>
      </c>
      <c r="O369" s="35" t="s">
        <v>18</v>
      </c>
      <c r="P369" s="35" t="s">
        <v>59</v>
      </c>
      <c r="Q369" s="35"/>
      <c r="R369" s="35"/>
      <c r="S369" s="38"/>
    </row>
    <row r="370" spans="1:19" ht="15.75" thickBot="1">
      <c r="A370" s="46"/>
      <c r="B370" s="36"/>
      <c r="C370" s="10" t="s">
        <v>55</v>
      </c>
      <c r="D370" s="10" t="s">
        <v>20</v>
      </c>
      <c r="E370" s="10" t="s">
        <v>35</v>
      </c>
      <c r="F370" s="10" t="s">
        <v>18</v>
      </c>
      <c r="G370" s="10" t="s">
        <v>18</v>
      </c>
      <c r="H370" s="10" t="s">
        <v>18</v>
      </c>
      <c r="I370" s="10" t="s">
        <v>18</v>
      </c>
      <c r="J370" s="10" t="s">
        <v>18</v>
      </c>
      <c r="K370" s="36"/>
      <c r="L370" s="36"/>
      <c r="M370" s="36" t="s">
        <v>18</v>
      </c>
      <c r="N370" s="36" t="s">
        <v>18</v>
      </c>
      <c r="O370" s="36" t="s">
        <v>18</v>
      </c>
      <c r="P370" s="36" t="s">
        <v>59</v>
      </c>
      <c r="Q370" s="36"/>
      <c r="R370" s="36"/>
      <c r="S370" s="39"/>
    </row>
    <row r="371" spans="1:19">
      <c r="A371" s="44" t="str">
        <f t="shared" si="34"/>
        <v>LOVSF00063DPBF18xxD</v>
      </c>
      <c r="B371" s="34" t="s">
        <v>54</v>
      </c>
      <c r="C371" s="8" t="s">
        <v>57</v>
      </c>
      <c r="D371" s="8" t="s">
        <v>20</v>
      </c>
      <c r="E371" s="8" t="s">
        <v>29</v>
      </c>
      <c r="F371" s="8">
        <v>200</v>
      </c>
      <c r="G371" s="8">
        <v>3</v>
      </c>
      <c r="H371" s="8" t="s">
        <v>58</v>
      </c>
      <c r="I371" s="8" t="s">
        <v>18</v>
      </c>
      <c r="J371" s="8" t="s">
        <v>18</v>
      </c>
      <c r="K371" s="34">
        <v>200</v>
      </c>
      <c r="L371" s="34">
        <v>3</v>
      </c>
      <c r="M371" s="34" t="s">
        <v>58</v>
      </c>
      <c r="N371" s="34" t="s">
        <v>18</v>
      </c>
      <c r="O371" s="34" t="s">
        <v>123</v>
      </c>
      <c r="P371" s="34" t="s">
        <v>59</v>
      </c>
      <c r="Q371" s="34" t="s">
        <v>145</v>
      </c>
      <c r="R371" s="34" t="s">
        <v>23</v>
      </c>
      <c r="S371" s="37">
        <v>1.3</v>
      </c>
    </row>
    <row r="372" spans="1:19">
      <c r="A372" s="45"/>
      <c r="B372" s="35"/>
      <c r="C372" s="9" t="s">
        <v>19</v>
      </c>
      <c r="D372" s="9" t="s">
        <v>20</v>
      </c>
      <c r="E372" s="9" t="s">
        <v>157</v>
      </c>
      <c r="F372" s="9">
        <v>200</v>
      </c>
      <c r="G372" s="9">
        <v>3</v>
      </c>
      <c r="H372" s="9" t="s">
        <v>60</v>
      </c>
      <c r="I372" s="9" t="s">
        <v>50</v>
      </c>
      <c r="J372" s="9" t="s">
        <v>60</v>
      </c>
      <c r="K372" s="43"/>
      <c r="L372" s="43"/>
      <c r="M372" s="43" t="s">
        <v>18</v>
      </c>
      <c r="N372" s="43" t="s">
        <v>18</v>
      </c>
      <c r="O372" s="43" t="s">
        <v>18</v>
      </c>
      <c r="P372" s="35" t="s">
        <v>59</v>
      </c>
      <c r="Q372" s="35"/>
      <c r="R372" s="35"/>
      <c r="S372" s="38"/>
    </row>
    <row r="373" spans="1:19">
      <c r="A373" s="45"/>
      <c r="B373" s="35"/>
      <c r="C373" s="9" t="s">
        <v>62</v>
      </c>
      <c r="D373" s="9" t="s">
        <v>20</v>
      </c>
      <c r="E373" s="9" t="s">
        <v>25</v>
      </c>
      <c r="F373" s="9" t="s">
        <v>18</v>
      </c>
      <c r="G373" s="9" t="s">
        <v>18</v>
      </c>
      <c r="H373" s="9" t="s">
        <v>18</v>
      </c>
      <c r="I373" s="9" t="s">
        <v>18</v>
      </c>
      <c r="J373" s="9" t="s">
        <v>18</v>
      </c>
      <c r="K373" s="35"/>
      <c r="L373" s="35"/>
      <c r="M373" s="35" t="s">
        <v>18</v>
      </c>
      <c r="N373" s="35" t="s">
        <v>18</v>
      </c>
      <c r="O373" s="35" t="s">
        <v>18</v>
      </c>
      <c r="P373" s="35" t="s">
        <v>59</v>
      </c>
      <c r="Q373" s="35"/>
      <c r="R373" s="35"/>
      <c r="S373" s="38"/>
    </row>
    <row r="374" spans="1:19" ht="15.75" thickBot="1">
      <c r="A374" s="46"/>
      <c r="B374" s="36"/>
      <c r="C374" s="10" t="s">
        <v>55</v>
      </c>
      <c r="D374" s="10" t="s">
        <v>20</v>
      </c>
      <c r="E374" s="10" t="s">
        <v>36</v>
      </c>
      <c r="F374" s="10" t="s">
        <v>18</v>
      </c>
      <c r="G374" s="10" t="s">
        <v>18</v>
      </c>
      <c r="H374" s="10" t="s">
        <v>18</v>
      </c>
      <c r="I374" s="10" t="s">
        <v>18</v>
      </c>
      <c r="J374" s="10" t="s">
        <v>18</v>
      </c>
      <c r="K374" s="36"/>
      <c r="L374" s="36"/>
      <c r="M374" s="36" t="s">
        <v>18</v>
      </c>
      <c r="N374" s="36" t="s">
        <v>18</v>
      </c>
      <c r="O374" s="36" t="s">
        <v>18</v>
      </c>
      <c r="P374" s="36" t="s">
        <v>59</v>
      </c>
      <c r="Q374" s="36"/>
      <c r="R374" s="36"/>
      <c r="S374" s="39"/>
    </row>
    <row r="375" spans="1:19">
      <c r="A375" s="44" t="str">
        <f t="shared" si="34"/>
        <v>LOVSF00063DPBF26xxAR</v>
      </c>
      <c r="B375" s="34" t="s">
        <v>54</v>
      </c>
      <c r="C375" s="8" t="s">
        <v>57</v>
      </c>
      <c r="D375" s="8" t="s">
        <v>20</v>
      </c>
      <c r="E375" s="8" t="s">
        <v>29</v>
      </c>
      <c r="F375" s="8">
        <v>200</v>
      </c>
      <c r="G375" s="8">
        <v>3</v>
      </c>
      <c r="H375" s="8" t="s">
        <v>58</v>
      </c>
      <c r="I375" s="8" t="s">
        <v>18</v>
      </c>
      <c r="J375" s="8" t="s">
        <v>18</v>
      </c>
      <c r="K375" s="34">
        <v>200</v>
      </c>
      <c r="L375" s="34">
        <v>3</v>
      </c>
      <c r="M375" s="34" t="s">
        <v>58</v>
      </c>
      <c r="N375" s="34" t="s">
        <v>18</v>
      </c>
      <c r="O375" s="34" t="s">
        <v>123</v>
      </c>
      <c r="P375" s="34">
        <v>1172</v>
      </c>
      <c r="Q375" s="34" t="s">
        <v>145</v>
      </c>
      <c r="R375" s="34" t="s">
        <v>23</v>
      </c>
      <c r="S375" s="37">
        <v>1.3</v>
      </c>
    </row>
    <row r="376" spans="1:19">
      <c r="A376" s="45"/>
      <c r="B376" s="35"/>
      <c r="C376" s="9" t="s">
        <v>19</v>
      </c>
      <c r="D376" s="9" t="s">
        <v>20</v>
      </c>
      <c r="E376" s="9" t="s">
        <v>154</v>
      </c>
      <c r="F376" s="9">
        <v>200</v>
      </c>
      <c r="G376" s="9">
        <v>3</v>
      </c>
      <c r="H376" s="9" t="s">
        <v>60</v>
      </c>
      <c r="I376" s="9" t="s">
        <v>52</v>
      </c>
      <c r="J376" s="9" t="s">
        <v>65</v>
      </c>
      <c r="K376" s="43"/>
      <c r="L376" s="43"/>
      <c r="M376" s="43" t="s">
        <v>18</v>
      </c>
      <c r="N376" s="43" t="s">
        <v>18</v>
      </c>
      <c r="O376" s="43" t="s">
        <v>18</v>
      </c>
      <c r="P376" s="35" t="s">
        <v>66</v>
      </c>
      <c r="Q376" s="35"/>
      <c r="R376" s="35"/>
      <c r="S376" s="38"/>
    </row>
    <row r="377" spans="1:19">
      <c r="A377" s="45"/>
      <c r="B377" s="35"/>
      <c r="C377" s="9" t="s">
        <v>62</v>
      </c>
      <c r="D377" s="9" t="s">
        <v>20</v>
      </c>
      <c r="E377" s="9" t="s">
        <v>26</v>
      </c>
      <c r="F377" s="9" t="s">
        <v>18</v>
      </c>
      <c r="G377" s="9" t="s">
        <v>18</v>
      </c>
      <c r="H377" s="9" t="s">
        <v>18</v>
      </c>
      <c r="I377" s="9" t="s">
        <v>18</v>
      </c>
      <c r="J377" s="9" t="s">
        <v>18</v>
      </c>
      <c r="K377" s="35"/>
      <c r="L377" s="35"/>
      <c r="M377" s="35" t="s">
        <v>18</v>
      </c>
      <c r="N377" s="35" t="s">
        <v>18</v>
      </c>
      <c r="O377" s="35" t="s">
        <v>18</v>
      </c>
      <c r="P377" s="35" t="s">
        <v>66</v>
      </c>
      <c r="Q377" s="35"/>
      <c r="R377" s="35"/>
      <c r="S377" s="38"/>
    </row>
    <row r="378" spans="1:19" ht="15.75" thickBot="1">
      <c r="A378" s="46"/>
      <c r="B378" s="36"/>
      <c r="C378" s="10" t="s">
        <v>55</v>
      </c>
      <c r="D378" s="10" t="s">
        <v>20</v>
      </c>
      <c r="E378" s="10" t="s">
        <v>35</v>
      </c>
      <c r="F378" s="10" t="s">
        <v>18</v>
      </c>
      <c r="G378" s="10" t="s">
        <v>18</v>
      </c>
      <c r="H378" s="10" t="s">
        <v>18</v>
      </c>
      <c r="I378" s="10" t="s">
        <v>18</v>
      </c>
      <c r="J378" s="10" t="s">
        <v>18</v>
      </c>
      <c r="K378" s="36"/>
      <c r="L378" s="36"/>
      <c r="M378" s="36" t="s">
        <v>18</v>
      </c>
      <c r="N378" s="36" t="s">
        <v>18</v>
      </c>
      <c r="O378" s="36" t="s">
        <v>18</v>
      </c>
      <c r="P378" s="36" t="s">
        <v>66</v>
      </c>
      <c r="Q378" s="36"/>
      <c r="R378" s="36"/>
      <c r="S378" s="39"/>
    </row>
    <row r="379" spans="1:19">
      <c r="A379" s="44" t="str">
        <f t="shared" si="34"/>
        <v>LOVSF00063DPBF26xxA</v>
      </c>
      <c r="B379" s="34" t="s">
        <v>54</v>
      </c>
      <c r="C379" s="8" t="s">
        <v>57</v>
      </c>
      <c r="D379" s="8" t="s">
        <v>20</v>
      </c>
      <c r="E379" s="8" t="s">
        <v>29</v>
      </c>
      <c r="F379" s="8">
        <v>200</v>
      </c>
      <c r="G379" s="8">
        <v>3</v>
      </c>
      <c r="H379" s="8" t="s">
        <v>58</v>
      </c>
      <c r="I379" s="8" t="s">
        <v>18</v>
      </c>
      <c r="J379" s="8" t="s">
        <v>18</v>
      </c>
      <c r="K379" s="34">
        <v>200</v>
      </c>
      <c r="L379" s="34">
        <v>3</v>
      </c>
      <c r="M379" s="34" t="s">
        <v>58</v>
      </c>
      <c r="N379" s="34" t="s">
        <v>18</v>
      </c>
      <c r="O379" s="34" t="s">
        <v>123</v>
      </c>
      <c r="P379" s="34">
        <v>1172</v>
      </c>
      <c r="Q379" s="34" t="s">
        <v>145</v>
      </c>
      <c r="R379" s="34" t="s">
        <v>23</v>
      </c>
      <c r="S379" s="37">
        <v>1.3</v>
      </c>
    </row>
    <row r="380" spans="1:19">
      <c r="A380" s="45"/>
      <c r="B380" s="35"/>
      <c r="C380" s="9" t="s">
        <v>19</v>
      </c>
      <c r="D380" s="9" t="s">
        <v>20</v>
      </c>
      <c r="E380" s="9" t="s">
        <v>154</v>
      </c>
      <c r="F380" s="9">
        <v>200</v>
      </c>
      <c r="G380" s="9">
        <v>3</v>
      </c>
      <c r="H380" s="9" t="s">
        <v>60</v>
      </c>
      <c r="I380" s="9" t="s">
        <v>52</v>
      </c>
      <c r="J380" s="9" t="s">
        <v>65</v>
      </c>
      <c r="K380" s="43"/>
      <c r="L380" s="43"/>
      <c r="M380" s="43" t="s">
        <v>18</v>
      </c>
      <c r="N380" s="43" t="s">
        <v>18</v>
      </c>
      <c r="O380" s="43" t="s">
        <v>18</v>
      </c>
      <c r="P380" s="35" t="s">
        <v>66</v>
      </c>
      <c r="Q380" s="35"/>
      <c r="R380" s="35"/>
      <c r="S380" s="38"/>
    </row>
    <row r="381" spans="1:19">
      <c r="A381" s="45"/>
      <c r="B381" s="35"/>
      <c r="C381" s="9" t="s">
        <v>62</v>
      </c>
      <c r="D381" s="9" t="s">
        <v>20</v>
      </c>
      <c r="E381" s="9" t="s">
        <v>26</v>
      </c>
      <c r="F381" s="9" t="s">
        <v>18</v>
      </c>
      <c r="G381" s="9" t="s">
        <v>18</v>
      </c>
      <c r="H381" s="9" t="s">
        <v>18</v>
      </c>
      <c r="I381" s="9" t="s">
        <v>18</v>
      </c>
      <c r="J381" s="9" t="s">
        <v>18</v>
      </c>
      <c r="K381" s="35"/>
      <c r="L381" s="35"/>
      <c r="M381" s="35" t="s">
        <v>18</v>
      </c>
      <c r="N381" s="35" t="s">
        <v>18</v>
      </c>
      <c r="O381" s="35" t="s">
        <v>18</v>
      </c>
      <c r="P381" s="35" t="s">
        <v>66</v>
      </c>
      <c r="Q381" s="35"/>
      <c r="R381" s="35"/>
      <c r="S381" s="38"/>
    </row>
    <row r="382" spans="1:19" ht="15.75" thickBot="1">
      <c r="A382" s="46"/>
      <c r="B382" s="36"/>
      <c r="C382" s="10" t="s">
        <v>55</v>
      </c>
      <c r="D382" s="10" t="s">
        <v>20</v>
      </c>
      <c r="E382" s="10" t="s">
        <v>36</v>
      </c>
      <c r="F382" s="10" t="s">
        <v>18</v>
      </c>
      <c r="G382" s="10" t="s">
        <v>18</v>
      </c>
      <c r="H382" s="10" t="s">
        <v>18</v>
      </c>
      <c r="I382" s="10" t="s">
        <v>18</v>
      </c>
      <c r="J382" s="10" t="s">
        <v>18</v>
      </c>
      <c r="K382" s="36"/>
      <c r="L382" s="36"/>
      <c r="M382" s="36" t="s">
        <v>18</v>
      </c>
      <c r="N382" s="36" t="s">
        <v>18</v>
      </c>
      <c r="O382" s="36" t="s">
        <v>18</v>
      </c>
      <c r="P382" s="36" t="s">
        <v>66</v>
      </c>
      <c r="Q382" s="36"/>
      <c r="R382" s="36"/>
      <c r="S382" s="39"/>
    </row>
    <row r="383" spans="1:19">
      <c r="A383" s="44" t="str">
        <f t="shared" si="34"/>
        <v>LOVSF00063DPBF32xxAR</v>
      </c>
      <c r="B383" s="34" t="s">
        <v>54</v>
      </c>
      <c r="C383" s="8" t="s">
        <v>57</v>
      </c>
      <c r="D383" s="8" t="s">
        <v>20</v>
      </c>
      <c r="E383" s="8" t="s">
        <v>29</v>
      </c>
      <c r="F383" s="8">
        <v>200</v>
      </c>
      <c r="G383" s="8">
        <v>3</v>
      </c>
      <c r="H383" s="8" t="s">
        <v>58</v>
      </c>
      <c r="I383" s="8" t="s">
        <v>18</v>
      </c>
      <c r="J383" s="8" t="s">
        <v>18</v>
      </c>
      <c r="K383" s="34">
        <v>200</v>
      </c>
      <c r="L383" s="34">
        <v>3</v>
      </c>
      <c r="M383" s="34" t="s">
        <v>58</v>
      </c>
      <c r="N383" s="34" t="s">
        <v>18</v>
      </c>
      <c r="O383" s="34" t="s">
        <v>123</v>
      </c>
      <c r="P383" s="34">
        <v>1172</v>
      </c>
      <c r="Q383" s="34" t="s">
        <v>145</v>
      </c>
      <c r="R383" s="34" t="s">
        <v>23</v>
      </c>
      <c r="S383" s="37">
        <v>1.3</v>
      </c>
    </row>
    <row r="384" spans="1:19">
      <c r="A384" s="45"/>
      <c r="B384" s="35"/>
      <c r="C384" s="9" t="s">
        <v>19</v>
      </c>
      <c r="D384" s="9" t="s">
        <v>20</v>
      </c>
      <c r="E384" s="9" t="s">
        <v>149</v>
      </c>
      <c r="F384" s="9">
        <v>200</v>
      </c>
      <c r="G384" s="9">
        <v>3</v>
      </c>
      <c r="H384" s="9" t="s">
        <v>60</v>
      </c>
      <c r="I384" s="9" t="s">
        <v>51</v>
      </c>
      <c r="J384" s="9" t="s">
        <v>67</v>
      </c>
      <c r="K384" s="43"/>
      <c r="L384" s="43"/>
      <c r="M384" s="43" t="s">
        <v>18</v>
      </c>
      <c r="N384" s="43" t="s">
        <v>18</v>
      </c>
      <c r="O384" s="43" t="s">
        <v>18</v>
      </c>
      <c r="P384" s="35" t="s">
        <v>66</v>
      </c>
      <c r="Q384" s="35"/>
      <c r="R384" s="35"/>
      <c r="S384" s="38"/>
    </row>
    <row r="385" spans="1:19">
      <c r="A385" s="45"/>
      <c r="B385" s="35"/>
      <c r="C385" s="9" t="s">
        <v>62</v>
      </c>
      <c r="D385" s="9" t="s">
        <v>20</v>
      </c>
      <c r="E385" s="9" t="s">
        <v>26</v>
      </c>
      <c r="F385" s="9" t="s">
        <v>18</v>
      </c>
      <c r="G385" s="9" t="s">
        <v>18</v>
      </c>
      <c r="H385" s="9" t="s">
        <v>18</v>
      </c>
      <c r="I385" s="9" t="s">
        <v>18</v>
      </c>
      <c r="J385" s="9" t="s">
        <v>18</v>
      </c>
      <c r="K385" s="35"/>
      <c r="L385" s="35"/>
      <c r="M385" s="35" t="s">
        <v>18</v>
      </c>
      <c r="N385" s="35" t="s">
        <v>18</v>
      </c>
      <c r="O385" s="35" t="s">
        <v>18</v>
      </c>
      <c r="P385" s="35" t="s">
        <v>66</v>
      </c>
      <c r="Q385" s="35"/>
      <c r="R385" s="35"/>
      <c r="S385" s="38"/>
    </row>
    <row r="386" spans="1:19" ht="15.75" thickBot="1">
      <c r="A386" s="46"/>
      <c r="B386" s="36"/>
      <c r="C386" s="10" t="s">
        <v>55</v>
      </c>
      <c r="D386" s="10" t="s">
        <v>20</v>
      </c>
      <c r="E386" s="10" t="s">
        <v>35</v>
      </c>
      <c r="F386" s="10" t="s">
        <v>18</v>
      </c>
      <c r="G386" s="10" t="s">
        <v>18</v>
      </c>
      <c r="H386" s="10" t="s">
        <v>18</v>
      </c>
      <c r="I386" s="10" t="s">
        <v>18</v>
      </c>
      <c r="J386" s="10" t="s">
        <v>18</v>
      </c>
      <c r="K386" s="36"/>
      <c r="L386" s="36"/>
      <c r="M386" s="36" t="s">
        <v>18</v>
      </c>
      <c r="N386" s="36" t="s">
        <v>18</v>
      </c>
      <c r="O386" s="36" t="s">
        <v>18</v>
      </c>
      <c r="P386" s="36" t="s">
        <v>66</v>
      </c>
      <c r="Q386" s="36"/>
      <c r="R386" s="36"/>
      <c r="S386" s="39"/>
    </row>
    <row r="387" spans="1:19">
      <c r="A387" s="44" t="str">
        <f t="shared" si="34"/>
        <v>LOVSF00063DPBF32xxA</v>
      </c>
      <c r="B387" s="34" t="s">
        <v>54</v>
      </c>
      <c r="C387" s="8" t="s">
        <v>57</v>
      </c>
      <c r="D387" s="8" t="s">
        <v>20</v>
      </c>
      <c r="E387" s="8" t="s">
        <v>29</v>
      </c>
      <c r="F387" s="8">
        <v>200</v>
      </c>
      <c r="G387" s="8">
        <v>3</v>
      </c>
      <c r="H387" s="8" t="s">
        <v>58</v>
      </c>
      <c r="I387" s="8" t="s">
        <v>18</v>
      </c>
      <c r="J387" s="8" t="s">
        <v>18</v>
      </c>
      <c r="K387" s="34">
        <v>200</v>
      </c>
      <c r="L387" s="34">
        <v>3</v>
      </c>
      <c r="M387" s="34" t="s">
        <v>58</v>
      </c>
      <c r="N387" s="34" t="s">
        <v>18</v>
      </c>
      <c r="O387" s="34" t="s">
        <v>123</v>
      </c>
      <c r="P387" s="34">
        <v>1172</v>
      </c>
      <c r="Q387" s="34" t="s">
        <v>145</v>
      </c>
      <c r="R387" s="34" t="s">
        <v>23</v>
      </c>
      <c r="S387" s="37">
        <v>1.3</v>
      </c>
    </row>
    <row r="388" spans="1:19">
      <c r="A388" s="45"/>
      <c r="B388" s="35"/>
      <c r="C388" s="9" t="s">
        <v>19</v>
      </c>
      <c r="D388" s="9" t="s">
        <v>20</v>
      </c>
      <c r="E388" s="9" t="s">
        <v>149</v>
      </c>
      <c r="F388" s="9">
        <v>200</v>
      </c>
      <c r="G388" s="9">
        <v>3</v>
      </c>
      <c r="H388" s="9" t="s">
        <v>60</v>
      </c>
      <c r="I388" s="9" t="s">
        <v>51</v>
      </c>
      <c r="J388" s="9" t="s">
        <v>67</v>
      </c>
      <c r="K388" s="43"/>
      <c r="L388" s="43"/>
      <c r="M388" s="43" t="s">
        <v>18</v>
      </c>
      <c r="N388" s="43" t="s">
        <v>18</v>
      </c>
      <c r="O388" s="43" t="s">
        <v>18</v>
      </c>
      <c r="P388" s="35" t="s">
        <v>66</v>
      </c>
      <c r="Q388" s="35"/>
      <c r="R388" s="35"/>
      <c r="S388" s="38"/>
    </row>
    <row r="389" spans="1:19">
      <c r="A389" s="45"/>
      <c r="B389" s="35"/>
      <c r="C389" s="9" t="s">
        <v>62</v>
      </c>
      <c r="D389" s="9" t="s">
        <v>20</v>
      </c>
      <c r="E389" s="9" t="s">
        <v>26</v>
      </c>
      <c r="F389" s="9" t="s">
        <v>18</v>
      </c>
      <c r="G389" s="9" t="s">
        <v>18</v>
      </c>
      <c r="H389" s="9" t="s">
        <v>18</v>
      </c>
      <c r="I389" s="9" t="s">
        <v>18</v>
      </c>
      <c r="J389" s="9" t="s">
        <v>18</v>
      </c>
      <c r="K389" s="35"/>
      <c r="L389" s="35"/>
      <c r="M389" s="35" t="s">
        <v>18</v>
      </c>
      <c r="N389" s="35" t="s">
        <v>18</v>
      </c>
      <c r="O389" s="35" t="s">
        <v>18</v>
      </c>
      <c r="P389" s="35" t="s">
        <v>66</v>
      </c>
      <c r="Q389" s="35"/>
      <c r="R389" s="35"/>
      <c r="S389" s="38"/>
    </row>
    <row r="390" spans="1:19" ht="15.75" thickBot="1">
      <c r="A390" s="46"/>
      <c r="B390" s="36"/>
      <c r="C390" s="10" t="s">
        <v>55</v>
      </c>
      <c r="D390" s="10" t="s">
        <v>20</v>
      </c>
      <c r="E390" s="10" t="s">
        <v>36</v>
      </c>
      <c r="F390" s="10" t="s">
        <v>18</v>
      </c>
      <c r="G390" s="10" t="s">
        <v>18</v>
      </c>
      <c r="H390" s="10" t="s">
        <v>18</v>
      </c>
      <c r="I390" s="10" t="s">
        <v>18</v>
      </c>
      <c r="J390" s="10" t="s">
        <v>18</v>
      </c>
      <c r="K390" s="36"/>
      <c r="L390" s="36"/>
      <c r="M390" s="36" t="s">
        <v>18</v>
      </c>
      <c r="N390" s="36" t="s">
        <v>18</v>
      </c>
      <c r="O390" s="36" t="s">
        <v>18</v>
      </c>
      <c r="P390" s="36" t="s">
        <v>66</v>
      </c>
      <c r="Q390" s="36"/>
      <c r="R390" s="36"/>
      <c r="S390" s="39"/>
    </row>
    <row r="391" spans="1:19">
      <c r="A391" s="44" t="str">
        <f t="shared" si="34"/>
        <v>LOVSF00100DPBG12xxR</v>
      </c>
      <c r="B391" s="34" t="s">
        <v>54</v>
      </c>
      <c r="C391" s="8" t="s">
        <v>57</v>
      </c>
      <c r="D391" s="8" t="s">
        <v>20</v>
      </c>
      <c r="E391" s="8" t="s">
        <v>30</v>
      </c>
      <c r="F391" s="8">
        <v>200</v>
      </c>
      <c r="G391" s="8">
        <v>3</v>
      </c>
      <c r="H391" s="8" t="s">
        <v>58</v>
      </c>
      <c r="I391" s="8" t="s">
        <v>18</v>
      </c>
      <c r="J391" s="8" t="s">
        <v>18</v>
      </c>
      <c r="K391" s="34">
        <v>200</v>
      </c>
      <c r="L391" s="34">
        <v>3</v>
      </c>
      <c r="M391" s="34" t="s">
        <v>58</v>
      </c>
      <c r="N391" s="34" t="s">
        <v>18</v>
      </c>
      <c r="O391" s="47" t="s">
        <v>124</v>
      </c>
      <c r="P391" s="34" t="s">
        <v>59</v>
      </c>
      <c r="Q391" s="34" t="s">
        <v>145</v>
      </c>
      <c r="R391" s="34" t="s">
        <v>23</v>
      </c>
      <c r="S391" s="37">
        <v>1.3</v>
      </c>
    </row>
    <row r="392" spans="1:19">
      <c r="A392" s="45"/>
      <c r="B392" s="35"/>
      <c r="C392" s="9" t="s">
        <v>19</v>
      </c>
      <c r="D392" s="9" t="s">
        <v>20</v>
      </c>
      <c r="E392" s="9" t="s">
        <v>143</v>
      </c>
      <c r="F392" s="9">
        <v>200</v>
      </c>
      <c r="G392" s="9">
        <v>3</v>
      </c>
      <c r="H392" s="9" t="s">
        <v>60</v>
      </c>
      <c r="I392" s="9" t="s">
        <v>53</v>
      </c>
      <c r="J392" s="9" t="s">
        <v>64</v>
      </c>
      <c r="K392" s="43"/>
      <c r="L392" s="43"/>
      <c r="M392" s="43" t="s">
        <v>18</v>
      </c>
      <c r="N392" s="43" t="s">
        <v>18</v>
      </c>
      <c r="O392" s="43" t="s">
        <v>18</v>
      </c>
      <c r="P392" s="35" t="s">
        <v>59</v>
      </c>
      <c r="Q392" s="35"/>
      <c r="R392" s="35"/>
      <c r="S392" s="38"/>
    </row>
    <row r="393" spans="1:19">
      <c r="A393" s="45"/>
      <c r="B393" s="35"/>
      <c r="C393" s="9" t="s">
        <v>62</v>
      </c>
      <c r="D393" s="9" t="s">
        <v>20</v>
      </c>
      <c r="E393" s="9" t="s">
        <v>22</v>
      </c>
      <c r="F393" s="9" t="s">
        <v>18</v>
      </c>
      <c r="G393" s="9" t="s">
        <v>18</v>
      </c>
      <c r="H393" s="9" t="s">
        <v>18</v>
      </c>
      <c r="I393" s="9" t="s">
        <v>18</v>
      </c>
      <c r="J393" s="9" t="s">
        <v>18</v>
      </c>
      <c r="K393" s="35"/>
      <c r="L393" s="35"/>
      <c r="M393" s="35" t="s">
        <v>18</v>
      </c>
      <c r="N393" s="35" t="s">
        <v>18</v>
      </c>
      <c r="O393" s="35" t="s">
        <v>18</v>
      </c>
      <c r="P393" s="35" t="s">
        <v>59</v>
      </c>
      <c r="Q393" s="35"/>
      <c r="R393" s="35"/>
      <c r="S393" s="38"/>
    </row>
    <row r="394" spans="1:19" ht="15.75" thickBot="1">
      <c r="A394" s="46"/>
      <c r="B394" s="36"/>
      <c r="C394" s="10" t="s">
        <v>55</v>
      </c>
      <c r="D394" s="10" t="s">
        <v>20</v>
      </c>
      <c r="E394" s="10" t="s">
        <v>35</v>
      </c>
      <c r="F394" s="10" t="s">
        <v>18</v>
      </c>
      <c r="G394" s="10" t="s">
        <v>18</v>
      </c>
      <c r="H394" s="10" t="s">
        <v>18</v>
      </c>
      <c r="I394" s="10" t="s">
        <v>18</v>
      </c>
      <c r="J394" s="10" t="s">
        <v>18</v>
      </c>
      <c r="K394" s="36"/>
      <c r="L394" s="36"/>
      <c r="M394" s="36" t="s">
        <v>18</v>
      </c>
      <c r="N394" s="36" t="s">
        <v>18</v>
      </c>
      <c r="O394" s="36" t="s">
        <v>18</v>
      </c>
      <c r="P394" s="36" t="s">
        <v>59</v>
      </c>
      <c r="Q394" s="36"/>
      <c r="R394" s="36"/>
      <c r="S394" s="39"/>
    </row>
    <row r="395" spans="1:19">
      <c r="A395" s="44" t="str">
        <f t="shared" si="34"/>
        <v>LOVSF00100DPBG12xx</v>
      </c>
      <c r="B395" s="34" t="s">
        <v>54</v>
      </c>
      <c r="C395" s="8" t="s">
        <v>57</v>
      </c>
      <c r="D395" s="8" t="s">
        <v>20</v>
      </c>
      <c r="E395" s="8" t="s">
        <v>30</v>
      </c>
      <c r="F395" s="8">
        <v>200</v>
      </c>
      <c r="G395" s="8">
        <v>3</v>
      </c>
      <c r="H395" s="8" t="s">
        <v>58</v>
      </c>
      <c r="I395" s="8" t="s">
        <v>18</v>
      </c>
      <c r="J395" s="8" t="s">
        <v>18</v>
      </c>
      <c r="K395" s="34">
        <v>200</v>
      </c>
      <c r="L395" s="34">
        <v>3</v>
      </c>
      <c r="M395" s="34" t="s">
        <v>58</v>
      </c>
      <c r="N395" s="34" t="s">
        <v>18</v>
      </c>
      <c r="O395" s="47" t="s">
        <v>124</v>
      </c>
      <c r="P395" s="34" t="s">
        <v>59</v>
      </c>
      <c r="Q395" s="34" t="s">
        <v>145</v>
      </c>
      <c r="R395" s="34" t="s">
        <v>23</v>
      </c>
      <c r="S395" s="37">
        <v>1.3</v>
      </c>
    </row>
    <row r="396" spans="1:19">
      <c r="A396" s="45"/>
      <c r="B396" s="35"/>
      <c r="C396" s="9" t="s">
        <v>19</v>
      </c>
      <c r="D396" s="9" t="s">
        <v>20</v>
      </c>
      <c r="E396" s="9" t="s">
        <v>143</v>
      </c>
      <c r="F396" s="9">
        <v>200</v>
      </c>
      <c r="G396" s="9">
        <v>3</v>
      </c>
      <c r="H396" s="9" t="s">
        <v>60</v>
      </c>
      <c r="I396" s="9" t="s">
        <v>53</v>
      </c>
      <c r="J396" s="9" t="s">
        <v>64</v>
      </c>
      <c r="K396" s="43"/>
      <c r="L396" s="43"/>
      <c r="M396" s="43" t="s">
        <v>18</v>
      </c>
      <c r="N396" s="43" t="s">
        <v>18</v>
      </c>
      <c r="O396" s="43" t="s">
        <v>18</v>
      </c>
      <c r="P396" s="35" t="s">
        <v>59</v>
      </c>
      <c r="Q396" s="35"/>
      <c r="R396" s="35"/>
      <c r="S396" s="38"/>
    </row>
    <row r="397" spans="1:19">
      <c r="A397" s="45"/>
      <c r="B397" s="35"/>
      <c r="C397" s="9" t="s">
        <v>62</v>
      </c>
      <c r="D397" s="9" t="s">
        <v>20</v>
      </c>
      <c r="E397" s="9" t="s">
        <v>22</v>
      </c>
      <c r="F397" s="9" t="s">
        <v>18</v>
      </c>
      <c r="G397" s="9" t="s">
        <v>18</v>
      </c>
      <c r="H397" s="9" t="s">
        <v>18</v>
      </c>
      <c r="I397" s="9" t="s">
        <v>18</v>
      </c>
      <c r="J397" s="9" t="s">
        <v>18</v>
      </c>
      <c r="K397" s="35"/>
      <c r="L397" s="35"/>
      <c r="M397" s="35" t="s">
        <v>18</v>
      </c>
      <c r="N397" s="35" t="s">
        <v>18</v>
      </c>
      <c r="O397" s="35" t="s">
        <v>18</v>
      </c>
      <c r="P397" s="35" t="s">
        <v>59</v>
      </c>
      <c r="Q397" s="35"/>
      <c r="R397" s="35"/>
      <c r="S397" s="38"/>
    </row>
    <row r="398" spans="1:19" ht="15.75" thickBot="1">
      <c r="A398" s="46"/>
      <c r="B398" s="36"/>
      <c r="C398" s="10" t="s">
        <v>55</v>
      </c>
      <c r="D398" s="10" t="s">
        <v>20</v>
      </c>
      <c r="E398" s="10" t="s">
        <v>36</v>
      </c>
      <c r="F398" s="10" t="s">
        <v>18</v>
      </c>
      <c r="G398" s="10" t="s">
        <v>18</v>
      </c>
      <c r="H398" s="10" t="s">
        <v>18</v>
      </c>
      <c r="I398" s="10" t="s">
        <v>18</v>
      </c>
      <c r="J398" s="10" t="s">
        <v>18</v>
      </c>
      <c r="K398" s="36"/>
      <c r="L398" s="36"/>
      <c r="M398" s="36" t="s">
        <v>18</v>
      </c>
      <c r="N398" s="36" t="s">
        <v>18</v>
      </c>
      <c r="O398" s="36" t="s">
        <v>18</v>
      </c>
      <c r="P398" s="36" t="s">
        <v>59</v>
      </c>
      <c r="Q398" s="36"/>
      <c r="R398" s="36"/>
      <c r="S398" s="39"/>
    </row>
    <row r="399" spans="1:19">
      <c r="A399" s="44" t="str">
        <f t="shared" ref="A399:A443" si="35">CONCATENATE("LOVSF0",MID(E399,5,4),SUBSTITUTE(E400,"/",""),MID(E402,9,1))</f>
        <v>LOVSF00100DPBF09xxAR</v>
      </c>
      <c r="B399" s="34" t="s">
        <v>54</v>
      </c>
      <c r="C399" s="8" t="s">
        <v>57</v>
      </c>
      <c r="D399" s="8" t="s">
        <v>20</v>
      </c>
      <c r="E399" s="8" t="s">
        <v>30</v>
      </c>
      <c r="F399" s="8">
        <v>200</v>
      </c>
      <c r="G399" s="8">
        <v>3</v>
      </c>
      <c r="H399" s="8" t="s">
        <v>58</v>
      </c>
      <c r="I399" s="8" t="s">
        <v>18</v>
      </c>
      <c r="J399" s="8" t="s">
        <v>18</v>
      </c>
      <c r="K399" s="34">
        <v>200</v>
      </c>
      <c r="L399" s="34">
        <v>3</v>
      </c>
      <c r="M399" s="34" t="s">
        <v>58</v>
      </c>
      <c r="N399" s="34" t="s">
        <v>18</v>
      </c>
      <c r="O399" s="47" t="s">
        <v>124</v>
      </c>
      <c r="P399" s="34" t="s">
        <v>59</v>
      </c>
      <c r="Q399" s="34" t="s">
        <v>145</v>
      </c>
      <c r="R399" s="34" t="s">
        <v>23</v>
      </c>
      <c r="S399" s="37">
        <v>1.3</v>
      </c>
    </row>
    <row r="400" spans="1:19">
      <c r="A400" s="45"/>
      <c r="B400" s="35"/>
      <c r="C400" s="9" t="s">
        <v>19</v>
      </c>
      <c r="D400" s="9" t="s">
        <v>20</v>
      </c>
      <c r="E400" s="9" t="s">
        <v>147</v>
      </c>
      <c r="F400" s="9">
        <v>200</v>
      </c>
      <c r="G400" s="9">
        <v>3</v>
      </c>
      <c r="H400" s="9" t="s">
        <v>60</v>
      </c>
      <c r="I400" s="9" t="s">
        <v>53</v>
      </c>
      <c r="J400" s="9" t="s">
        <v>64</v>
      </c>
      <c r="K400" s="43"/>
      <c r="L400" s="43"/>
      <c r="M400" s="43" t="s">
        <v>18</v>
      </c>
      <c r="N400" s="43" t="s">
        <v>18</v>
      </c>
      <c r="O400" s="43" t="s">
        <v>18</v>
      </c>
      <c r="P400" s="35" t="s">
        <v>59</v>
      </c>
      <c r="Q400" s="35"/>
      <c r="R400" s="35"/>
      <c r="S400" s="38"/>
    </row>
    <row r="401" spans="1:19">
      <c r="A401" s="45"/>
      <c r="B401" s="35"/>
      <c r="C401" s="9" t="s">
        <v>62</v>
      </c>
      <c r="D401" s="9" t="s">
        <v>20</v>
      </c>
      <c r="E401" s="9" t="s">
        <v>24</v>
      </c>
      <c r="F401" s="9" t="s">
        <v>18</v>
      </c>
      <c r="G401" s="9" t="s">
        <v>18</v>
      </c>
      <c r="H401" s="9" t="s">
        <v>18</v>
      </c>
      <c r="I401" s="9" t="s">
        <v>18</v>
      </c>
      <c r="J401" s="9" t="s">
        <v>18</v>
      </c>
      <c r="K401" s="35"/>
      <c r="L401" s="35"/>
      <c r="M401" s="35" t="s">
        <v>18</v>
      </c>
      <c r="N401" s="35" t="s">
        <v>18</v>
      </c>
      <c r="O401" s="35" t="s">
        <v>18</v>
      </c>
      <c r="P401" s="35" t="s">
        <v>59</v>
      </c>
      <c r="Q401" s="35"/>
      <c r="R401" s="35"/>
      <c r="S401" s="38"/>
    </row>
    <row r="402" spans="1:19" ht="15.75" thickBot="1">
      <c r="A402" s="46"/>
      <c r="B402" s="36"/>
      <c r="C402" s="10" t="s">
        <v>55</v>
      </c>
      <c r="D402" s="10" t="s">
        <v>20</v>
      </c>
      <c r="E402" s="10" t="s">
        <v>35</v>
      </c>
      <c r="F402" s="10" t="s">
        <v>18</v>
      </c>
      <c r="G402" s="10" t="s">
        <v>18</v>
      </c>
      <c r="H402" s="10" t="s">
        <v>18</v>
      </c>
      <c r="I402" s="10" t="s">
        <v>18</v>
      </c>
      <c r="J402" s="10" t="s">
        <v>18</v>
      </c>
      <c r="K402" s="36"/>
      <c r="L402" s="36"/>
      <c r="M402" s="36" t="s">
        <v>18</v>
      </c>
      <c r="N402" s="36" t="s">
        <v>18</v>
      </c>
      <c r="O402" s="36" t="s">
        <v>18</v>
      </c>
      <c r="P402" s="36" t="s">
        <v>59</v>
      </c>
      <c r="Q402" s="36"/>
      <c r="R402" s="36"/>
      <c r="S402" s="39"/>
    </row>
    <row r="403" spans="1:19">
      <c r="A403" s="44" t="str">
        <f t="shared" si="35"/>
        <v>LOVSF00100DPBF09xxA</v>
      </c>
      <c r="B403" s="34" t="s">
        <v>54</v>
      </c>
      <c r="C403" s="8" t="s">
        <v>57</v>
      </c>
      <c r="D403" s="8" t="s">
        <v>20</v>
      </c>
      <c r="E403" s="8" t="s">
        <v>30</v>
      </c>
      <c r="F403" s="8">
        <v>200</v>
      </c>
      <c r="G403" s="8">
        <v>3</v>
      </c>
      <c r="H403" s="8" t="s">
        <v>58</v>
      </c>
      <c r="I403" s="8" t="s">
        <v>18</v>
      </c>
      <c r="J403" s="8" t="s">
        <v>18</v>
      </c>
      <c r="K403" s="34">
        <v>200</v>
      </c>
      <c r="L403" s="34">
        <v>3</v>
      </c>
      <c r="M403" s="34" t="s">
        <v>58</v>
      </c>
      <c r="N403" s="34" t="s">
        <v>18</v>
      </c>
      <c r="O403" s="47" t="s">
        <v>124</v>
      </c>
      <c r="P403" s="34" t="s">
        <v>59</v>
      </c>
      <c r="Q403" s="34" t="s">
        <v>145</v>
      </c>
      <c r="R403" s="34" t="s">
        <v>23</v>
      </c>
      <c r="S403" s="37">
        <v>1.3</v>
      </c>
    </row>
    <row r="404" spans="1:19">
      <c r="A404" s="45"/>
      <c r="B404" s="35"/>
      <c r="C404" s="9" t="s">
        <v>19</v>
      </c>
      <c r="D404" s="9" t="s">
        <v>20</v>
      </c>
      <c r="E404" s="9" t="s">
        <v>147</v>
      </c>
      <c r="F404" s="9">
        <v>200</v>
      </c>
      <c r="G404" s="9">
        <v>3</v>
      </c>
      <c r="H404" s="9" t="s">
        <v>60</v>
      </c>
      <c r="I404" s="9" t="s">
        <v>53</v>
      </c>
      <c r="J404" s="9" t="s">
        <v>64</v>
      </c>
      <c r="K404" s="43"/>
      <c r="L404" s="43"/>
      <c r="M404" s="43" t="s">
        <v>18</v>
      </c>
      <c r="N404" s="43" t="s">
        <v>18</v>
      </c>
      <c r="O404" s="43" t="s">
        <v>18</v>
      </c>
      <c r="P404" s="35" t="s">
        <v>59</v>
      </c>
      <c r="Q404" s="35"/>
      <c r="R404" s="35"/>
      <c r="S404" s="38"/>
    </row>
    <row r="405" spans="1:19">
      <c r="A405" s="45"/>
      <c r="B405" s="35"/>
      <c r="C405" s="9" t="s">
        <v>62</v>
      </c>
      <c r="D405" s="9" t="s">
        <v>20</v>
      </c>
      <c r="E405" s="9" t="s">
        <v>24</v>
      </c>
      <c r="F405" s="9" t="s">
        <v>18</v>
      </c>
      <c r="G405" s="9" t="s">
        <v>18</v>
      </c>
      <c r="H405" s="9" t="s">
        <v>18</v>
      </c>
      <c r="I405" s="9" t="s">
        <v>18</v>
      </c>
      <c r="J405" s="9" t="s">
        <v>18</v>
      </c>
      <c r="K405" s="35"/>
      <c r="L405" s="35"/>
      <c r="M405" s="35" t="s">
        <v>18</v>
      </c>
      <c r="N405" s="35" t="s">
        <v>18</v>
      </c>
      <c r="O405" s="35" t="s">
        <v>18</v>
      </c>
      <c r="P405" s="35" t="s">
        <v>59</v>
      </c>
      <c r="Q405" s="35"/>
      <c r="R405" s="35"/>
      <c r="S405" s="38"/>
    </row>
    <row r="406" spans="1:19" ht="15.75" thickBot="1">
      <c r="A406" s="46"/>
      <c r="B406" s="36"/>
      <c r="C406" s="10" t="s">
        <v>55</v>
      </c>
      <c r="D406" s="10" t="s">
        <v>20</v>
      </c>
      <c r="E406" s="10" t="s">
        <v>36</v>
      </c>
      <c r="F406" s="10" t="s">
        <v>18</v>
      </c>
      <c r="G406" s="10" t="s">
        <v>18</v>
      </c>
      <c r="H406" s="10" t="s">
        <v>18</v>
      </c>
      <c r="I406" s="10" t="s">
        <v>18</v>
      </c>
      <c r="J406" s="10" t="s">
        <v>18</v>
      </c>
      <c r="K406" s="36"/>
      <c r="L406" s="36"/>
      <c r="M406" s="36" t="s">
        <v>18</v>
      </c>
      <c r="N406" s="36" t="s">
        <v>18</v>
      </c>
      <c r="O406" s="36" t="s">
        <v>18</v>
      </c>
      <c r="P406" s="36" t="s">
        <v>59</v>
      </c>
      <c r="Q406" s="36"/>
      <c r="R406" s="36"/>
      <c r="S406" s="39"/>
    </row>
    <row r="407" spans="1:19">
      <c r="A407" s="44" t="str">
        <f t="shared" si="35"/>
        <v>LOVSF00100DPBF12xxAR</v>
      </c>
      <c r="B407" s="34" t="s">
        <v>54</v>
      </c>
      <c r="C407" s="8" t="s">
        <v>57</v>
      </c>
      <c r="D407" s="8" t="s">
        <v>20</v>
      </c>
      <c r="E407" s="8" t="s">
        <v>30</v>
      </c>
      <c r="F407" s="8">
        <v>200</v>
      </c>
      <c r="G407" s="8">
        <v>3</v>
      </c>
      <c r="H407" s="8" t="s">
        <v>58</v>
      </c>
      <c r="I407" s="8" t="s">
        <v>18</v>
      </c>
      <c r="J407" s="8" t="s">
        <v>18</v>
      </c>
      <c r="K407" s="34">
        <v>200</v>
      </c>
      <c r="L407" s="34">
        <v>3</v>
      </c>
      <c r="M407" s="34" t="s">
        <v>58</v>
      </c>
      <c r="N407" s="34" t="s">
        <v>18</v>
      </c>
      <c r="O407" s="47" t="s">
        <v>124</v>
      </c>
      <c r="P407" s="34" t="s">
        <v>59</v>
      </c>
      <c r="Q407" s="34" t="s">
        <v>145</v>
      </c>
      <c r="R407" s="34" t="s">
        <v>23</v>
      </c>
      <c r="S407" s="37">
        <v>1.3</v>
      </c>
    </row>
    <row r="408" spans="1:19">
      <c r="A408" s="45"/>
      <c r="B408" s="35"/>
      <c r="C408" s="9" t="s">
        <v>19</v>
      </c>
      <c r="D408" s="9" t="s">
        <v>20</v>
      </c>
      <c r="E408" s="9" t="s">
        <v>148</v>
      </c>
      <c r="F408" s="9">
        <v>200</v>
      </c>
      <c r="G408" s="9">
        <v>3</v>
      </c>
      <c r="H408" s="9" t="s">
        <v>60</v>
      </c>
      <c r="I408" s="9" t="s">
        <v>50</v>
      </c>
      <c r="J408" s="9" t="s">
        <v>60</v>
      </c>
      <c r="K408" s="43"/>
      <c r="L408" s="43"/>
      <c r="M408" s="43" t="s">
        <v>18</v>
      </c>
      <c r="N408" s="43" t="s">
        <v>18</v>
      </c>
      <c r="O408" s="43" t="s">
        <v>18</v>
      </c>
      <c r="P408" s="35" t="s">
        <v>59</v>
      </c>
      <c r="Q408" s="35"/>
      <c r="R408" s="35"/>
      <c r="S408" s="38"/>
    </row>
    <row r="409" spans="1:19">
      <c r="A409" s="45"/>
      <c r="B409" s="35"/>
      <c r="C409" s="9" t="s">
        <v>62</v>
      </c>
      <c r="D409" s="9" t="s">
        <v>20</v>
      </c>
      <c r="E409" s="9" t="s">
        <v>24</v>
      </c>
      <c r="F409" s="9" t="s">
        <v>18</v>
      </c>
      <c r="G409" s="9" t="s">
        <v>18</v>
      </c>
      <c r="H409" s="9" t="s">
        <v>18</v>
      </c>
      <c r="I409" s="9" t="s">
        <v>18</v>
      </c>
      <c r="J409" s="9" t="s">
        <v>18</v>
      </c>
      <c r="K409" s="35"/>
      <c r="L409" s="35"/>
      <c r="M409" s="35" t="s">
        <v>18</v>
      </c>
      <c r="N409" s="35" t="s">
        <v>18</v>
      </c>
      <c r="O409" s="35" t="s">
        <v>18</v>
      </c>
      <c r="P409" s="35" t="s">
        <v>59</v>
      </c>
      <c r="Q409" s="35"/>
      <c r="R409" s="35"/>
      <c r="S409" s="38"/>
    </row>
    <row r="410" spans="1:19" ht="15.75" thickBot="1">
      <c r="A410" s="46"/>
      <c r="B410" s="36"/>
      <c r="C410" s="10" t="s">
        <v>55</v>
      </c>
      <c r="D410" s="10" t="s">
        <v>20</v>
      </c>
      <c r="E410" s="10" t="s">
        <v>35</v>
      </c>
      <c r="F410" s="10" t="s">
        <v>18</v>
      </c>
      <c r="G410" s="10" t="s">
        <v>18</v>
      </c>
      <c r="H410" s="10" t="s">
        <v>18</v>
      </c>
      <c r="I410" s="10" t="s">
        <v>18</v>
      </c>
      <c r="J410" s="10" t="s">
        <v>18</v>
      </c>
      <c r="K410" s="36"/>
      <c r="L410" s="36"/>
      <c r="M410" s="36" t="s">
        <v>18</v>
      </c>
      <c r="N410" s="36" t="s">
        <v>18</v>
      </c>
      <c r="O410" s="36" t="s">
        <v>18</v>
      </c>
      <c r="P410" s="36" t="s">
        <v>59</v>
      </c>
      <c r="Q410" s="36"/>
      <c r="R410" s="36"/>
      <c r="S410" s="39"/>
    </row>
    <row r="411" spans="1:19">
      <c r="A411" s="44" t="str">
        <f t="shared" si="35"/>
        <v>LOVSF00100DPBF12xxA</v>
      </c>
      <c r="B411" s="34" t="s">
        <v>54</v>
      </c>
      <c r="C411" s="8" t="s">
        <v>57</v>
      </c>
      <c r="D411" s="8" t="s">
        <v>20</v>
      </c>
      <c r="E411" s="8" t="s">
        <v>30</v>
      </c>
      <c r="F411" s="8">
        <v>200</v>
      </c>
      <c r="G411" s="8">
        <v>3</v>
      </c>
      <c r="H411" s="8" t="s">
        <v>58</v>
      </c>
      <c r="I411" s="8" t="s">
        <v>18</v>
      </c>
      <c r="J411" s="8" t="s">
        <v>18</v>
      </c>
      <c r="K411" s="34">
        <v>200</v>
      </c>
      <c r="L411" s="34">
        <v>3</v>
      </c>
      <c r="M411" s="34" t="s">
        <v>58</v>
      </c>
      <c r="N411" s="34" t="s">
        <v>18</v>
      </c>
      <c r="O411" s="47" t="s">
        <v>124</v>
      </c>
      <c r="P411" s="34" t="s">
        <v>59</v>
      </c>
      <c r="Q411" s="34" t="s">
        <v>145</v>
      </c>
      <c r="R411" s="34" t="s">
        <v>23</v>
      </c>
      <c r="S411" s="37">
        <v>1.3</v>
      </c>
    </row>
    <row r="412" spans="1:19">
      <c r="A412" s="45"/>
      <c r="B412" s="35"/>
      <c r="C412" s="9" t="s">
        <v>19</v>
      </c>
      <c r="D412" s="9" t="s">
        <v>20</v>
      </c>
      <c r="E412" s="9" t="s">
        <v>148</v>
      </c>
      <c r="F412" s="9">
        <v>200</v>
      </c>
      <c r="G412" s="9">
        <v>3</v>
      </c>
      <c r="H412" s="9" t="s">
        <v>60</v>
      </c>
      <c r="I412" s="9" t="s">
        <v>50</v>
      </c>
      <c r="J412" s="9" t="s">
        <v>60</v>
      </c>
      <c r="K412" s="43"/>
      <c r="L412" s="43"/>
      <c r="M412" s="43" t="s">
        <v>18</v>
      </c>
      <c r="N412" s="43" t="s">
        <v>18</v>
      </c>
      <c r="O412" s="43" t="s">
        <v>18</v>
      </c>
      <c r="P412" s="35" t="s">
        <v>59</v>
      </c>
      <c r="Q412" s="35"/>
      <c r="R412" s="35"/>
      <c r="S412" s="38"/>
    </row>
    <row r="413" spans="1:19">
      <c r="A413" s="45"/>
      <c r="B413" s="35"/>
      <c r="C413" s="9" t="s">
        <v>62</v>
      </c>
      <c r="D413" s="9" t="s">
        <v>20</v>
      </c>
      <c r="E413" s="9" t="s">
        <v>24</v>
      </c>
      <c r="F413" s="9" t="s">
        <v>18</v>
      </c>
      <c r="G413" s="9" t="s">
        <v>18</v>
      </c>
      <c r="H413" s="9" t="s">
        <v>18</v>
      </c>
      <c r="I413" s="9" t="s">
        <v>18</v>
      </c>
      <c r="J413" s="9" t="s">
        <v>18</v>
      </c>
      <c r="K413" s="35"/>
      <c r="L413" s="35"/>
      <c r="M413" s="35" t="s">
        <v>18</v>
      </c>
      <c r="N413" s="35" t="s">
        <v>18</v>
      </c>
      <c r="O413" s="35" t="s">
        <v>18</v>
      </c>
      <c r="P413" s="35" t="s">
        <v>59</v>
      </c>
      <c r="Q413" s="35"/>
      <c r="R413" s="35"/>
      <c r="S413" s="38"/>
    </row>
    <row r="414" spans="1:19" ht="15.75" thickBot="1">
      <c r="A414" s="46"/>
      <c r="B414" s="36"/>
      <c r="C414" s="10" t="s">
        <v>55</v>
      </c>
      <c r="D414" s="10" t="s">
        <v>20</v>
      </c>
      <c r="E414" s="10" t="s">
        <v>36</v>
      </c>
      <c r="F414" s="10" t="s">
        <v>18</v>
      </c>
      <c r="G414" s="10" t="s">
        <v>18</v>
      </c>
      <c r="H414" s="10" t="s">
        <v>18</v>
      </c>
      <c r="I414" s="10" t="s">
        <v>18</v>
      </c>
      <c r="J414" s="10" t="s">
        <v>18</v>
      </c>
      <c r="K414" s="36"/>
      <c r="L414" s="36"/>
      <c r="M414" s="36" t="s">
        <v>18</v>
      </c>
      <c r="N414" s="36" t="s">
        <v>18</v>
      </c>
      <c r="O414" s="36" t="s">
        <v>18</v>
      </c>
      <c r="P414" s="36" t="s">
        <v>59</v>
      </c>
      <c r="Q414" s="36"/>
      <c r="R414" s="36"/>
      <c r="S414" s="39"/>
    </row>
    <row r="415" spans="1:19">
      <c r="A415" s="44" t="str">
        <f t="shared" si="35"/>
        <v>LOVSF00100DPBF18xxAR</v>
      </c>
      <c r="B415" s="34" t="s">
        <v>54</v>
      </c>
      <c r="C415" s="8" t="s">
        <v>57</v>
      </c>
      <c r="D415" s="8" t="s">
        <v>20</v>
      </c>
      <c r="E415" s="8" t="s">
        <v>30</v>
      </c>
      <c r="F415" s="8">
        <v>200</v>
      </c>
      <c r="G415" s="8">
        <v>3</v>
      </c>
      <c r="H415" s="8" t="s">
        <v>58</v>
      </c>
      <c r="I415" s="8" t="s">
        <v>18</v>
      </c>
      <c r="J415" s="8" t="s">
        <v>18</v>
      </c>
      <c r="K415" s="34">
        <v>200</v>
      </c>
      <c r="L415" s="34">
        <v>3</v>
      </c>
      <c r="M415" s="34" t="s">
        <v>58</v>
      </c>
      <c r="N415" s="34" t="s">
        <v>18</v>
      </c>
      <c r="O415" s="47" t="s">
        <v>124</v>
      </c>
      <c r="P415" s="34" t="s">
        <v>59</v>
      </c>
      <c r="Q415" s="34" t="s">
        <v>145</v>
      </c>
      <c r="R415" s="34" t="s">
        <v>23</v>
      </c>
      <c r="S415" s="37">
        <v>1.3</v>
      </c>
    </row>
    <row r="416" spans="1:19">
      <c r="A416" s="45"/>
      <c r="B416" s="35"/>
      <c r="C416" s="9" t="s">
        <v>19</v>
      </c>
      <c r="D416" s="9" t="s">
        <v>20</v>
      </c>
      <c r="E416" s="9" t="s">
        <v>150</v>
      </c>
      <c r="F416" s="9">
        <v>200</v>
      </c>
      <c r="G416" s="9">
        <v>3</v>
      </c>
      <c r="H416" s="9" t="s">
        <v>60</v>
      </c>
      <c r="I416" s="9" t="s">
        <v>50</v>
      </c>
      <c r="J416" s="9" t="s">
        <v>60</v>
      </c>
      <c r="K416" s="43"/>
      <c r="L416" s="43"/>
      <c r="M416" s="43" t="s">
        <v>18</v>
      </c>
      <c r="N416" s="43" t="s">
        <v>18</v>
      </c>
      <c r="O416" s="43" t="s">
        <v>18</v>
      </c>
      <c r="P416" s="35" t="s">
        <v>59</v>
      </c>
      <c r="Q416" s="35"/>
      <c r="R416" s="35"/>
      <c r="S416" s="38"/>
    </row>
    <row r="417" spans="1:19">
      <c r="A417" s="45"/>
      <c r="B417" s="35"/>
      <c r="C417" s="9" t="s">
        <v>62</v>
      </c>
      <c r="D417" s="9" t="s">
        <v>20</v>
      </c>
      <c r="E417" s="9" t="s">
        <v>24</v>
      </c>
      <c r="F417" s="9" t="s">
        <v>18</v>
      </c>
      <c r="G417" s="9" t="s">
        <v>18</v>
      </c>
      <c r="H417" s="9" t="s">
        <v>18</v>
      </c>
      <c r="I417" s="9" t="s">
        <v>18</v>
      </c>
      <c r="J417" s="9" t="s">
        <v>18</v>
      </c>
      <c r="K417" s="35"/>
      <c r="L417" s="35"/>
      <c r="M417" s="35" t="s">
        <v>18</v>
      </c>
      <c r="N417" s="35" t="s">
        <v>18</v>
      </c>
      <c r="O417" s="35" t="s">
        <v>18</v>
      </c>
      <c r="P417" s="35" t="s">
        <v>59</v>
      </c>
      <c r="Q417" s="35"/>
      <c r="R417" s="35"/>
      <c r="S417" s="38"/>
    </row>
    <row r="418" spans="1:19" ht="15.75" thickBot="1">
      <c r="A418" s="46"/>
      <c r="B418" s="36"/>
      <c r="C418" s="10" t="s">
        <v>55</v>
      </c>
      <c r="D418" s="10" t="s">
        <v>20</v>
      </c>
      <c r="E418" s="10" t="s">
        <v>35</v>
      </c>
      <c r="F418" s="10" t="s">
        <v>18</v>
      </c>
      <c r="G418" s="10" t="s">
        <v>18</v>
      </c>
      <c r="H418" s="10" t="s">
        <v>18</v>
      </c>
      <c r="I418" s="10" t="s">
        <v>18</v>
      </c>
      <c r="J418" s="10" t="s">
        <v>18</v>
      </c>
      <c r="K418" s="36"/>
      <c r="L418" s="36"/>
      <c r="M418" s="36" t="s">
        <v>18</v>
      </c>
      <c r="N418" s="36" t="s">
        <v>18</v>
      </c>
      <c r="O418" s="36" t="s">
        <v>18</v>
      </c>
      <c r="P418" s="36" t="s">
        <v>59</v>
      </c>
      <c r="Q418" s="36"/>
      <c r="R418" s="36"/>
      <c r="S418" s="39"/>
    </row>
    <row r="419" spans="1:19">
      <c r="A419" s="44" t="str">
        <f t="shared" si="35"/>
        <v>LOVSF00100DPBF18xxA</v>
      </c>
      <c r="B419" s="34" t="s">
        <v>54</v>
      </c>
      <c r="C419" s="8" t="s">
        <v>57</v>
      </c>
      <c r="D419" s="8" t="s">
        <v>20</v>
      </c>
      <c r="E419" s="8" t="s">
        <v>30</v>
      </c>
      <c r="F419" s="8">
        <v>200</v>
      </c>
      <c r="G419" s="8">
        <v>3</v>
      </c>
      <c r="H419" s="8" t="s">
        <v>58</v>
      </c>
      <c r="I419" s="8" t="s">
        <v>18</v>
      </c>
      <c r="J419" s="8" t="s">
        <v>18</v>
      </c>
      <c r="K419" s="34">
        <v>200</v>
      </c>
      <c r="L419" s="34">
        <v>3</v>
      </c>
      <c r="M419" s="34" t="s">
        <v>58</v>
      </c>
      <c r="N419" s="34" t="s">
        <v>18</v>
      </c>
      <c r="O419" s="47" t="s">
        <v>124</v>
      </c>
      <c r="P419" s="34" t="s">
        <v>59</v>
      </c>
      <c r="Q419" s="34" t="s">
        <v>145</v>
      </c>
      <c r="R419" s="34" t="s">
        <v>23</v>
      </c>
      <c r="S419" s="37">
        <v>1.3</v>
      </c>
    </row>
    <row r="420" spans="1:19">
      <c r="A420" s="45"/>
      <c r="B420" s="35"/>
      <c r="C420" s="9" t="s">
        <v>19</v>
      </c>
      <c r="D420" s="9" t="s">
        <v>20</v>
      </c>
      <c r="E420" s="9" t="s">
        <v>150</v>
      </c>
      <c r="F420" s="9">
        <v>200</v>
      </c>
      <c r="G420" s="9">
        <v>3</v>
      </c>
      <c r="H420" s="9" t="s">
        <v>60</v>
      </c>
      <c r="I420" s="9" t="s">
        <v>50</v>
      </c>
      <c r="J420" s="9" t="s">
        <v>60</v>
      </c>
      <c r="K420" s="43"/>
      <c r="L420" s="43"/>
      <c r="M420" s="43" t="s">
        <v>18</v>
      </c>
      <c r="N420" s="43" t="s">
        <v>18</v>
      </c>
      <c r="O420" s="43" t="s">
        <v>18</v>
      </c>
      <c r="P420" s="35" t="s">
        <v>59</v>
      </c>
      <c r="Q420" s="35"/>
      <c r="R420" s="35"/>
      <c r="S420" s="38"/>
    </row>
    <row r="421" spans="1:19">
      <c r="A421" s="45"/>
      <c r="B421" s="35"/>
      <c r="C421" s="9" t="s">
        <v>62</v>
      </c>
      <c r="D421" s="9" t="s">
        <v>20</v>
      </c>
      <c r="E421" s="9" t="s">
        <v>24</v>
      </c>
      <c r="F421" s="9" t="s">
        <v>18</v>
      </c>
      <c r="G421" s="9" t="s">
        <v>18</v>
      </c>
      <c r="H421" s="9" t="s">
        <v>18</v>
      </c>
      <c r="I421" s="9" t="s">
        <v>18</v>
      </c>
      <c r="J421" s="9" t="s">
        <v>18</v>
      </c>
      <c r="K421" s="35"/>
      <c r="L421" s="35"/>
      <c r="M421" s="35" t="s">
        <v>18</v>
      </c>
      <c r="N421" s="35" t="s">
        <v>18</v>
      </c>
      <c r="O421" s="35" t="s">
        <v>18</v>
      </c>
      <c r="P421" s="35" t="s">
        <v>59</v>
      </c>
      <c r="Q421" s="35"/>
      <c r="R421" s="35"/>
      <c r="S421" s="38"/>
    </row>
    <row r="422" spans="1:19" ht="15.75" thickBot="1">
      <c r="A422" s="46"/>
      <c r="B422" s="36"/>
      <c r="C422" s="10" t="s">
        <v>55</v>
      </c>
      <c r="D422" s="10" t="s">
        <v>20</v>
      </c>
      <c r="E422" s="10" t="s">
        <v>36</v>
      </c>
      <c r="F422" s="10" t="s">
        <v>18</v>
      </c>
      <c r="G422" s="10" t="s">
        <v>18</v>
      </c>
      <c r="H422" s="10" t="s">
        <v>18</v>
      </c>
      <c r="I422" s="10" t="s">
        <v>18</v>
      </c>
      <c r="J422" s="10" t="s">
        <v>18</v>
      </c>
      <c r="K422" s="36"/>
      <c r="L422" s="36"/>
      <c r="M422" s="36" t="s">
        <v>18</v>
      </c>
      <c r="N422" s="36" t="s">
        <v>18</v>
      </c>
      <c r="O422" s="36" t="s">
        <v>18</v>
      </c>
      <c r="P422" s="36" t="s">
        <v>59</v>
      </c>
      <c r="Q422" s="36"/>
      <c r="R422" s="36"/>
      <c r="S422" s="39"/>
    </row>
    <row r="423" spans="1:19">
      <c r="A423" s="44" t="str">
        <f t="shared" si="35"/>
        <v>LOVSF00100DPBF09xxLR</v>
      </c>
      <c r="B423" s="34" t="s">
        <v>54</v>
      </c>
      <c r="C423" s="8" t="s">
        <v>57</v>
      </c>
      <c r="D423" s="8" t="s">
        <v>20</v>
      </c>
      <c r="E423" s="8" t="s">
        <v>30</v>
      </c>
      <c r="F423" s="8">
        <v>200</v>
      </c>
      <c r="G423" s="8">
        <v>3</v>
      </c>
      <c r="H423" s="8" t="s">
        <v>58</v>
      </c>
      <c r="I423" s="8" t="s">
        <v>18</v>
      </c>
      <c r="J423" s="8" t="s">
        <v>18</v>
      </c>
      <c r="K423" s="34">
        <v>200</v>
      </c>
      <c r="L423" s="34">
        <v>3</v>
      </c>
      <c r="M423" s="34" t="s">
        <v>58</v>
      </c>
      <c r="N423" s="34" t="s">
        <v>18</v>
      </c>
      <c r="O423" s="47" t="s">
        <v>124</v>
      </c>
      <c r="P423" s="34" t="s">
        <v>59</v>
      </c>
      <c r="Q423" s="34" t="s">
        <v>145</v>
      </c>
      <c r="R423" s="34" t="s">
        <v>23</v>
      </c>
      <c r="S423" s="37">
        <v>1.3</v>
      </c>
    </row>
    <row r="424" spans="1:19">
      <c r="A424" s="45"/>
      <c r="B424" s="35"/>
      <c r="C424" s="9" t="s">
        <v>19</v>
      </c>
      <c r="D424" s="9" t="s">
        <v>20</v>
      </c>
      <c r="E424" s="9" t="s">
        <v>152</v>
      </c>
      <c r="F424" s="9">
        <v>200</v>
      </c>
      <c r="G424" s="9">
        <v>3</v>
      </c>
      <c r="H424" s="9" t="s">
        <v>60</v>
      </c>
      <c r="I424" s="9" t="s">
        <v>53</v>
      </c>
      <c r="J424" s="9" t="s">
        <v>64</v>
      </c>
      <c r="K424" s="43"/>
      <c r="L424" s="43"/>
      <c r="M424" s="43" t="s">
        <v>18</v>
      </c>
      <c r="N424" s="43" t="s">
        <v>18</v>
      </c>
      <c r="O424" s="43" t="s">
        <v>18</v>
      </c>
      <c r="P424" s="35" t="s">
        <v>59</v>
      </c>
      <c r="Q424" s="35"/>
      <c r="R424" s="35"/>
      <c r="S424" s="38"/>
    </row>
    <row r="425" spans="1:19">
      <c r="A425" s="45"/>
      <c r="B425" s="35"/>
      <c r="C425" s="9" t="s">
        <v>62</v>
      </c>
      <c r="D425" s="9" t="s">
        <v>20</v>
      </c>
      <c r="E425" s="9" t="s">
        <v>25</v>
      </c>
      <c r="F425" s="9" t="s">
        <v>18</v>
      </c>
      <c r="G425" s="9" t="s">
        <v>18</v>
      </c>
      <c r="H425" s="9" t="s">
        <v>18</v>
      </c>
      <c r="I425" s="9" t="s">
        <v>18</v>
      </c>
      <c r="J425" s="9" t="s">
        <v>18</v>
      </c>
      <c r="K425" s="35"/>
      <c r="L425" s="35"/>
      <c r="M425" s="35" t="s">
        <v>18</v>
      </c>
      <c r="N425" s="35" t="s">
        <v>18</v>
      </c>
      <c r="O425" s="35" t="s">
        <v>18</v>
      </c>
      <c r="P425" s="35" t="s">
        <v>59</v>
      </c>
      <c r="Q425" s="35"/>
      <c r="R425" s="35"/>
      <c r="S425" s="38"/>
    </row>
    <row r="426" spans="1:19" ht="15.75" thickBot="1">
      <c r="A426" s="46"/>
      <c r="B426" s="36"/>
      <c r="C426" s="10" t="s">
        <v>55</v>
      </c>
      <c r="D426" s="10" t="s">
        <v>20</v>
      </c>
      <c r="E426" s="10" t="s">
        <v>35</v>
      </c>
      <c r="F426" s="10" t="s">
        <v>18</v>
      </c>
      <c r="G426" s="10" t="s">
        <v>18</v>
      </c>
      <c r="H426" s="10" t="s">
        <v>18</v>
      </c>
      <c r="I426" s="10" t="s">
        <v>18</v>
      </c>
      <c r="J426" s="10" t="s">
        <v>18</v>
      </c>
      <c r="K426" s="36"/>
      <c r="L426" s="36"/>
      <c r="M426" s="36" t="s">
        <v>18</v>
      </c>
      <c r="N426" s="36" t="s">
        <v>18</v>
      </c>
      <c r="O426" s="36" t="s">
        <v>18</v>
      </c>
      <c r="P426" s="36" t="s">
        <v>59</v>
      </c>
      <c r="Q426" s="36"/>
      <c r="R426" s="36"/>
      <c r="S426" s="39"/>
    </row>
    <row r="427" spans="1:19">
      <c r="A427" s="44" t="str">
        <f t="shared" si="35"/>
        <v>LOVSF00100DPBF09xxL</v>
      </c>
      <c r="B427" s="34" t="s">
        <v>54</v>
      </c>
      <c r="C427" s="8" t="s">
        <v>57</v>
      </c>
      <c r="D427" s="8" t="s">
        <v>20</v>
      </c>
      <c r="E427" s="8" t="s">
        <v>30</v>
      </c>
      <c r="F427" s="8">
        <v>200</v>
      </c>
      <c r="G427" s="8">
        <v>3</v>
      </c>
      <c r="H427" s="8" t="s">
        <v>58</v>
      </c>
      <c r="I427" s="8" t="s">
        <v>18</v>
      </c>
      <c r="J427" s="8" t="s">
        <v>18</v>
      </c>
      <c r="K427" s="34">
        <v>200</v>
      </c>
      <c r="L427" s="34">
        <v>3</v>
      </c>
      <c r="M427" s="34" t="s">
        <v>58</v>
      </c>
      <c r="N427" s="34" t="s">
        <v>18</v>
      </c>
      <c r="O427" s="47" t="s">
        <v>124</v>
      </c>
      <c r="P427" s="34" t="s">
        <v>59</v>
      </c>
      <c r="Q427" s="34" t="s">
        <v>145</v>
      </c>
      <c r="R427" s="34" t="s">
        <v>23</v>
      </c>
      <c r="S427" s="37">
        <v>1.3</v>
      </c>
    </row>
    <row r="428" spans="1:19">
      <c r="A428" s="45"/>
      <c r="B428" s="35"/>
      <c r="C428" s="9" t="s">
        <v>19</v>
      </c>
      <c r="D428" s="9" t="s">
        <v>20</v>
      </c>
      <c r="E428" s="9" t="s">
        <v>152</v>
      </c>
      <c r="F428" s="9">
        <v>200</v>
      </c>
      <c r="G428" s="9">
        <v>3</v>
      </c>
      <c r="H428" s="9" t="s">
        <v>60</v>
      </c>
      <c r="I428" s="9" t="s">
        <v>53</v>
      </c>
      <c r="J428" s="9" t="s">
        <v>64</v>
      </c>
      <c r="K428" s="43"/>
      <c r="L428" s="43"/>
      <c r="M428" s="43" t="s">
        <v>18</v>
      </c>
      <c r="N428" s="43" t="s">
        <v>18</v>
      </c>
      <c r="O428" s="43" t="s">
        <v>18</v>
      </c>
      <c r="P428" s="35" t="s">
        <v>59</v>
      </c>
      <c r="Q428" s="35"/>
      <c r="R428" s="35"/>
      <c r="S428" s="38"/>
    </row>
    <row r="429" spans="1:19">
      <c r="A429" s="45"/>
      <c r="B429" s="35"/>
      <c r="C429" s="9" t="s">
        <v>62</v>
      </c>
      <c r="D429" s="9" t="s">
        <v>20</v>
      </c>
      <c r="E429" s="9" t="s">
        <v>25</v>
      </c>
      <c r="F429" s="9" t="s">
        <v>18</v>
      </c>
      <c r="G429" s="9" t="s">
        <v>18</v>
      </c>
      <c r="H429" s="9" t="s">
        <v>18</v>
      </c>
      <c r="I429" s="9" t="s">
        <v>18</v>
      </c>
      <c r="J429" s="9" t="s">
        <v>18</v>
      </c>
      <c r="K429" s="35"/>
      <c r="L429" s="35"/>
      <c r="M429" s="35" t="s">
        <v>18</v>
      </c>
      <c r="N429" s="35" t="s">
        <v>18</v>
      </c>
      <c r="O429" s="35" t="s">
        <v>18</v>
      </c>
      <c r="P429" s="35" t="s">
        <v>59</v>
      </c>
      <c r="Q429" s="35"/>
      <c r="R429" s="35"/>
      <c r="S429" s="38"/>
    </row>
    <row r="430" spans="1:19" ht="15.75" thickBot="1">
      <c r="A430" s="46"/>
      <c r="B430" s="36"/>
      <c r="C430" s="10" t="s">
        <v>55</v>
      </c>
      <c r="D430" s="10" t="s">
        <v>20</v>
      </c>
      <c r="E430" s="10" t="s">
        <v>36</v>
      </c>
      <c r="F430" s="10" t="s">
        <v>18</v>
      </c>
      <c r="G430" s="10" t="s">
        <v>18</v>
      </c>
      <c r="H430" s="10" t="s">
        <v>18</v>
      </c>
      <c r="I430" s="10" t="s">
        <v>18</v>
      </c>
      <c r="J430" s="10" t="s">
        <v>18</v>
      </c>
      <c r="K430" s="36"/>
      <c r="L430" s="36"/>
      <c r="M430" s="36" t="s">
        <v>18</v>
      </c>
      <c r="N430" s="36" t="s">
        <v>18</v>
      </c>
      <c r="O430" s="36" t="s">
        <v>18</v>
      </c>
      <c r="P430" s="36" t="s">
        <v>59</v>
      </c>
      <c r="Q430" s="36"/>
      <c r="R430" s="36"/>
      <c r="S430" s="39"/>
    </row>
    <row r="431" spans="1:19">
      <c r="A431" s="44" t="str">
        <f t="shared" si="35"/>
        <v>LOVSF00100DPBF12xxLR</v>
      </c>
      <c r="B431" s="34" t="s">
        <v>54</v>
      </c>
      <c r="C431" s="8" t="s">
        <v>57</v>
      </c>
      <c r="D431" s="8" t="s">
        <v>20</v>
      </c>
      <c r="E431" s="8" t="s">
        <v>30</v>
      </c>
      <c r="F431" s="8">
        <v>200</v>
      </c>
      <c r="G431" s="8">
        <v>3</v>
      </c>
      <c r="H431" s="8" t="s">
        <v>58</v>
      </c>
      <c r="I431" s="8" t="s">
        <v>18</v>
      </c>
      <c r="J431" s="8" t="s">
        <v>18</v>
      </c>
      <c r="K431" s="34">
        <v>200</v>
      </c>
      <c r="L431" s="34">
        <v>3</v>
      </c>
      <c r="M431" s="34" t="s">
        <v>58</v>
      </c>
      <c r="N431" s="34" t="s">
        <v>18</v>
      </c>
      <c r="O431" s="47" t="s">
        <v>124</v>
      </c>
      <c r="P431" s="34" t="s">
        <v>59</v>
      </c>
      <c r="Q431" s="34" t="s">
        <v>145</v>
      </c>
      <c r="R431" s="34" t="s">
        <v>23</v>
      </c>
      <c r="S431" s="37">
        <v>1.3</v>
      </c>
    </row>
    <row r="432" spans="1:19">
      <c r="A432" s="45"/>
      <c r="B432" s="35"/>
      <c r="C432" s="9" t="s">
        <v>19</v>
      </c>
      <c r="D432" s="9" t="s">
        <v>20</v>
      </c>
      <c r="E432" s="9" t="s">
        <v>153</v>
      </c>
      <c r="F432" s="9">
        <v>200</v>
      </c>
      <c r="G432" s="9">
        <v>3</v>
      </c>
      <c r="H432" s="9" t="s">
        <v>60</v>
      </c>
      <c r="I432" s="9" t="s">
        <v>50</v>
      </c>
      <c r="J432" s="9" t="s">
        <v>60</v>
      </c>
      <c r="K432" s="43"/>
      <c r="L432" s="43"/>
      <c r="M432" s="43" t="s">
        <v>18</v>
      </c>
      <c r="N432" s="43" t="s">
        <v>18</v>
      </c>
      <c r="O432" s="43" t="s">
        <v>18</v>
      </c>
      <c r="P432" s="35" t="s">
        <v>59</v>
      </c>
      <c r="Q432" s="35"/>
      <c r="R432" s="35"/>
      <c r="S432" s="38"/>
    </row>
    <row r="433" spans="1:19">
      <c r="A433" s="45"/>
      <c r="B433" s="35"/>
      <c r="C433" s="9" t="s">
        <v>62</v>
      </c>
      <c r="D433" s="9" t="s">
        <v>20</v>
      </c>
      <c r="E433" s="9" t="s">
        <v>25</v>
      </c>
      <c r="F433" s="9" t="s">
        <v>18</v>
      </c>
      <c r="G433" s="9" t="s">
        <v>18</v>
      </c>
      <c r="H433" s="9" t="s">
        <v>18</v>
      </c>
      <c r="I433" s="9" t="s">
        <v>18</v>
      </c>
      <c r="J433" s="9" t="s">
        <v>18</v>
      </c>
      <c r="K433" s="35"/>
      <c r="L433" s="35"/>
      <c r="M433" s="35" t="s">
        <v>18</v>
      </c>
      <c r="N433" s="35" t="s">
        <v>18</v>
      </c>
      <c r="O433" s="35" t="s">
        <v>18</v>
      </c>
      <c r="P433" s="35" t="s">
        <v>59</v>
      </c>
      <c r="Q433" s="35"/>
      <c r="R433" s="35"/>
      <c r="S433" s="38"/>
    </row>
    <row r="434" spans="1:19" ht="15.75" thickBot="1">
      <c r="A434" s="46"/>
      <c r="B434" s="36"/>
      <c r="C434" s="10" t="s">
        <v>55</v>
      </c>
      <c r="D434" s="10" t="s">
        <v>20</v>
      </c>
      <c r="E434" s="10" t="s">
        <v>35</v>
      </c>
      <c r="F434" s="10" t="s">
        <v>18</v>
      </c>
      <c r="G434" s="10" t="s">
        <v>18</v>
      </c>
      <c r="H434" s="10" t="s">
        <v>18</v>
      </c>
      <c r="I434" s="10" t="s">
        <v>18</v>
      </c>
      <c r="J434" s="10" t="s">
        <v>18</v>
      </c>
      <c r="K434" s="36"/>
      <c r="L434" s="36"/>
      <c r="M434" s="36" t="s">
        <v>18</v>
      </c>
      <c r="N434" s="36" t="s">
        <v>18</v>
      </c>
      <c r="O434" s="36" t="s">
        <v>18</v>
      </c>
      <c r="P434" s="36" t="s">
        <v>59</v>
      </c>
      <c r="Q434" s="36"/>
      <c r="R434" s="36"/>
      <c r="S434" s="39"/>
    </row>
    <row r="435" spans="1:19">
      <c r="A435" s="44" t="str">
        <f t="shared" si="35"/>
        <v>LOVSF00100DPBF12xxL</v>
      </c>
      <c r="B435" s="34" t="s">
        <v>54</v>
      </c>
      <c r="C435" s="8" t="s">
        <v>57</v>
      </c>
      <c r="D435" s="8" t="s">
        <v>20</v>
      </c>
      <c r="E435" s="8" t="s">
        <v>30</v>
      </c>
      <c r="F435" s="8">
        <v>200</v>
      </c>
      <c r="G435" s="8">
        <v>3</v>
      </c>
      <c r="H435" s="8" t="s">
        <v>58</v>
      </c>
      <c r="I435" s="8" t="s">
        <v>18</v>
      </c>
      <c r="J435" s="8" t="s">
        <v>18</v>
      </c>
      <c r="K435" s="34">
        <v>200</v>
      </c>
      <c r="L435" s="34">
        <v>3</v>
      </c>
      <c r="M435" s="34" t="s">
        <v>58</v>
      </c>
      <c r="N435" s="34" t="s">
        <v>18</v>
      </c>
      <c r="O435" s="47" t="s">
        <v>124</v>
      </c>
      <c r="P435" s="34" t="s">
        <v>59</v>
      </c>
      <c r="Q435" s="34" t="s">
        <v>145</v>
      </c>
      <c r="R435" s="34" t="s">
        <v>23</v>
      </c>
      <c r="S435" s="37">
        <v>1.3</v>
      </c>
    </row>
    <row r="436" spans="1:19">
      <c r="A436" s="45"/>
      <c r="B436" s="35"/>
      <c r="C436" s="9" t="s">
        <v>19</v>
      </c>
      <c r="D436" s="9" t="s">
        <v>20</v>
      </c>
      <c r="E436" s="9" t="s">
        <v>153</v>
      </c>
      <c r="F436" s="9">
        <v>200</v>
      </c>
      <c r="G436" s="9">
        <v>3</v>
      </c>
      <c r="H436" s="9" t="s">
        <v>60</v>
      </c>
      <c r="I436" s="9" t="s">
        <v>50</v>
      </c>
      <c r="J436" s="9" t="s">
        <v>60</v>
      </c>
      <c r="K436" s="43"/>
      <c r="L436" s="43"/>
      <c r="M436" s="43" t="s">
        <v>18</v>
      </c>
      <c r="N436" s="43" t="s">
        <v>18</v>
      </c>
      <c r="O436" s="43" t="s">
        <v>18</v>
      </c>
      <c r="P436" s="35" t="s">
        <v>59</v>
      </c>
      <c r="Q436" s="35"/>
      <c r="R436" s="35"/>
      <c r="S436" s="38"/>
    </row>
    <row r="437" spans="1:19">
      <c r="A437" s="45"/>
      <c r="B437" s="35"/>
      <c r="C437" s="9" t="s">
        <v>62</v>
      </c>
      <c r="D437" s="9" t="s">
        <v>20</v>
      </c>
      <c r="E437" s="9" t="s">
        <v>25</v>
      </c>
      <c r="F437" s="9" t="s">
        <v>18</v>
      </c>
      <c r="G437" s="9" t="s">
        <v>18</v>
      </c>
      <c r="H437" s="9" t="s">
        <v>18</v>
      </c>
      <c r="I437" s="9" t="s">
        <v>18</v>
      </c>
      <c r="J437" s="9" t="s">
        <v>18</v>
      </c>
      <c r="K437" s="35"/>
      <c r="L437" s="35"/>
      <c r="M437" s="35" t="s">
        <v>18</v>
      </c>
      <c r="N437" s="35" t="s">
        <v>18</v>
      </c>
      <c r="O437" s="35" t="s">
        <v>18</v>
      </c>
      <c r="P437" s="35" t="s">
        <v>59</v>
      </c>
      <c r="Q437" s="35"/>
      <c r="R437" s="35"/>
      <c r="S437" s="38"/>
    </row>
    <row r="438" spans="1:19" ht="15.75" thickBot="1">
      <c r="A438" s="46"/>
      <c r="B438" s="36"/>
      <c r="C438" s="10" t="s">
        <v>55</v>
      </c>
      <c r="D438" s="10" t="s">
        <v>20</v>
      </c>
      <c r="E438" s="10" t="s">
        <v>36</v>
      </c>
      <c r="F438" s="10" t="s">
        <v>18</v>
      </c>
      <c r="G438" s="10" t="s">
        <v>18</v>
      </c>
      <c r="H438" s="10" t="s">
        <v>18</v>
      </c>
      <c r="I438" s="10" t="s">
        <v>18</v>
      </c>
      <c r="J438" s="10" t="s">
        <v>18</v>
      </c>
      <c r="K438" s="36"/>
      <c r="L438" s="36"/>
      <c r="M438" s="36" t="s">
        <v>18</v>
      </c>
      <c r="N438" s="36" t="s">
        <v>18</v>
      </c>
      <c r="O438" s="36" t="s">
        <v>18</v>
      </c>
      <c r="P438" s="36" t="s">
        <v>59</v>
      </c>
      <c r="Q438" s="36"/>
      <c r="R438" s="36"/>
      <c r="S438" s="39"/>
    </row>
    <row r="439" spans="1:19">
      <c r="A439" s="44" t="str">
        <f t="shared" si="35"/>
        <v>LOVSF00100DPBF18xxLR</v>
      </c>
      <c r="B439" s="34" t="s">
        <v>54</v>
      </c>
      <c r="C439" s="8" t="s">
        <v>57</v>
      </c>
      <c r="D439" s="8" t="s">
        <v>20</v>
      </c>
      <c r="E439" s="8" t="s">
        <v>30</v>
      </c>
      <c r="F439" s="8">
        <v>200</v>
      </c>
      <c r="G439" s="8">
        <v>3</v>
      </c>
      <c r="H439" s="8" t="s">
        <v>58</v>
      </c>
      <c r="I439" s="8" t="s">
        <v>18</v>
      </c>
      <c r="J439" s="8" t="s">
        <v>18</v>
      </c>
      <c r="K439" s="34">
        <v>200</v>
      </c>
      <c r="L439" s="34">
        <v>3</v>
      </c>
      <c r="M439" s="34" t="s">
        <v>58</v>
      </c>
      <c r="N439" s="34" t="s">
        <v>18</v>
      </c>
      <c r="O439" s="47" t="s">
        <v>124</v>
      </c>
      <c r="P439" s="34" t="s">
        <v>59</v>
      </c>
      <c r="Q439" s="34" t="s">
        <v>145</v>
      </c>
      <c r="R439" s="34" t="s">
        <v>23</v>
      </c>
      <c r="S439" s="37">
        <v>1.3</v>
      </c>
    </row>
    <row r="440" spans="1:19">
      <c r="A440" s="45"/>
      <c r="B440" s="35"/>
      <c r="C440" s="9" t="s">
        <v>19</v>
      </c>
      <c r="D440" s="9" t="s">
        <v>20</v>
      </c>
      <c r="E440" s="9" t="s">
        <v>155</v>
      </c>
      <c r="F440" s="9">
        <v>200</v>
      </c>
      <c r="G440" s="9">
        <v>3</v>
      </c>
      <c r="H440" s="9" t="s">
        <v>60</v>
      </c>
      <c r="I440" s="9" t="s">
        <v>50</v>
      </c>
      <c r="J440" s="9" t="s">
        <v>60</v>
      </c>
      <c r="K440" s="43"/>
      <c r="L440" s="43"/>
      <c r="M440" s="43" t="s">
        <v>18</v>
      </c>
      <c r="N440" s="43" t="s">
        <v>18</v>
      </c>
      <c r="O440" s="43" t="s">
        <v>18</v>
      </c>
      <c r="P440" s="35" t="s">
        <v>59</v>
      </c>
      <c r="Q440" s="35"/>
      <c r="R440" s="35"/>
      <c r="S440" s="38"/>
    </row>
    <row r="441" spans="1:19">
      <c r="A441" s="45"/>
      <c r="B441" s="35"/>
      <c r="C441" s="9" t="s">
        <v>62</v>
      </c>
      <c r="D441" s="9" t="s">
        <v>20</v>
      </c>
      <c r="E441" s="9" t="s">
        <v>25</v>
      </c>
      <c r="F441" s="9" t="s">
        <v>18</v>
      </c>
      <c r="G441" s="9" t="s">
        <v>18</v>
      </c>
      <c r="H441" s="9" t="s">
        <v>18</v>
      </c>
      <c r="I441" s="9" t="s">
        <v>18</v>
      </c>
      <c r="J441" s="9" t="s">
        <v>18</v>
      </c>
      <c r="K441" s="35"/>
      <c r="L441" s="35"/>
      <c r="M441" s="35" t="s">
        <v>18</v>
      </c>
      <c r="N441" s="35" t="s">
        <v>18</v>
      </c>
      <c r="O441" s="35" t="s">
        <v>18</v>
      </c>
      <c r="P441" s="35" t="s">
        <v>59</v>
      </c>
      <c r="Q441" s="35"/>
      <c r="R441" s="35"/>
      <c r="S441" s="38"/>
    </row>
    <row r="442" spans="1:19" ht="15.75" thickBot="1">
      <c r="A442" s="46"/>
      <c r="B442" s="36"/>
      <c r="C442" s="10" t="s">
        <v>55</v>
      </c>
      <c r="D442" s="10" t="s">
        <v>20</v>
      </c>
      <c r="E442" s="10" t="s">
        <v>35</v>
      </c>
      <c r="F442" s="10" t="s">
        <v>18</v>
      </c>
      <c r="G442" s="10" t="s">
        <v>18</v>
      </c>
      <c r="H442" s="10" t="s">
        <v>18</v>
      </c>
      <c r="I442" s="10" t="s">
        <v>18</v>
      </c>
      <c r="J442" s="10" t="s">
        <v>18</v>
      </c>
      <c r="K442" s="36"/>
      <c r="L442" s="36"/>
      <c r="M442" s="36" t="s">
        <v>18</v>
      </c>
      <c r="N442" s="36" t="s">
        <v>18</v>
      </c>
      <c r="O442" s="36" t="s">
        <v>18</v>
      </c>
      <c r="P442" s="36" t="s">
        <v>59</v>
      </c>
      <c r="Q442" s="36"/>
      <c r="R442" s="36"/>
      <c r="S442" s="39"/>
    </row>
    <row r="443" spans="1:19">
      <c r="A443" s="44" t="str">
        <f t="shared" si="35"/>
        <v>LOVSF00100DPBF18xxL</v>
      </c>
      <c r="B443" s="34" t="s">
        <v>54</v>
      </c>
      <c r="C443" s="8" t="s">
        <v>57</v>
      </c>
      <c r="D443" s="8" t="s">
        <v>20</v>
      </c>
      <c r="E443" s="8" t="s">
        <v>30</v>
      </c>
      <c r="F443" s="8">
        <v>200</v>
      </c>
      <c r="G443" s="8">
        <v>3</v>
      </c>
      <c r="H443" s="8" t="s">
        <v>58</v>
      </c>
      <c r="I443" s="8" t="s">
        <v>18</v>
      </c>
      <c r="J443" s="8" t="s">
        <v>18</v>
      </c>
      <c r="K443" s="34">
        <v>200</v>
      </c>
      <c r="L443" s="34">
        <v>3</v>
      </c>
      <c r="M443" s="34" t="s">
        <v>58</v>
      </c>
      <c r="N443" s="34" t="s">
        <v>18</v>
      </c>
      <c r="O443" s="47" t="s">
        <v>124</v>
      </c>
      <c r="P443" s="34" t="s">
        <v>59</v>
      </c>
      <c r="Q443" s="34" t="s">
        <v>145</v>
      </c>
      <c r="R443" s="34" t="s">
        <v>23</v>
      </c>
      <c r="S443" s="37">
        <v>1.3</v>
      </c>
    </row>
    <row r="444" spans="1:19">
      <c r="A444" s="45"/>
      <c r="B444" s="35"/>
      <c r="C444" s="9" t="s">
        <v>19</v>
      </c>
      <c r="D444" s="9" t="s">
        <v>20</v>
      </c>
      <c r="E444" s="9" t="s">
        <v>155</v>
      </c>
      <c r="F444" s="9">
        <v>200</v>
      </c>
      <c r="G444" s="9">
        <v>3</v>
      </c>
      <c r="H444" s="9" t="s">
        <v>60</v>
      </c>
      <c r="I444" s="9" t="s">
        <v>50</v>
      </c>
      <c r="J444" s="9" t="s">
        <v>60</v>
      </c>
      <c r="K444" s="43"/>
      <c r="L444" s="43"/>
      <c r="M444" s="43" t="s">
        <v>18</v>
      </c>
      <c r="N444" s="43" t="s">
        <v>18</v>
      </c>
      <c r="O444" s="43" t="s">
        <v>18</v>
      </c>
      <c r="P444" s="35" t="s">
        <v>59</v>
      </c>
      <c r="Q444" s="35"/>
      <c r="R444" s="35"/>
      <c r="S444" s="38"/>
    </row>
    <row r="445" spans="1:19">
      <c r="A445" s="45"/>
      <c r="B445" s="35"/>
      <c r="C445" s="9" t="s">
        <v>62</v>
      </c>
      <c r="D445" s="9" t="s">
        <v>20</v>
      </c>
      <c r="E445" s="9" t="s">
        <v>25</v>
      </c>
      <c r="F445" s="9" t="s">
        <v>18</v>
      </c>
      <c r="G445" s="9" t="s">
        <v>18</v>
      </c>
      <c r="H445" s="9" t="s">
        <v>18</v>
      </c>
      <c r="I445" s="9" t="s">
        <v>18</v>
      </c>
      <c r="J445" s="9" t="s">
        <v>18</v>
      </c>
      <c r="K445" s="35"/>
      <c r="L445" s="35"/>
      <c r="M445" s="35" t="s">
        <v>18</v>
      </c>
      <c r="N445" s="35" t="s">
        <v>18</v>
      </c>
      <c r="O445" s="35" t="s">
        <v>18</v>
      </c>
      <c r="P445" s="35" t="s">
        <v>59</v>
      </c>
      <c r="Q445" s="35"/>
      <c r="R445" s="35"/>
      <c r="S445" s="38"/>
    </row>
    <row r="446" spans="1:19" ht="15.75" thickBot="1">
      <c r="A446" s="46"/>
      <c r="B446" s="36"/>
      <c r="C446" s="10" t="s">
        <v>55</v>
      </c>
      <c r="D446" s="10" t="s">
        <v>20</v>
      </c>
      <c r="E446" s="10" t="s">
        <v>36</v>
      </c>
      <c r="F446" s="10" t="s">
        <v>18</v>
      </c>
      <c r="G446" s="10" t="s">
        <v>18</v>
      </c>
      <c r="H446" s="10" t="s">
        <v>18</v>
      </c>
      <c r="I446" s="10" t="s">
        <v>18</v>
      </c>
      <c r="J446" s="10" t="s">
        <v>18</v>
      </c>
      <c r="K446" s="36"/>
      <c r="L446" s="36"/>
      <c r="M446" s="36" t="s">
        <v>18</v>
      </c>
      <c r="N446" s="36" t="s">
        <v>18</v>
      </c>
      <c r="O446" s="36" t="s">
        <v>18</v>
      </c>
      <c r="P446" s="36" t="s">
        <v>59</v>
      </c>
      <c r="Q446" s="36"/>
      <c r="R446" s="36"/>
      <c r="S446" s="39"/>
    </row>
    <row r="447" spans="1:19">
      <c r="A447" s="44" t="str">
        <f t="shared" ref="A447:A479" si="36">CONCATENATE("LOVSF0",MID(E447,5,4),SUBSTITUTE(E448,"/",""),MID(E450,9,1))</f>
        <v>LOVSF00100DPBF09xxDR</v>
      </c>
      <c r="B447" s="34" t="s">
        <v>54</v>
      </c>
      <c r="C447" s="8" t="s">
        <v>57</v>
      </c>
      <c r="D447" s="8" t="s">
        <v>20</v>
      </c>
      <c r="E447" s="8" t="s">
        <v>30</v>
      </c>
      <c r="F447" s="8">
        <v>200</v>
      </c>
      <c r="G447" s="8">
        <v>3</v>
      </c>
      <c r="H447" s="8" t="s">
        <v>58</v>
      </c>
      <c r="I447" s="8" t="s">
        <v>18</v>
      </c>
      <c r="J447" s="8" t="s">
        <v>18</v>
      </c>
      <c r="K447" s="34">
        <v>200</v>
      </c>
      <c r="L447" s="34">
        <v>3</v>
      </c>
      <c r="M447" s="34" t="s">
        <v>58</v>
      </c>
      <c r="N447" s="34" t="s">
        <v>18</v>
      </c>
      <c r="O447" s="47" t="s">
        <v>124</v>
      </c>
      <c r="P447" s="34" t="s">
        <v>59</v>
      </c>
      <c r="Q447" s="34" t="s">
        <v>145</v>
      </c>
      <c r="R447" s="34" t="s">
        <v>23</v>
      </c>
      <c r="S447" s="37">
        <v>1.3</v>
      </c>
    </row>
    <row r="448" spans="1:19">
      <c r="A448" s="45"/>
      <c r="B448" s="35"/>
      <c r="C448" s="9" t="s">
        <v>19</v>
      </c>
      <c r="D448" s="9" t="s">
        <v>20</v>
      </c>
      <c r="E448" s="9" t="s">
        <v>158</v>
      </c>
      <c r="F448" s="9">
        <v>200</v>
      </c>
      <c r="G448" s="9">
        <v>3</v>
      </c>
      <c r="H448" s="9" t="s">
        <v>60</v>
      </c>
      <c r="I448" s="9" t="s">
        <v>53</v>
      </c>
      <c r="J448" s="9" t="s">
        <v>64</v>
      </c>
      <c r="K448" s="43"/>
      <c r="L448" s="43"/>
      <c r="M448" s="43" t="s">
        <v>18</v>
      </c>
      <c r="N448" s="43" t="s">
        <v>18</v>
      </c>
      <c r="O448" s="43" t="s">
        <v>18</v>
      </c>
      <c r="P448" s="35" t="s">
        <v>59</v>
      </c>
      <c r="Q448" s="35"/>
      <c r="R448" s="35"/>
      <c r="S448" s="38"/>
    </row>
    <row r="449" spans="1:19">
      <c r="A449" s="45"/>
      <c r="B449" s="35"/>
      <c r="C449" s="9" t="s">
        <v>62</v>
      </c>
      <c r="D449" s="9" t="s">
        <v>20</v>
      </c>
      <c r="E449" s="9" t="s">
        <v>25</v>
      </c>
      <c r="F449" s="9" t="s">
        <v>18</v>
      </c>
      <c r="G449" s="9" t="s">
        <v>18</v>
      </c>
      <c r="H449" s="9" t="s">
        <v>18</v>
      </c>
      <c r="I449" s="9" t="s">
        <v>18</v>
      </c>
      <c r="J449" s="9" t="s">
        <v>18</v>
      </c>
      <c r="K449" s="35"/>
      <c r="L449" s="35"/>
      <c r="M449" s="35" t="s">
        <v>18</v>
      </c>
      <c r="N449" s="35" t="s">
        <v>18</v>
      </c>
      <c r="O449" s="35" t="s">
        <v>18</v>
      </c>
      <c r="P449" s="35" t="s">
        <v>59</v>
      </c>
      <c r="Q449" s="35"/>
      <c r="R449" s="35"/>
      <c r="S449" s="38"/>
    </row>
    <row r="450" spans="1:19" ht="15.75" thickBot="1">
      <c r="A450" s="46"/>
      <c r="B450" s="36"/>
      <c r="C450" s="10" t="s">
        <v>55</v>
      </c>
      <c r="D450" s="10" t="s">
        <v>20</v>
      </c>
      <c r="E450" s="10" t="s">
        <v>35</v>
      </c>
      <c r="F450" s="10" t="s">
        <v>18</v>
      </c>
      <c r="G450" s="10" t="s">
        <v>18</v>
      </c>
      <c r="H450" s="10" t="s">
        <v>18</v>
      </c>
      <c r="I450" s="10" t="s">
        <v>18</v>
      </c>
      <c r="J450" s="10" t="s">
        <v>18</v>
      </c>
      <c r="K450" s="36"/>
      <c r="L450" s="36"/>
      <c r="M450" s="36" t="s">
        <v>18</v>
      </c>
      <c r="N450" s="36" t="s">
        <v>18</v>
      </c>
      <c r="O450" s="36" t="s">
        <v>18</v>
      </c>
      <c r="P450" s="36" t="s">
        <v>59</v>
      </c>
      <c r="Q450" s="36"/>
      <c r="R450" s="36"/>
      <c r="S450" s="39"/>
    </row>
    <row r="451" spans="1:19">
      <c r="A451" s="44" t="str">
        <f t="shared" si="36"/>
        <v>LOVSF00100DPBF09xxD</v>
      </c>
      <c r="B451" s="34" t="s">
        <v>54</v>
      </c>
      <c r="C451" s="8" t="s">
        <v>57</v>
      </c>
      <c r="D451" s="8" t="s">
        <v>20</v>
      </c>
      <c r="E451" s="8" t="s">
        <v>30</v>
      </c>
      <c r="F451" s="8">
        <v>200</v>
      </c>
      <c r="G451" s="8">
        <v>3</v>
      </c>
      <c r="H451" s="8" t="s">
        <v>58</v>
      </c>
      <c r="I451" s="8" t="s">
        <v>18</v>
      </c>
      <c r="J451" s="8" t="s">
        <v>18</v>
      </c>
      <c r="K451" s="34">
        <v>200</v>
      </c>
      <c r="L451" s="34">
        <v>3</v>
      </c>
      <c r="M451" s="34" t="s">
        <v>58</v>
      </c>
      <c r="N451" s="34" t="s">
        <v>18</v>
      </c>
      <c r="O451" s="47" t="s">
        <v>124</v>
      </c>
      <c r="P451" s="34" t="s">
        <v>59</v>
      </c>
      <c r="Q451" s="34" t="s">
        <v>145</v>
      </c>
      <c r="R451" s="34" t="s">
        <v>23</v>
      </c>
      <c r="S451" s="37">
        <v>1.3</v>
      </c>
    </row>
    <row r="452" spans="1:19">
      <c r="A452" s="45"/>
      <c r="B452" s="35"/>
      <c r="C452" s="9" t="s">
        <v>19</v>
      </c>
      <c r="D452" s="9" t="s">
        <v>20</v>
      </c>
      <c r="E452" s="9" t="s">
        <v>158</v>
      </c>
      <c r="F452" s="9">
        <v>200</v>
      </c>
      <c r="G452" s="9">
        <v>3</v>
      </c>
      <c r="H452" s="9" t="s">
        <v>60</v>
      </c>
      <c r="I452" s="9" t="s">
        <v>53</v>
      </c>
      <c r="J452" s="9" t="s">
        <v>64</v>
      </c>
      <c r="K452" s="43"/>
      <c r="L452" s="43"/>
      <c r="M452" s="43" t="s">
        <v>18</v>
      </c>
      <c r="N452" s="43" t="s">
        <v>18</v>
      </c>
      <c r="O452" s="43" t="s">
        <v>18</v>
      </c>
      <c r="P452" s="35" t="s">
        <v>59</v>
      </c>
      <c r="Q452" s="35"/>
      <c r="R452" s="35"/>
      <c r="S452" s="38"/>
    </row>
    <row r="453" spans="1:19">
      <c r="A453" s="45"/>
      <c r="B453" s="35"/>
      <c r="C453" s="9" t="s">
        <v>62</v>
      </c>
      <c r="D453" s="9" t="s">
        <v>20</v>
      </c>
      <c r="E453" s="9" t="s">
        <v>25</v>
      </c>
      <c r="F453" s="9" t="s">
        <v>18</v>
      </c>
      <c r="G453" s="9" t="s">
        <v>18</v>
      </c>
      <c r="H453" s="9" t="s">
        <v>18</v>
      </c>
      <c r="I453" s="9" t="s">
        <v>18</v>
      </c>
      <c r="J453" s="9" t="s">
        <v>18</v>
      </c>
      <c r="K453" s="35"/>
      <c r="L453" s="35"/>
      <c r="M453" s="35" t="s">
        <v>18</v>
      </c>
      <c r="N453" s="35" t="s">
        <v>18</v>
      </c>
      <c r="O453" s="35" t="s">
        <v>18</v>
      </c>
      <c r="P453" s="35" t="s">
        <v>59</v>
      </c>
      <c r="Q453" s="35"/>
      <c r="R453" s="35"/>
      <c r="S453" s="38"/>
    </row>
    <row r="454" spans="1:19" ht="15.75" thickBot="1">
      <c r="A454" s="46"/>
      <c r="B454" s="36"/>
      <c r="C454" s="10" t="s">
        <v>55</v>
      </c>
      <c r="D454" s="10" t="s">
        <v>20</v>
      </c>
      <c r="E454" s="10" t="s">
        <v>36</v>
      </c>
      <c r="F454" s="10" t="s">
        <v>18</v>
      </c>
      <c r="G454" s="10" t="s">
        <v>18</v>
      </c>
      <c r="H454" s="10" t="s">
        <v>18</v>
      </c>
      <c r="I454" s="10" t="s">
        <v>18</v>
      </c>
      <c r="J454" s="10" t="s">
        <v>18</v>
      </c>
      <c r="K454" s="36"/>
      <c r="L454" s="36"/>
      <c r="M454" s="36" t="s">
        <v>18</v>
      </c>
      <c r="N454" s="36" t="s">
        <v>18</v>
      </c>
      <c r="O454" s="36" t="s">
        <v>18</v>
      </c>
      <c r="P454" s="36" t="s">
        <v>59</v>
      </c>
      <c r="Q454" s="36"/>
      <c r="R454" s="36"/>
      <c r="S454" s="39"/>
    </row>
    <row r="455" spans="1:19">
      <c r="A455" s="44" t="str">
        <f t="shared" si="36"/>
        <v>LOVSF00100DPBF12xxDR</v>
      </c>
      <c r="B455" s="34" t="s">
        <v>54</v>
      </c>
      <c r="C455" s="8" t="s">
        <v>57</v>
      </c>
      <c r="D455" s="8" t="s">
        <v>20</v>
      </c>
      <c r="E455" s="8" t="s">
        <v>30</v>
      </c>
      <c r="F455" s="8">
        <v>200</v>
      </c>
      <c r="G455" s="8">
        <v>3</v>
      </c>
      <c r="H455" s="8" t="s">
        <v>58</v>
      </c>
      <c r="I455" s="8" t="s">
        <v>18</v>
      </c>
      <c r="J455" s="8" t="s">
        <v>18</v>
      </c>
      <c r="K455" s="34">
        <v>200</v>
      </c>
      <c r="L455" s="34">
        <v>3</v>
      </c>
      <c r="M455" s="34" t="s">
        <v>58</v>
      </c>
      <c r="N455" s="34" t="s">
        <v>18</v>
      </c>
      <c r="O455" s="47" t="s">
        <v>124</v>
      </c>
      <c r="P455" s="34" t="s">
        <v>59</v>
      </c>
      <c r="Q455" s="34" t="s">
        <v>145</v>
      </c>
      <c r="R455" s="34" t="s">
        <v>23</v>
      </c>
      <c r="S455" s="37">
        <v>1.3</v>
      </c>
    </row>
    <row r="456" spans="1:19">
      <c r="A456" s="45"/>
      <c r="B456" s="35"/>
      <c r="C456" s="9" t="s">
        <v>19</v>
      </c>
      <c r="D456" s="9" t="s">
        <v>20</v>
      </c>
      <c r="E456" s="9" t="s">
        <v>156</v>
      </c>
      <c r="F456" s="9">
        <v>200</v>
      </c>
      <c r="G456" s="9">
        <v>3</v>
      </c>
      <c r="H456" s="9" t="s">
        <v>60</v>
      </c>
      <c r="I456" s="9" t="s">
        <v>50</v>
      </c>
      <c r="J456" s="9" t="s">
        <v>60</v>
      </c>
      <c r="K456" s="43"/>
      <c r="L456" s="43"/>
      <c r="M456" s="43" t="s">
        <v>18</v>
      </c>
      <c r="N456" s="43" t="s">
        <v>18</v>
      </c>
      <c r="O456" s="43" t="s">
        <v>18</v>
      </c>
      <c r="P456" s="35" t="s">
        <v>59</v>
      </c>
      <c r="Q456" s="35"/>
      <c r="R456" s="35"/>
      <c r="S456" s="38"/>
    </row>
    <row r="457" spans="1:19">
      <c r="A457" s="45"/>
      <c r="B457" s="35"/>
      <c r="C457" s="9" t="s">
        <v>62</v>
      </c>
      <c r="D457" s="9" t="s">
        <v>20</v>
      </c>
      <c r="E457" s="9" t="s">
        <v>25</v>
      </c>
      <c r="F457" s="9" t="s">
        <v>18</v>
      </c>
      <c r="G457" s="9" t="s">
        <v>18</v>
      </c>
      <c r="H457" s="9" t="s">
        <v>18</v>
      </c>
      <c r="I457" s="9" t="s">
        <v>18</v>
      </c>
      <c r="J457" s="9" t="s">
        <v>18</v>
      </c>
      <c r="K457" s="35"/>
      <c r="L457" s="35"/>
      <c r="M457" s="35" t="s">
        <v>18</v>
      </c>
      <c r="N457" s="35" t="s">
        <v>18</v>
      </c>
      <c r="O457" s="35" t="s">
        <v>18</v>
      </c>
      <c r="P457" s="35" t="s">
        <v>59</v>
      </c>
      <c r="Q457" s="35"/>
      <c r="R457" s="35"/>
      <c r="S457" s="38"/>
    </row>
    <row r="458" spans="1:19" ht="15.75" thickBot="1">
      <c r="A458" s="46"/>
      <c r="B458" s="36"/>
      <c r="C458" s="10" t="s">
        <v>55</v>
      </c>
      <c r="D458" s="10" t="s">
        <v>20</v>
      </c>
      <c r="E458" s="10" t="s">
        <v>35</v>
      </c>
      <c r="F458" s="10" t="s">
        <v>18</v>
      </c>
      <c r="G458" s="10" t="s">
        <v>18</v>
      </c>
      <c r="H458" s="10" t="s">
        <v>18</v>
      </c>
      <c r="I458" s="10" t="s">
        <v>18</v>
      </c>
      <c r="J458" s="10" t="s">
        <v>18</v>
      </c>
      <c r="K458" s="36"/>
      <c r="L458" s="36"/>
      <c r="M458" s="36" t="s">
        <v>18</v>
      </c>
      <c r="N458" s="36" t="s">
        <v>18</v>
      </c>
      <c r="O458" s="36" t="s">
        <v>18</v>
      </c>
      <c r="P458" s="36" t="s">
        <v>59</v>
      </c>
      <c r="Q458" s="36"/>
      <c r="R458" s="36"/>
      <c r="S458" s="39"/>
    </row>
    <row r="459" spans="1:19">
      <c r="A459" s="44" t="str">
        <f t="shared" si="36"/>
        <v>LOVSF00100DPBF12xxD</v>
      </c>
      <c r="B459" s="34" t="s">
        <v>54</v>
      </c>
      <c r="C459" s="8" t="s">
        <v>57</v>
      </c>
      <c r="D459" s="8" t="s">
        <v>20</v>
      </c>
      <c r="E459" s="8" t="s">
        <v>30</v>
      </c>
      <c r="F459" s="8">
        <v>200</v>
      </c>
      <c r="G459" s="8">
        <v>3</v>
      </c>
      <c r="H459" s="8" t="s">
        <v>58</v>
      </c>
      <c r="I459" s="8" t="s">
        <v>18</v>
      </c>
      <c r="J459" s="8" t="s">
        <v>18</v>
      </c>
      <c r="K459" s="34">
        <v>200</v>
      </c>
      <c r="L459" s="34">
        <v>3</v>
      </c>
      <c r="M459" s="34" t="s">
        <v>58</v>
      </c>
      <c r="N459" s="34" t="s">
        <v>18</v>
      </c>
      <c r="O459" s="47" t="s">
        <v>124</v>
      </c>
      <c r="P459" s="34" t="s">
        <v>59</v>
      </c>
      <c r="Q459" s="34" t="s">
        <v>145</v>
      </c>
      <c r="R459" s="34" t="s">
        <v>23</v>
      </c>
      <c r="S459" s="37">
        <v>1.3</v>
      </c>
    </row>
    <row r="460" spans="1:19">
      <c r="A460" s="45"/>
      <c r="B460" s="35"/>
      <c r="C460" s="9" t="s">
        <v>19</v>
      </c>
      <c r="D460" s="9" t="s">
        <v>20</v>
      </c>
      <c r="E460" s="9" t="s">
        <v>156</v>
      </c>
      <c r="F460" s="9">
        <v>200</v>
      </c>
      <c r="G460" s="9">
        <v>3</v>
      </c>
      <c r="H460" s="9" t="s">
        <v>60</v>
      </c>
      <c r="I460" s="9" t="s">
        <v>50</v>
      </c>
      <c r="J460" s="9" t="s">
        <v>60</v>
      </c>
      <c r="K460" s="43"/>
      <c r="L460" s="43"/>
      <c r="M460" s="43" t="s">
        <v>18</v>
      </c>
      <c r="N460" s="43" t="s">
        <v>18</v>
      </c>
      <c r="O460" s="43" t="s">
        <v>18</v>
      </c>
      <c r="P460" s="35" t="s">
        <v>59</v>
      </c>
      <c r="Q460" s="35"/>
      <c r="R460" s="35"/>
      <c r="S460" s="38"/>
    </row>
    <row r="461" spans="1:19">
      <c r="A461" s="45"/>
      <c r="B461" s="35"/>
      <c r="C461" s="9" t="s">
        <v>62</v>
      </c>
      <c r="D461" s="9" t="s">
        <v>20</v>
      </c>
      <c r="E461" s="9" t="s">
        <v>25</v>
      </c>
      <c r="F461" s="9" t="s">
        <v>18</v>
      </c>
      <c r="G461" s="9" t="s">
        <v>18</v>
      </c>
      <c r="H461" s="9" t="s">
        <v>18</v>
      </c>
      <c r="I461" s="9" t="s">
        <v>18</v>
      </c>
      <c r="J461" s="9" t="s">
        <v>18</v>
      </c>
      <c r="K461" s="35"/>
      <c r="L461" s="35"/>
      <c r="M461" s="35" t="s">
        <v>18</v>
      </c>
      <c r="N461" s="35" t="s">
        <v>18</v>
      </c>
      <c r="O461" s="35" t="s">
        <v>18</v>
      </c>
      <c r="P461" s="35" t="s">
        <v>59</v>
      </c>
      <c r="Q461" s="35"/>
      <c r="R461" s="35"/>
      <c r="S461" s="38"/>
    </row>
    <row r="462" spans="1:19" ht="15.75" thickBot="1">
      <c r="A462" s="46"/>
      <c r="B462" s="36"/>
      <c r="C462" s="10" t="s">
        <v>55</v>
      </c>
      <c r="D462" s="10" t="s">
        <v>20</v>
      </c>
      <c r="E462" s="10" t="s">
        <v>36</v>
      </c>
      <c r="F462" s="10" t="s">
        <v>18</v>
      </c>
      <c r="G462" s="10" t="s">
        <v>18</v>
      </c>
      <c r="H462" s="10" t="s">
        <v>18</v>
      </c>
      <c r="I462" s="10" t="s">
        <v>18</v>
      </c>
      <c r="J462" s="10" t="s">
        <v>18</v>
      </c>
      <c r="K462" s="36"/>
      <c r="L462" s="36"/>
      <c r="M462" s="36" t="s">
        <v>18</v>
      </c>
      <c r="N462" s="36" t="s">
        <v>18</v>
      </c>
      <c r="O462" s="36" t="s">
        <v>18</v>
      </c>
      <c r="P462" s="36" t="s">
        <v>59</v>
      </c>
      <c r="Q462" s="36"/>
      <c r="R462" s="36"/>
      <c r="S462" s="39"/>
    </row>
    <row r="463" spans="1:19">
      <c r="A463" s="44" t="str">
        <f t="shared" si="36"/>
        <v>LOVSF00100DPBF18xxDR</v>
      </c>
      <c r="B463" s="34" t="s">
        <v>54</v>
      </c>
      <c r="C463" s="8" t="s">
        <v>57</v>
      </c>
      <c r="D463" s="8" t="s">
        <v>20</v>
      </c>
      <c r="E463" s="8" t="s">
        <v>30</v>
      </c>
      <c r="F463" s="8">
        <v>200</v>
      </c>
      <c r="G463" s="8">
        <v>3</v>
      </c>
      <c r="H463" s="8" t="s">
        <v>58</v>
      </c>
      <c r="I463" s="8" t="s">
        <v>18</v>
      </c>
      <c r="J463" s="8" t="s">
        <v>18</v>
      </c>
      <c r="K463" s="34">
        <v>200</v>
      </c>
      <c r="L463" s="34">
        <v>3</v>
      </c>
      <c r="M463" s="34" t="s">
        <v>58</v>
      </c>
      <c r="N463" s="34" t="s">
        <v>18</v>
      </c>
      <c r="O463" s="47" t="s">
        <v>124</v>
      </c>
      <c r="P463" s="34" t="s">
        <v>59</v>
      </c>
      <c r="Q463" s="34" t="s">
        <v>145</v>
      </c>
      <c r="R463" s="34" t="s">
        <v>23</v>
      </c>
      <c r="S463" s="37">
        <v>1.3</v>
      </c>
    </row>
    <row r="464" spans="1:19">
      <c r="A464" s="45"/>
      <c r="B464" s="35"/>
      <c r="C464" s="9" t="s">
        <v>19</v>
      </c>
      <c r="D464" s="9" t="s">
        <v>20</v>
      </c>
      <c r="E464" s="9" t="s">
        <v>157</v>
      </c>
      <c r="F464" s="9">
        <v>200</v>
      </c>
      <c r="G464" s="9">
        <v>3</v>
      </c>
      <c r="H464" s="9" t="s">
        <v>60</v>
      </c>
      <c r="I464" s="9" t="s">
        <v>50</v>
      </c>
      <c r="J464" s="9" t="s">
        <v>60</v>
      </c>
      <c r="K464" s="43"/>
      <c r="L464" s="43"/>
      <c r="M464" s="43" t="s">
        <v>18</v>
      </c>
      <c r="N464" s="43" t="s">
        <v>18</v>
      </c>
      <c r="O464" s="43" t="s">
        <v>18</v>
      </c>
      <c r="P464" s="35" t="s">
        <v>59</v>
      </c>
      <c r="Q464" s="35"/>
      <c r="R464" s="35"/>
      <c r="S464" s="38"/>
    </row>
    <row r="465" spans="1:19">
      <c r="A465" s="45"/>
      <c r="B465" s="35"/>
      <c r="C465" s="9" t="s">
        <v>62</v>
      </c>
      <c r="D465" s="9" t="s">
        <v>20</v>
      </c>
      <c r="E465" s="9" t="s">
        <v>25</v>
      </c>
      <c r="F465" s="9" t="s">
        <v>18</v>
      </c>
      <c r="G465" s="9" t="s">
        <v>18</v>
      </c>
      <c r="H465" s="9" t="s">
        <v>18</v>
      </c>
      <c r="I465" s="9" t="s">
        <v>18</v>
      </c>
      <c r="J465" s="9" t="s">
        <v>18</v>
      </c>
      <c r="K465" s="35"/>
      <c r="L465" s="35"/>
      <c r="M465" s="35" t="s">
        <v>18</v>
      </c>
      <c r="N465" s="35" t="s">
        <v>18</v>
      </c>
      <c r="O465" s="35" t="s">
        <v>18</v>
      </c>
      <c r="P465" s="35" t="s">
        <v>59</v>
      </c>
      <c r="Q465" s="35"/>
      <c r="R465" s="35"/>
      <c r="S465" s="38"/>
    </row>
    <row r="466" spans="1:19" ht="15.75" thickBot="1">
      <c r="A466" s="46"/>
      <c r="B466" s="36"/>
      <c r="C466" s="10" t="s">
        <v>55</v>
      </c>
      <c r="D466" s="10" t="s">
        <v>20</v>
      </c>
      <c r="E466" s="10" t="s">
        <v>35</v>
      </c>
      <c r="F466" s="10" t="s">
        <v>18</v>
      </c>
      <c r="G466" s="10" t="s">
        <v>18</v>
      </c>
      <c r="H466" s="10" t="s">
        <v>18</v>
      </c>
      <c r="I466" s="10" t="s">
        <v>18</v>
      </c>
      <c r="J466" s="10" t="s">
        <v>18</v>
      </c>
      <c r="K466" s="36"/>
      <c r="L466" s="36"/>
      <c r="M466" s="36" t="s">
        <v>18</v>
      </c>
      <c r="N466" s="36" t="s">
        <v>18</v>
      </c>
      <c r="O466" s="36" t="s">
        <v>18</v>
      </c>
      <c r="P466" s="36" t="s">
        <v>59</v>
      </c>
      <c r="Q466" s="36"/>
      <c r="R466" s="36"/>
      <c r="S466" s="39"/>
    </row>
    <row r="467" spans="1:19">
      <c r="A467" s="44" t="str">
        <f t="shared" si="36"/>
        <v>LOVSF00100DPBF18xxD</v>
      </c>
      <c r="B467" s="34" t="s">
        <v>54</v>
      </c>
      <c r="C467" s="8" t="s">
        <v>57</v>
      </c>
      <c r="D467" s="8" t="s">
        <v>20</v>
      </c>
      <c r="E467" s="8" t="s">
        <v>30</v>
      </c>
      <c r="F467" s="8">
        <v>200</v>
      </c>
      <c r="G467" s="8">
        <v>3</v>
      </c>
      <c r="H467" s="8" t="s">
        <v>58</v>
      </c>
      <c r="I467" s="8" t="s">
        <v>18</v>
      </c>
      <c r="J467" s="8" t="s">
        <v>18</v>
      </c>
      <c r="K467" s="34">
        <v>200</v>
      </c>
      <c r="L467" s="34">
        <v>3</v>
      </c>
      <c r="M467" s="34" t="s">
        <v>58</v>
      </c>
      <c r="N467" s="34" t="s">
        <v>18</v>
      </c>
      <c r="O467" s="47" t="s">
        <v>124</v>
      </c>
      <c r="P467" s="34" t="s">
        <v>59</v>
      </c>
      <c r="Q467" s="34" t="s">
        <v>145</v>
      </c>
      <c r="R467" s="34" t="s">
        <v>23</v>
      </c>
      <c r="S467" s="37">
        <v>1.3</v>
      </c>
    </row>
    <row r="468" spans="1:19">
      <c r="A468" s="45"/>
      <c r="B468" s="35"/>
      <c r="C468" s="9" t="s">
        <v>19</v>
      </c>
      <c r="D468" s="9" t="s">
        <v>20</v>
      </c>
      <c r="E468" s="9" t="s">
        <v>157</v>
      </c>
      <c r="F468" s="9">
        <v>200</v>
      </c>
      <c r="G468" s="9">
        <v>3</v>
      </c>
      <c r="H468" s="9" t="s">
        <v>60</v>
      </c>
      <c r="I468" s="9" t="s">
        <v>50</v>
      </c>
      <c r="J468" s="9" t="s">
        <v>60</v>
      </c>
      <c r="K468" s="43"/>
      <c r="L468" s="43"/>
      <c r="M468" s="43" t="s">
        <v>18</v>
      </c>
      <c r="N468" s="43" t="s">
        <v>18</v>
      </c>
      <c r="O468" s="43" t="s">
        <v>18</v>
      </c>
      <c r="P468" s="35" t="s">
        <v>59</v>
      </c>
      <c r="Q468" s="35"/>
      <c r="R468" s="35"/>
      <c r="S468" s="38"/>
    </row>
    <row r="469" spans="1:19">
      <c r="A469" s="45"/>
      <c r="B469" s="35"/>
      <c r="C469" s="9" t="s">
        <v>62</v>
      </c>
      <c r="D469" s="9" t="s">
        <v>20</v>
      </c>
      <c r="E469" s="9" t="s">
        <v>25</v>
      </c>
      <c r="F469" s="9" t="s">
        <v>18</v>
      </c>
      <c r="G469" s="9" t="s">
        <v>18</v>
      </c>
      <c r="H469" s="9" t="s">
        <v>18</v>
      </c>
      <c r="I469" s="9" t="s">
        <v>18</v>
      </c>
      <c r="J469" s="9" t="s">
        <v>18</v>
      </c>
      <c r="K469" s="35"/>
      <c r="L469" s="35"/>
      <c r="M469" s="35" t="s">
        <v>18</v>
      </c>
      <c r="N469" s="35" t="s">
        <v>18</v>
      </c>
      <c r="O469" s="35" t="s">
        <v>18</v>
      </c>
      <c r="P469" s="35" t="s">
        <v>59</v>
      </c>
      <c r="Q469" s="35"/>
      <c r="R469" s="35"/>
      <c r="S469" s="38"/>
    </row>
    <row r="470" spans="1:19" ht="15.75" thickBot="1">
      <c r="A470" s="46"/>
      <c r="B470" s="36"/>
      <c r="C470" s="10" t="s">
        <v>55</v>
      </c>
      <c r="D470" s="10" t="s">
        <v>20</v>
      </c>
      <c r="E470" s="10" t="s">
        <v>36</v>
      </c>
      <c r="F470" s="10" t="s">
        <v>18</v>
      </c>
      <c r="G470" s="10" t="s">
        <v>18</v>
      </c>
      <c r="H470" s="10" t="s">
        <v>18</v>
      </c>
      <c r="I470" s="10" t="s">
        <v>18</v>
      </c>
      <c r="J470" s="10" t="s">
        <v>18</v>
      </c>
      <c r="K470" s="36"/>
      <c r="L470" s="36"/>
      <c r="M470" s="36" t="s">
        <v>18</v>
      </c>
      <c r="N470" s="36" t="s">
        <v>18</v>
      </c>
      <c r="O470" s="36" t="s">
        <v>18</v>
      </c>
      <c r="P470" s="36" t="s">
        <v>59</v>
      </c>
      <c r="Q470" s="36"/>
      <c r="R470" s="36"/>
      <c r="S470" s="39"/>
    </row>
    <row r="471" spans="1:19">
      <c r="A471" s="44" t="str">
        <f t="shared" si="36"/>
        <v>LOVSF00100DPBF26xxAR</v>
      </c>
      <c r="B471" s="34" t="s">
        <v>54</v>
      </c>
      <c r="C471" s="8" t="s">
        <v>57</v>
      </c>
      <c r="D471" s="8" t="s">
        <v>20</v>
      </c>
      <c r="E471" s="8" t="s">
        <v>30</v>
      </c>
      <c r="F471" s="8">
        <v>200</v>
      </c>
      <c r="G471" s="8">
        <v>3</v>
      </c>
      <c r="H471" s="8" t="s">
        <v>58</v>
      </c>
      <c r="I471" s="8" t="s">
        <v>18</v>
      </c>
      <c r="J471" s="8" t="s">
        <v>18</v>
      </c>
      <c r="K471" s="34">
        <v>200</v>
      </c>
      <c r="L471" s="34">
        <v>3</v>
      </c>
      <c r="M471" s="34" t="s">
        <v>58</v>
      </c>
      <c r="N471" s="34" t="s">
        <v>18</v>
      </c>
      <c r="O471" s="47" t="s">
        <v>124</v>
      </c>
      <c r="P471" s="34">
        <v>1172</v>
      </c>
      <c r="Q471" s="34" t="s">
        <v>145</v>
      </c>
      <c r="R471" s="34" t="s">
        <v>23</v>
      </c>
      <c r="S471" s="37">
        <v>1.3</v>
      </c>
    </row>
    <row r="472" spans="1:19">
      <c r="A472" s="45"/>
      <c r="B472" s="35"/>
      <c r="C472" s="9" t="s">
        <v>19</v>
      </c>
      <c r="D472" s="9" t="s">
        <v>20</v>
      </c>
      <c r="E472" s="9" t="s">
        <v>154</v>
      </c>
      <c r="F472" s="9">
        <v>200</v>
      </c>
      <c r="G472" s="9">
        <v>3</v>
      </c>
      <c r="H472" s="9" t="s">
        <v>60</v>
      </c>
      <c r="I472" s="9" t="s">
        <v>52</v>
      </c>
      <c r="J472" s="9" t="s">
        <v>65</v>
      </c>
      <c r="K472" s="43"/>
      <c r="L472" s="43"/>
      <c r="M472" s="43" t="s">
        <v>18</v>
      </c>
      <c r="N472" s="43" t="s">
        <v>18</v>
      </c>
      <c r="O472" s="43" t="s">
        <v>18</v>
      </c>
      <c r="P472" s="35" t="s">
        <v>66</v>
      </c>
      <c r="Q472" s="35"/>
      <c r="R472" s="35"/>
      <c r="S472" s="38"/>
    </row>
    <row r="473" spans="1:19">
      <c r="A473" s="45"/>
      <c r="B473" s="35"/>
      <c r="C473" s="9" t="s">
        <v>62</v>
      </c>
      <c r="D473" s="9" t="s">
        <v>20</v>
      </c>
      <c r="E473" s="9" t="s">
        <v>26</v>
      </c>
      <c r="F473" s="9" t="s">
        <v>18</v>
      </c>
      <c r="G473" s="9" t="s">
        <v>18</v>
      </c>
      <c r="H473" s="9" t="s">
        <v>18</v>
      </c>
      <c r="I473" s="9" t="s">
        <v>18</v>
      </c>
      <c r="J473" s="9" t="s">
        <v>18</v>
      </c>
      <c r="K473" s="35"/>
      <c r="L473" s="35"/>
      <c r="M473" s="35" t="s">
        <v>18</v>
      </c>
      <c r="N473" s="35" t="s">
        <v>18</v>
      </c>
      <c r="O473" s="35" t="s">
        <v>18</v>
      </c>
      <c r="P473" s="35" t="s">
        <v>66</v>
      </c>
      <c r="Q473" s="35"/>
      <c r="R473" s="35"/>
      <c r="S473" s="38"/>
    </row>
    <row r="474" spans="1:19" ht="15.75" thickBot="1">
      <c r="A474" s="46"/>
      <c r="B474" s="36"/>
      <c r="C474" s="10" t="s">
        <v>55</v>
      </c>
      <c r="D474" s="10" t="s">
        <v>20</v>
      </c>
      <c r="E474" s="10" t="s">
        <v>35</v>
      </c>
      <c r="F474" s="10" t="s">
        <v>18</v>
      </c>
      <c r="G474" s="10" t="s">
        <v>18</v>
      </c>
      <c r="H474" s="10" t="s">
        <v>18</v>
      </c>
      <c r="I474" s="10" t="s">
        <v>18</v>
      </c>
      <c r="J474" s="10" t="s">
        <v>18</v>
      </c>
      <c r="K474" s="36"/>
      <c r="L474" s="36"/>
      <c r="M474" s="36" t="s">
        <v>18</v>
      </c>
      <c r="N474" s="36" t="s">
        <v>18</v>
      </c>
      <c r="O474" s="36" t="s">
        <v>18</v>
      </c>
      <c r="P474" s="36" t="s">
        <v>66</v>
      </c>
      <c r="Q474" s="36"/>
      <c r="R474" s="36"/>
      <c r="S474" s="39"/>
    </row>
    <row r="475" spans="1:19">
      <c r="A475" s="44" t="str">
        <f t="shared" si="36"/>
        <v>LOVSF00100DPBF26xxA</v>
      </c>
      <c r="B475" s="34" t="s">
        <v>54</v>
      </c>
      <c r="C475" s="8" t="s">
        <v>57</v>
      </c>
      <c r="D475" s="8" t="s">
        <v>20</v>
      </c>
      <c r="E475" s="8" t="s">
        <v>30</v>
      </c>
      <c r="F475" s="8">
        <v>200</v>
      </c>
      <c r="G475" s="8">
        <v>3</v>
      </c>
      <c r="H475" s="8" t="s">
        <v>58</v>
      </c>
      <c r="I475" s="8" t="s">
        <v>18</v>
      </c>
      <c r="J475" s="8" t="s">
        <v>18</v>
      </c>
      <c r="K475" s="34">
        <v>200</v>
      </c>
      <c r="L475" s="34">
        <v>3</v>
      </c>
      <c r="M475" s="34" t="s">
        <v>58</v>
      </c>
      <c r="N475" s="34" t="s">
        <v>18</v>
      </c>
      <c r="O475" s="47" t="s">
        <v>124</v>
      </c>
      <c r="P475" s="34">
        <v>1172</v>
      </c>
      <c r="Q475" s="34" t="s">
        <v>145</v>
      </c>
      <c r="R475" s="34" t="s">
        <v>23</v>
      </c>
      <c r="S475" s="37">
        <v>1.3</v>
      </c>
    </row>
    <row r="476" spans="1:19">
      <c r="A476" s="45"/>
      <c r="B476" s="35"/>
      <c r="C476" s="9" t="s">
        <v>19</v>
      </c>
      <c r="D476" s="9" t="s">
        <v>20</v>
      </c>
      <c r="E476" s="9" t="s">
        <v>154</v>
      </c>
      <c r="F476" s="9">
        <v>200</v>
      </c>
      <c r="G476" s="9">
        <v>3</v>
      </c>
      <c r="H476" s="9" t="s">
        <v>60</v>
      </c>
      <c r="I476" s="9" t="s">
        <v>52</v>
      </c>
      <c r="J476" s="9" t="s">
        <v>65</v>
      </c>
      <c r="K476" s="43"/>
      <c r="L476" s="43"/>
      <c r="M476" s="43" t="s">
        <v>18</v>
      </c>
      <c r="N476" s="43" t="s">
        <v>18</v>
      </c>
      <c r="O476" s="43" t="s">
        <v>18</v>
      </c>
      <c r="P476" s="35" t="s">
        <v>66</v>
      </c>
      <c r="Q476" s="35"/>
      <c r="R476" s="35"/>
      <c r="S476" s="38"/>
    </row>
    <row r="477" spans="1:19">
      <c r="A477" s="45"/>
      <c r="B477" s="35"/>
      <c r="C477" s="9" t="s">
        <v>62</v>
      </c>
      <c r="D477" s="9" t="s">
        <v>20</v>
      </c>
      <c r="E477" s="9" t="s">
        <v>26</v>
      </c>
      <c r="F477" s="9" t="s">
        <v>18</v>
      </c>
      <c r="G477" s="9" t="s">
        <v>18</v>
      </c>
      <c r="H477" s="9" t="s">
        <v>18</v>
      </c>
      <c r="I477" s="9" t="s">
        <v>18</v>
      </c>
      <c r="J477" s="9" t="s">
        <v>18</v>
      </c>
      <c r="K477" s="35"/>
      <c r="L477" s="35"/>
      <c r="M477" s="35" t="s">
        <v>18</v>
      </c>
      <c r="N477" s="35" t="s">
        <v>18</v>
      </c>
      <c r="O477" s="35" t="s">
        <v>18</v>
      </c>
      <c r="P477" s="35" t="s">
        <v>66</v>
      </c>
      <c r="Q477" s="35"/>
      <c r="R477" s="35"/>
      <c r="S477" s="38"/>
    </row>
    <row r="478" spans="1:19" ht="15.75" thickBot="1">
      <c r="A478" s="46"/>
      <c r="B478" s="36"/>
      <c r="C478" s="10" t="s">
        <v>55</v>
      </c>
      <c r="D478" s="10" t="s">
        <v>20</v>
      </c>
      <c r="E478" s="10" t="s">
        <v>36</v>
      </c>
      <c r="F478" s="10" t="s">
        <v>18</v>
      </c>
      <c r="G478" s="10" t="s">
        <v>18</v>
      </c>
      <c r="H478" s="10" t="s">
        <v>18</v>
      </c>
      <c r="I478" s="10" t="s">
        <v>18</v>
      </c>
      <c r="J478" s="10" t="s">
        <v>18</v>
      </c>
      <c r="K478" s="36"/>
      <c r="L478" s="36"/>
      <c r="M478" s="36" t="s">
        <v>18</v>
      </c>
      <c r="N478" s="36" t="s">
        <v>18</v>
      </c>
      <c r="O478" s="36" t="s">
        <v>18</v>
      </c>
      <c r="P478" s="36" t="s">
        <v>66</v>
      </c>
      <c r="Q478" s="36"/>
      <c r="R478" s="36"/>
      <c r="S478" s="39"/>
    </row>
    <row r="479" spans="1:19">
      <c r="A479" s="44" t="str">
        <f t="shared" si="36"/>
        <v>LOVSF00100DPBF32xxAR</v>
      </c>
      <c r="B479" s="34" t="s">
        <v>54</v>
      </c>
      <c r="C479" s="8" t="s">
        <v>57</v>
      </c>
      <c r="D479" s="8" t="s">
        <v>20</v>
      </c>
      <c r="E479" s="8" t="s">
        <v>30</v>
      </c>
      <c r="F479" s="8">
        <v>200</v>
      </c>
      <c r="G479" s="8">
        <v>3</v>
      </c>
      <c r="H479" s="8" t="s">
        <v>58</v>
      </c>
      <c r="I479" s="8" t="s">
        <v>18</v>
      </c>
      <c r="J479" s="8" t="s">
        <v>18</v>
      </c>
      <c r="K479" s="34">
        <v>200</v>
      </c>
      <c r="L479" s="34">
        <v>3</v>
      </c>
      <c r="M479" s="34" t="s">
        <v>58</v>
      </c>
      <c r="N479" s="34" t="s">
        <v>18</v>
      </c>
      <c r="O479" s="47" t="s">
        <v>124</v>
      </c>
      <c r="P479" s="34">
        <v>1172</v>
      </c>
      <c r="Q479" s="34" t="s">
        <v>145</v>
      </c>
      <c r="R479" s="34" t="s">
        <v>23</v>
      </c>
      <c r="S479" s="37">
        <v>1.3</v>
      </c>
    </row>
    <row r="480" spans="1:19">
      <c r="A480" s="45"/>
      <c r="B480" s="35"/>
      <c r="C480" s="9" t="s">
        <v>19</v>
      </c>
      <c r="D480" s="9" t="s">
        <v>20</v>
      </c>
      <c r="E480" s="9" t="s">
        <v>149</v>
      </c>
      <c r="F480" s="9">
        <v>200</v>
      </c>
      <c r="G480" s="9">
        <v>3</v>
      </c>
      <c r="H480" s="9" t="s">
        <v>60</v>
      </c>
      <c r="I480" s="9" t="s">
        <v>51</v>
      </c>
      <c r="J480" s="9" t="s">
        <v>67</v>
      </c>
      <c r="K480" s="43"/>
      <c r="L480" s="43"/>
      <c r="M480" s="43" t="s">
        <v>18</v>
      </c>
      <c r="N480" s="43" t="s">
        <v>18</v>
      </c>
      <c r="O480" s="43" t="s">
        <v>18</v>
      </c>
      <c r="P480" s="35" t="s">
        <v>66</v>
      </c>
      <c r="Q480" s="35"/>
      <c r="R480" s="35"/>
      <c r="S480" s="38"/>
    </row>
    <row r="481" spans="1:19">
      <c r="A481" s="45"/>
      <c r="B481" s="35"/>
      <c r="C481" s="9" t="s">
        <v>62</v>
      </c>
      <c r="D481" s="9" t="s">
        <v>20</v>
      </c>
      <c r="E481" s="9" t="s">
        <v>26</v>
      </c>
      <c r="F481" s="9" t="s">
        <v>18</v>
      </c>
      <c r="G481" s="9" t="s">
        <v>18</v>
      </c>
      <c r="H481" s="9" t="s">
        <v>18</v>
      </c>
      <c r="I481" s="9" t="s">
        <v>18</v>
      </c>
      <c r="J481" s="9" t="s">
        <v>18</v>
      </c>
      <c r="K481" s="35"/>
      <c r="L481" s="35"/>
      <c r="M481" s="35" t="s">
        <v>18</v>
      </c>
      <c r="N481" s="35" t="s">
        <v>18</v>
      </c>
      <c r="O481" s="35" t="s">
        <v>18</v>
      </c>
      <c r="P481" s="35" t="s">
        <v>66</v>
      </c>
      <c r="Q481" s="35"/>
      <c r="R481" s="35"/>
      <c r="S481" s="38"/>
    </row>
    <row r="482" spans="1:19" ht="15.75" thickBot="1">
      <c r="A482" s="46"/>
      <c r="B482" s="36"/>
      <c r="C482" s="10" t="s">
        <v>55</v>
      </c>
      <c r="D482" s="10" t="s">
        <v>20</v>
      </c>
      <c r="E482" s="10" t="s">
        <v>35</v>
      </c>
      <c r="F482" s="10" t="s">
        <v>18</v>
      </c>
      <c r="G482" s="10" t="s">
        <v>18</v>
      </c>
      <c r="H482" s="10" t="s">
        <v>18</v>
      </c>
      <c r="I482" s="10" t="s">
        <v>18</v>
      </c>
      <c r="J482" s="10" t="s">
        <v>18</v>
      </c>
      <c r="K482" s="36"/>
      <c r="L482" s="36"/>
      <c r="M482" s="36" t="s">
        <v>18</v>
      </c>
      <c r="N482" s="36" t="s">
        <v>18</v>
      </c>
      <c r="O482" s="36" t="s">
        <v>18</v>
      </c>
      <c r="P482" s="36" t="s">
        <v>66</v>
      </c>
      <c r="Q482" s="36"/>
      <c r="R482" s="36"/>
      <c r="S482" s="39"/>
    </row>
    <row r="483" spans="1:19">
      <c r="A483" s="44" t="str">
        <f t="shared" ref="A483:A515" si="37">CONCATENATE("LOVSF0",MID(E483,5,4),SUBSTITUTE(E484,"/",""),MID(E486,9,1))</f>
        <v>LOVSF00100DPBF32xxA</v>
      </c>
      <c r="B483" s="34" t="s">
        <v>54</v>
      </c>
      <c r="C483" s="8" t="s">
        <v>57</v>
      </c>
      <c r="D483" s="8" t="s">
        <v>20</v>
      </c>
      <c r="E483" s="8" t="s">
        <v>30</v>
      </c>
      <c r="F483" s="8">
        <v>200</v>
      </c>
      <c r="G483" s="8">
        <v>3</v>
      </c>
      <c r="H483" s="8" t="s">
        <v>58</v>
      </c>
      <c r="I483" s="8" t="s">
        <v>18</v>
      </c>
      <c r="J483" s="8" t="s">
        <v>18</v>
      </c>
      <c r="K483" s="34">
        <v>200</v>
      </c>
      <c r="L483" s="34">
        <v>3</v>
      </c>
      <c r="M483" s="34" t="s">
        <v>58</v>
      </c>
      <c r="N483" s="34" t="s">
        <v>18</v>
      </c>
      <c r="O483" s="47" t="s">
        <v>124</v>
      </c>
      <c r="P483" s="34">
        <v>1172</v>
      </c>
      <c r="Q483" s="34" t="s">
        <v>145</v>
      </c>
      <c r="R483" s="34" t="s">
        <v>23</v>
      </c>
      <c r="S483" s="37">
        <v>1.3</v>
      </c>
    </row>
    <row r="484" spans="1:19">
      <c r="A484" s="45"/>
      <c r="B484" s="35"/>
      <c r="C484" s="9" t="s">
        <v>19</v>
      </c>
      <c r="D484" s="9" t="s">
        <v>20</v>
      </c>
      <c r="E484" s="9" t="s">
        <v>149</v>
      </c>
      <c r="F484" s="9">
        <v>200</v>
      </c>
      <c r="G484" s="9">
        <v>3</v>
      </c>
      <c r="H484" s="9" t="s">
        <v>60</v>
      </c>
      <c r="I484" s="9" t="s">
        <v>51</v>
      </c>
      <c r="J484" s="9" t="s">
        <v>67</v>
      </c>
      <c r="K484" s="43"/>
      <c r="L484" s="43"/>
      <c r="M484" s="43" t="s">
        <v>18</v>
      </c>
      <c r="N484" s="43" t="s">
        <v>18</v>
      </c>
      <c r="O484" s="43" t="s">
        <v>18</v>
      </c>
      <c r="P484" s="35" t="s">
        <v>66</v>
      </c>
      <c r="Q484" s="35"/>
      <c r="R484" s="35"/>
      <c r="S484" s="38"/>
    </row>
    <row r="485" spans="1:19">
      <c r="A485" s="45"/>
      <c r="B485" s="35"/>
      <c r="C485" s="9" t="s">
        <v>62</v>
      </c>
      <c r="D485" s="9" t="s">
        <v>20</v>
      </c>
      <c r="E485" s="9" t="s">
        <v>26</v>
      </c>
      <c r="F485" s="9" t="s">
        <v>18</v>
      </c>
      <c r="G485" s="9" t="s">
        <v>18</v>
      </c>
      <c r="H485" s="9" t="s">
        <v>18</v>
      </c>
      <c r="I485" s="9" t="s">
        <v>18</v>
      </c>
      <c r="J485" s="9" t="s">
        <v>18</v>
      </c>
      <c r="K485" s="35"/>
      <c r="L485" s="35"/>
      <c r="M485" s="35" t="s">
        <v>18</v>
      </c>
      <c r="N485" s="35" t="s">
        <v>18</v>
      </c>
      <c r="O485" s="35" t="s">
        <v>18</v>
      </c>
      <c r="P485" s="35" t="s">
        <v>66</v>
      </c>
      <c r="Q485" s="35"/>
      <c r="R485" s="35"/>
      <c r="S485" s="38"/>
    </row>
    <row r="486" spans="1:19" ht="15.75" thickBot="1">
      <c r="A486" s="46"/>
      <c r="B486" s="36"/>
      <c r="C486" s="10" t="s">
        <v>55</v>
      </c>
      <c r="D486" s="10" t="s">
        <v>20</v>
      </c>
      <c r="E486" s="10" t="s">
        <v>36</v>
      </c>
      <c r="F486" s="10" t="s">
        <v>18</v>
      </c>
      <c r="G486" s="10" t="s">
        <v>18</v>
      </c>
      <c r="H486" s="10" t="s">
        <v>18</v>
      </c>
      <c r="I486" s="10" t="s">
        <v>18</v>
      </c>
      <c r="J486" s="10" t="s">
        <v>18</v>
      </c>
      <c r="K486" s="36"/>
      <c r="L486" s="36"/>
      <c r="M486" s="36" t="s">
        <v>18</v>
      </c>
      <c r="N486" s="36" t="s">
        <v>18</v>
      </c>
      <c r="O486" s="36" t="s">
        <v>18</v>
      </c>
      <c r="P486" s="36" t="s">
        <v>66</v>
      </c>
      <c r="Q486" s="36"/>
      <c r="R486" s="36"/>
      <c r="S486" s="39"/>
    </row>
    <row r="487" spans="1:19">
      <c r="A487" s="44" t="str">
        <f t="shared" si="37"/>
        <v>LOVSF00160DPBG12xxR</v>
      </c>
      <c r="B487" s="34" t="s">
        <v>54</v>
      </c>
      <c r="C487" s="8" t="s">
        <v>57</v>
      </c>
      <c r="D487" s="8" t="s">
        <v>20</v>
      </c>
      <c r="E487" s="8" t="s">
        <v>31</v>
      </c>
      <c r="F487" s="8">
        <v>200</v>
      </c>
      <c r="G487" s="8">
        <v>3</v>
      </c>
      <c r="H487" s="8" t="s">
        <v>58</v>
      </c>
      <c r="I487" s="8" t="s">
        <v>18</v>
      </c>
      <c r="J487" s="8" t="s">
        <v>18</v>
      </c>
      <c r="K487" s="34">
        <v>200</v>
      </c>
      <c r="L487" s="34">
        <v>3</v>
      </c>
      <c r="M487" s="34" t="s">
        <v>58</v>
      </c>
      <c r="N487" s="34" t="s">
        <v>18</v>
      </c>
      <c r="O487" s="34" t="s">
        <v>125</v>
      </c>
      <c r="P487" s="34" t="s">
        <v>59</v>
      </c>
      <c r="Q487" s="34" t="s">
        <v>145</v>
      </c>
      <c r="R487" s="34" t="s">
        <v>23</v>
      </c>
      <c r="S487" s="37">
        <v>1.3</v>
      </c>
    </row>
    <row r="488" spans="1:19">
      <c r="A488" s="45"/>
      <c r="B488" s="35"/>
      <c r="C488" s="9" t="s">
        <v>19</v>
      </c>
      <c r="D488" s="9" t="s">
        <v>20</v>
      </c>
      <c r="E488" s="9" t="s">
        <v>143</v>
      </c>
      <c r="F488" s="9">
        <v>200</v>
      </c>
      <c r="G488" s="9">
        <v>3</v>
      </c>
      <c r="H488" s="9" t="s">
        <v>60</v>
      </c>
      <c r="I488" s="9" t="s">
        <v>53</v>
      </c>
      <c r="J488" s="9" t="s">
        <v>64</v>
      </c>
      <c r="K488" s="43"/>
      <c r="L488" s="43"/>
      <c r="M488" s="43" t="s">
        <v>18</v>
      </c>
      <c r="N488" s="43" t="s">
        <v>18</v>
      </c>
      <c r="O488" s="43" t="s">
        <v>18</v>
      </c>
      <c r="P488" s="35" t="s">
        <v>59</v>
      </c>
      <c r="Q488" s="35"/>
      <c r="R488" s="35"/>
      <c r="S488" s="38"/>
    </row>
    <row r="489" spans="1:19">
      <c r="A489" s="45"/>
      <c r="B489" s="35"/>
      <c r="C489" s="9" t="s">
        <v>62</v>
      </c>
      <c r="D489" s="9" t="s">
        <v>20</v>
      </c>
      <c r="E489" s="9" t="s">
        <v>22</v>
      </c>
      <c r="F489" s="9" t="s">
        <v>18</v>
      </c>
      <c r="G489" s="9" t="s">
        <v>18</v>
      </c>
      <c r="H489" s="9" t="s">
        <v>18</v>
      </c>
      <c r="I489" s="9" t="s">
        <v>18</v>
      </c>
      <c r="J489" s="9" t="s">
        <v>18</v>
      </c>
      <c r="K489" s="35"/>
      <c r="L489" s="35"/>
      <c r="M489" s="35" t="s">
        <v>18</v>
      </c>
      <c r="N489" s="35" t="s">
        <v>18</v>
      </c>
      <c r="O489" s="35" t="s">
        <v>18</v>
      </c>
      <c r="P489" s="35" t="s">
        <v>59</v>
      </c>
      <c r="Q489" s="35"/>
      <c r="R489" s="35"/>
      <c r="S489" s="38"/>
    </row>
    <row r="490" spans="1:19" ht="15.75" thickBot="1">
      <c r="A490" s="46"/>
      <c r="B490" s="36"/>
      <c r="C490" s="10" t="s">
        <v>55</v>
      </c>
      <c r="D490" s="10" t="s">
        <v>20</v>
      </c>
      <c r="E490" s="10" t="s">
        <v>35</v>
      </c>
      <c r="F490" s="10" t="s">
        <v>18</v>
      </c>
      <c r="G490" s="10" t="s">
        <v>18</v>
      </c>
      <c r="H490" s="10" t="s">
        <v>18</v>
      </c>
      <c r="I490" s="10" t="s">
        <v>18</v>
      </c>
      <c r="J490" s="10" t="s">
        <v>18</v>
      </c>
      <c r="K490" s="36"/>
      <c r="L490" s="36"/>
      <c r="M490" s="36" t="s">
        <v>18</v>
      </c>
      <c r="N490" s="36" t="s">
        <v>18</v>
      </c>
      <c r="O490" s="36" t="s">
        <v>18</v>
      </c>
      <c r="P490" s="36" t="s">
        <v>59</v>
      </c>
      <c r="Q490" s="36"/>
      <c r="R490" s="36"/>
      <c r="S490" s="39"/>
    </row>
    <row r="491" spans="1:19">
      <c r="A491" s="44" t="str">
        <f t="shared" si="37"/>
        <v>LOVSF00160DPBG12xx</v>
      </c>
      <c r="B491" s="34" t="s">
        <v>54</v>
      </c>
      <c r="C491" s="8" t="s">
        <v>57</v>
      </c>
      <c r="D491" s="8" t="s">
        <v>20</v>
      </c>
      <c r="E491" s="8" t="s">
        <v>31</v>
      </c>
      <c r="F491" s="8">
        <v>200</v>
      </c>
      <c r="G491" s="8">
        <v>3</v>
      </c>
      <c r="H491" s="8" t="s">
        <v>58</v>
      </c>
      <c r="I491" s="8" t="s">
        <v>18</v>
      </c>
      <c r="J491" s="8" t="s">
        <v>18</v>
      </c>
      <c r="K491" s="34">
        <v>200</v>
      </c>
      <c r="L491" s="34">
        <v>3</v>
      </c>
      <c r="M491" s="34" t="s">
        <v>58</v>
      </c>
      <c r="N491" s="34" t="s">
        <v>18</v>
      </c>
      <c r="O491" s="34" t="s">
        <v>125</v>
      </c>
      <c r="P491" s="34" t="s">
        <v>59</v>
      </c>
      <c r="Q491" s="34" t="s">
        <v>145</v>
      </c>
      <c r="R491" s="34" t="s">
        <v>23</v>
      </c>
      <c r="S491" s="37">
        <v>1.3</v>
      </c>
    </row>
    <row r="492" spans="1:19">
      <c r="A492" s="45"/>
      <c r="B492" s="35"/>
      <c r="C492" s="9" t="s">
        <v>19</v>
      </c>
      <c r="D492" s="9" t="s">
        <v>20</v>
      </c>
      <c r="E492" s="9" t="s">
        <v>143</v>
      </c>
      <c r="F492" s="9">
        <v>200</v>
      </c>
      <c r="G492" s="9">
        <v>3</v>
      </c>
      <c r="H492" s="9" t="s">
        <v>60</v>
      </c>
      <c r="I492" s="9" t="s">
        <v>53</v>
      </c>
      <c r="J492" s="9" t="s">
        <v>64</v>
      </c>
      <c r="K492" s="43"/>
      <c r="L492" s="43"/>
      <c r="M492" s="43" t="s">
        <v>18</v>
      </c>
      <c r="N492" s="43" t="s">
        <v>18</v>
      </c>
      <c r="O492" s="43" t="s">
        <v>18</v>
      </c>
      <c r="P492" s="35" t="s">
        <v>59</v>
      </c>
      <c r="Q492" s="35"/>
      <c r="R492" s="35"/>
      <c r="S492" s="38"/>
    </row>
    <row r="493" spans="1:19">
      <c r="A493" s="45"/>
      <c r="B493" s="35"/>
      <c r="C493" s="9" t="s">
        <v>62</v>
      </c>
      <c r="D493" s="9" t="s">
        <v>20</v>
      </c>
      <c r="E493" s="9" t="s">
        <v>22</v>
      </c>
      <c r="F493" s="9" t="s">
        <v>18</v>
      </c>
      <c r="G493" s="9" t="s">
        <v>18</v>
      </c>
      <c r="H493" s="9" t="s">
        <v>18</v>
      </c>
      <c r="I493" s="9" t="s">
        <v>18</v>
      </c>
      <c r="J493" s="9" t="s">
        <v>18</v>
      </c>
      <c r="K493" s="35"/>
      <c r="L493" s="35"/>
      <c r="M493" s="35" t="s">
        <v>18</v>
      </c>
      <c r="N493" s="35" t="s">
        <v>18</v>
      </c>
      <c r="O493" s="35" t="s">
        <v>18</v>
      </c>
      <c r="P493" s="35" t="s">
        <v>59</v>
      </c>
      <c r="Q493" s="35"/>
      <c r="R493" s="35"/>
      <c r="S493" s="38"/>
    </row>
    <row r="494" spans="1:19" ht="15.75" thickBot="1">
      <c r="A494" s="46"/>
      <c r="B494" s="36"/>
      <c r="C494" s="10" t="s">
        <v>55</v>
      </c>
      <c r="D494" s="10" t="s">
        <v>20</v>
      </c>
      <c r="E494" s="10" t="s">
        <v>36</v>
      </c>
      <c r="F494" s="10" t="s">
        <v>18</v>
      </c>
      <c r="G494" s="10" t="s">
        <v>18</v>
      </c>
      <c r="H494" s="10" t="s">
        <v>18</v>
      </c>
      <c r="I494" s="10" t="s">
        <v>18</v>
      </c>
      <c r="J494" s="10" t="s">
        <v>18</v>
      </c>
      <c r="K494" s="36"/>
      <c r="L494" s="36"/>
      <c r="M494" s="36" t="s">
        <v>18</v>
      </c>
      <c r="N494" s="36" t="s">
        <v>18</v>
      </c>
      <c r="O494" s="36" t="s">
        <v>18</v>
      </c>
      <c r="P494" s="36" t="s">
        <v>59</v>
      </c>
      <c r="Q494" s="36"/>
      <c r="R494" s="36"/>
      <c r="S494" s="39"/>
    </row>
    <row r="495" spans="1:19">
      <c r="A495" s="44" t="str">
        <f t="shared" si="37"/>
        <v>LOVSF00160DPBF09xxAR</v>
      </c>
      <c r="B495" s="34" t="s">
        <v>54</v>
      </c>
      <c r="C495" s="8" t="s">
        <v>57</v>
      </c>
      <c r="D495" s="8" t="s">
        <v>20</v>
      </c>
      <c r="E495" s="8" t="s">
        <v>31</v>
      </c>
      <c r="F495" s="8">
        <v>200</v>
      </c>
      <c r="G495" s="8">
        <v>3</v>
      </c>
      <c r="H495" s="8" t="s">
        <v>58</v>
      </c>
      <c r="I495" s="8" t="s">
        <v>18</v>
      </c>
      <c r="J495" s="8" t="s">
        <v>18</v>
      </c>
      <c r="K495" s="34">
        <v>200</v>
      </c>
      <c r="L495" s="34">
        <v>3</v>
      </c>
      <c r="M495" s="34" t="s">
        <v>58</v>
      </c>
      <c r="N495" s="34" t="s">
        <v>18</v>
      </c>
      <c r="O495" s="34" t="s">
        <v>125</v>
      </c>
      <c r="P495" s="34" t="s">
        <v>59</v>
      </c>
      <c r="Q495" s="34" t="s">
        <v>145</v>
      </c>
      <c r="R495" s="34" t="s">
        <v>23</v>
      </c>
      <c r="S495" s="37">
        <v>1.3</v>
      </c>
    </row>
    <row r="496" spans="1:19">
      <c r="A496" s="45"/>
      <c r="B496" s="35"/>
      <c r="C496" s="9" t="s">
        <v>19</v>
      </c>
      <c r="D496" s="9" t="s">
        <v>20</v>
      </c>
      <c r="E496" s="9" t="s">
        <v>147</v>
      </c>
      <c r="F496" s="9">
        <v>200</v>
      </c>
      <c r="G496" s="9">
        <v>3</v>
      </c>
      <c r="H496" s="9" t="s">
        <v>60</v>
      </c>
      <c r="I496" s="9" t="s">
        <v>53</v>
      </c>
      <c r="J496" s="9" t="s">
        <v>64</v>
      </c>
      <c r="K496" s="43"/>
      <c r="L496" s="43"/>
      <c r="M496" s="43" t="s">
        <v>18</v>
      </c>
      <c r="N496" s="43" t="s">
        <v>18</v>
      </c>
      <c r="O496" s="43" t="s">
        <v>18</v>
      </c>
      <c r="P496" s="35" t="s">
        <v>59</v>
      </c>
      <c r="Q496" s="35"/>
      <c r="R496" s="35"/>
      <c r="S496" s="38"/>
    </row>
    <row r="497" spans="1:19">
      <c r="A497" s="45"/>
      <c r="B497" s="35"/>
      <c r="C497" s="9" t="s">
        <v>62</v>
      </c>
      <c r="D497" s="9" t="s">
        <v>20</v>
      </c>
      <c r="E497" s="9" t="s">
        <v>24</v>
      </c>
      <c r="F497" s="9" t="s">
        <v>18</v>
      </c>
      <c r="G497" s="9" t="s">
        <v>18</v>
      </c>
      <c r="H497" s="9" t="s">
        <v>18</v>
      </c>
      <c r="I497" s="9" t="s">
        <v>18</v>
      </c>
      <c r="J497" s="9" t="s">
        <v>18</v>
      </c>
      <c r="K497" s="35"/>
      <c r="L497" s="35"/>
      <c r="M497" s="35" t="s">
        <v>18</v>
      </c>
      <c r="N497" s="35" t="s">
        <v>18</v>
      </c>
      <c r="O497" s="35" t="s">
        <v>18</v>
      </c>
      <c r="P497" s="35" t="s">
        <v>59</v>
      </c>
      <c r="Q497" s="35"/>
      <c r="R497" s="35"/>
      <c r="S497" s="38"/>
    </row>
    <row r="498" spans="1:19" ht="15.75" thickBot="1">
      <c r="A498" s="46"/>
      <c r="B498" s="36"/>
      <c r="C498" s="10" t="s">
        <v>55</v>
      </c>
      <c r="D498" s="10" t="s">
        <v>20</v>
      </c>
      <c r="E498" s="10" t="s">
        <v>35</v>
      </c>
      <c r="F498" s="10" t="s">
        <v>18</v>
      </c>
      <c r="G498" s="10" t="s">
        <v>18</v>
      </c>
      <c r="H498" s="10" t="s">
        <v>18</v>
      </c>
      <c r="I498" s="10" t="s">
        <v>18</v>
      </c>
      <c r="J498" s="10" t="s">
        <v>18</v>
      </c>
      <c r="K498" s="36"/>
      <c r="L498" s="36"/>
      <c r="M498" s="36" t="s">
        <v>18</v>
      </c>
      <c r="N498" s="36" t="s">
        <v>18</v>
      </c>
      <c r="O498" s="36" t="s">
        <v>18</v>
      </c>
      <c r="P498" s="36" t="s">
        <v>59</v>
      </c>
      <c r="Q498" s="36"/>
      <c r="R498" s="36"/>
      <c r="S498" s="39"/>
    </row>
    <row r="499" spans="1:19">
      <c r="A499" s="44" t="str">
        <f t="shared" si="37"/>
        <v>LOVSF00160DPBF09xxA</v>
      </c>
      <c r="B499" s="34" t="s">
        <v>54</v>
      </c>
      <c r="C499" s="8" t="s">
        <v>57</v>
      </c>
      <c r="D499" s="8" t="s">
        <v>20</v>
      </c>
      <c r="E499" s="8" t="s">
        <v>31</v>
      </c>
      <c r="F499" s="8">
        <v>200</v>
      </c>
      <c r="G499" s="8">
        <v>3</v>
      </c>
      <c r="H499" s="8" t="s">
        <v>58</v>
      </c>
      <c r="I499" s="8" t="s">
        <v>18</v>
      </c>
      <c r="J499" s="8" t="s">
        <v>18</v>
      </c>
      <c r="K499" s="34">
        <v>200</v>
      </c>
      <c r="L499" s="34">
        <v>3</v>
      </c>
      <c r="M499" s="34" t="s">
        <v>58</v>
      </c>
      <c r="N499" s="34" t="s">
        <v>18</v>
      </c>
      <c r="O499" s="34" t="s">
        <v>125</v>
      </c>
      <c r="P499" s="34" t="s">
        <v>59</v>
      </c>
      <c r="Q499" s="34" t="s">
        <v>145</v>
      </c>
      <c r="R499" s="34" t="s">
        <v>23</v>
      </c>
      <c r="S499" s="37">
        <v>1.3</v>
      </c>
    </row>
    <row r="500" spans="1:19">
      <c r="A500" s="45"/>
      <c r="B500" s="35"/>
      <c r="C500" s="9" t="s">
        <v>19</v>
      </c>
      <c r="D500" s="9" t="s">
        <v>20</v>
      </c>
      <c r="E500" s="9" t="s">
        <v>147</v>
      </c>
      <c r="F500" s="9">
        <v>200</v>
      </c>
      <c r="G500" s="9">
        <v>3</v>
      </c>
      <c r="H500" s="9" t="s">
        <v>60</v>
      </c>
      <c r="I500" s="9" t="s">
        <v>53</v>
      </c>
      <c r="J500" s="9" t="s">
        <v>64</v>
      </c>
      <c r="K500" s="43"/>
      <c r="L500" s="43"/>
      <c r="M500" s="43" t="s">
        <v>18</v>
      </c>
      <c r="N500" s="43" t="s">
        <v>18</v>
      </c>
      <c r="O500" s="43" t="s">
        <v>18</v>
      </c>
      <c r="P500" s="35" t="s">
        <v>59</v>
      </c>
      <c r="Q500" s="35"/>
      <c r="R500" s="35"/>
      <c r="S500" s="38"/>
    </row>
    <row r="501" spans="1:19">
      <c r="A501" s="45"/>
      <c r="B501" s="35"/>
      <c r="C501" s="9" t="s">
        <v>62</v>
      </c>
      <c r="D501" s="9" t="s">
        <v>20</v>
      </c>
      <c r="E501" s="9" t="s">
        <v>24</v>
      </c>
      <c r="F501" s="9" t="s">
        <v>18</v>
      </c>
      <c r="G501" s="9" t="s">
        <v>18</v>
      </c>
      <c r="H501" s="9" t="s">
        <v>18</v>
      </c>
      <c r="I501" s="9" t="s">
        <v>18</v>
      </c>
      <c r="J501" s="9" t="s">
        <v>18</v>
      </c>
      <c r="K501" s="35"/>
      <c r="L501" s="35"/>
      <c r="M501" s="35" t="s">
        <v>18</v>
      </c>
      <c r="N501" s="35" t="s">
        <v>18</v>
      </c>
      <c r="O501" s="35" t="s">
        <v>18</v>
      </c>
      <c r="P501" s="35" t="s">
        <v>59</v>
      </c>
      <c r="Q501" s="35"/>
      <c r="R501" s="35"/>
      <c r="S501" s="38"/>
    </row>
    <row r="502" spans="1:19" ht="15.75" thickBot="1">
      <c r="A502" s="46"/>
      <c r="B502" s="36"/>
      <c r="C502" s="10" t="s">
        <v>55</v>
      </c>
      <c r="D502" s="10" t="s">
        <v>20</v>
      </c>
      <c r="E502" s="10" t="s">
        <v>36</v>
      </c>
      <c r="F502" s="10" t="s">
        <v>18</v>
      </c>
      <c r="G502" s="10" t="s">
        <v>18</v>
      </c>
      <c r="H502" s="10" t="s">
        <v>18</v>
      </c>
      <c r="I502" s="10" t="s">
        <v>18</v>
      </c>
      <c r="J502" s="10" t="s">
        <v>18</v>
      </c>
      <c r="K502" s="36"/>
      <c r="L502" s="36"/>
      <c r="M502" s="36" t="s">
        <v>18</v>
      </c>
      <c r="N502" s="36" t="s">
        <v>18</v>
      </c>
      <c r="O502" s="36" t="s">
        <v>18</v>
      </c>
      <c r="P502" s="36" t="s">
        <v>59</v>
      </c>
      <c r="Q502" s="36"/>
      <c r="R502" s="36"/>
      <c r="S502" s="39"/>
    </row>
    <row r="503" spans="1:19">
      <c r="A503" s="44" t="str">
        <f t="shared" si="37"/>
        <v>LOVSF00160DPBF12xxAR</v>
      </c>
      <c r="B503" s="34" t="s">
        <v>54</v>
      </c>
      <c r="C503" s="8" t="s">
        <v>57</v>
      </c>
      <c r="D503" s="8" t="s">
        <v>20</v>
      </c>
      <c r="E503" s="8" t="s">
        <v>31</v>
      </c>
      <c r="F503" s="8">
        <v>200</v>
      </c>
      <c r="G503" s="8">
        <v>3</v>
      </c>
      <c r="H503" s="8" t="s">
        <v>58</v>
      </c>
      <c r="I503" s="8" t="s">
        <v>18</v>
      </c>
      <c r="J503" s="8" t="s">
        <v>18</v>
      </c>
      <c r="K503" s="34">
        <v>200</v>
      </c>
      <c r="L503" s="34">
        <v>3</v>
      </c>
      <c r="M503" s="34" t="s">
        <v>58</v>
      </c>
      <c r="N503" s="34" t="s">
        <v>18</v>
      </c>
      <c r="O503" s="34" t="s">
        <v>125</v>
      </c>
      <c r="P503" s="34" t="s">
        <v>59</v>
      </c>
      <c r="Q503" s="34" t="s">
        <v>145</v>
      </c>
      <c r="R503" s="34" t="s">
        <v>23</v>
      </c>
      <c r="S503" s="37">
        <v>1.3</v>
      </c>
    </row>
    <row r="504" spans="1:19">
      <c r="A504" s="45"/>
      <c r="B504" s="35"/>
      <c r="C504" s="9" t="s">
        <v>19</v>
      </c>
      <c r="D504" s="9" t="s">
        <v>20</v>
      </c>
      <c r="E504" s="9" t="s">
        <v>148</v>
      </c>
      <c r="F504" s="9">
        <v>200</v>
      </c>
      <c r="G504" s="9">
        <v>3</v>
      </c>
      <c r="H504" s="9" t="s">
        <v>60</v>
      </c>
      <c r="I504" s="9" t="s">
        <v>50</v>
      </c>
      <c r="J504" s="9" t="s">
        <v>60</v>
      </c>
      <c r="K504" s="43"/>
      <c r="L504" s="43"/>
      <c r="M504" s="43" t="s">
        <v>18</v>
      </c>
      <c r="N504" s="43" t="s">
        <v>18</v>
      </c>
      <c r="O504" s="43" t="s">
        <v>18</v>
      </c>
      <c r="P504" s="35" t="s">
        <v>59</v>
      </c>
      <c r="Q504" s="35"/>
      <c r="R504" s="35"/>
      <c r="S504" s="38"/>
    </row>
    <row r="505" spans="1:19">
      <c r="A505" s="45"/>
      <c r="B505" s="35"/>
      <c r="C505" s="9" t="s">
        <v>62</v>
      </c>
      <c r="D505" s="9" t="s">
        <v>20</v>
      </c>
      <c r="E505" s="9" t="s">
        <v>24</v>
      </c>
      <c r="F505" s="9" t="s">
        <v>18</v>
      </c>
      <c r="G505" s="9" t="s">
        <v>18</v>
      </c>
      <c r="H505" s="9" t="s">
        <v>18</v>
      </c>
      <c r="I505" s="9" t="s">
        <v>18</v>
      </c>
      <c r="J505" s="9" t="s">
        <v>18</v>
      </c>
      <c r="K505" s="35"/>
      <c r="L505" s="35"/>
      <c r="M505" s="35" t="s">
        <v>18</v>
      </c>
      <c r="N505" s="35" t="s">
        <v>18</v>
      </c>
      <c r="O505" s="35" t="s">
        <v>18</v>
      </c>
      <c r="P505" s="35" t="s">
        <v>59</v>
      </c>
      <c r="Q505" s="35"/>
      <c r="R505" s="35"/>
      <c r="S505" s="38"/>
    </row>
    <row r="506" spans="1:19" ht="15.75" thickBot="1">
      <c r="A506" s="46"/>
      <c r="B506" s="36"/>
      <c r="C506" s="10" t="s">
        <v>55</v>
      </c>
      <c r="D506" s="10" t="s">
        <v>20</v>
      </c>
      <c r="E506" s="10" t="s">
        <v>35</v>
      </c>
      <c r="F506" s="10" t="s">
        <v>18</v>
      </c>
      <c r="G506" s="10" t="s">
        <v>18</v>
      </c>
      <c r="H506" s="10" t="s">
        <v>18</v>
      </c>
      <c r="I506" s="10" t="s">
        <v>18</v>
      </c>
      <c r="J506" s="10" t="s">
        <v>18</v>
      </c>
      <c r="K506" s="36"/>
      <c r="L506" s="36"/>
      <c r="M506" s="36" t="s">
        <v>18</v>
      </c>
      <c r="N506" s="36" t="s">
        <v>18</v>
      </c>
      <c r="O506" s="36" t="s">
        <v>18</v>
      </c>
      <c r="P506" s="36" t="s">
        <v>59</v>
      </c>
      <c r="Q506" s="36"/>
      <c r="R506" s="36"/>
      <c r="S506" s="39"/>
    </row>
    <row r="507" spans="1:19">
      <c r="A507" s="44" t="str">
        <f t="shared" si="37"/>
        <v>LOVSF00160DPBF12xxA</v>
      </c>
      <c r="B507" s="34" t="s">
        <v>54</v>
      </c>
      <c r="C507" s="8" t="s">
        <v>57</v>
      </c>
      <c r="D507" s="8" t="s">
        <v>20</v>
      </c>
      <c r="E507" s="8" t="s">
        <v>31</v>
      </c>
      <c r="F507" s="8">
        <v>200</v>
      </c>
      <c r="G507" s="8">
        <v>3</v>
      </c>
      <c r="H507" s="8" t="s">
        <v>58</v>
      </c>
      <c r="I507" s="8" t="s">
        <v>18</v>
      </c>
      <c r="J507" s="8" t="s">
        <v>18</v>
      </c>
      <c r="K507" s="34">
        <v>200</v>
      </c>
      <c r="L507" s="34">
        <v>3</v>
      </c>
      <c r="M507" s="34" t="s">
        <v>58</v>
      </c>
      <c r="N507" s="34" t="s">
        <v>18</v>
      </c>
      <c r="O507" s="34" t="s">
        <v>125</v>
      </c>
      <c r="P507" s="34" t="s">
        <v>59</v>
      </c>
      <c r="Q507" s="34" t="s">
        <v>145</v>
      </c>
      <c r="R507" s="34" t="s">
        <v>23</v>
      </c>
      <c r="S507" s="37">
        <v>1.3</v>
      </c>
    </row>
    <row r="508" spans="1:19">
      <c r="A508" s="45"/>
      <c r="B508" s="35"/>
      <c r="C508" s="9" t="s">
        <v>19</v>
      </c>
      <c r="D508" s="9" t="s">
        <v>20</v>
      </c>
      <c r="E508" s="9" t="s">
        <v>148</v>
      </c>
      <c r="F508" s="9">
        <v>200</v>
      </c>
      <c r="G508" s="9">
        <v>3</v>
      </c>
      <c r="H508" s="9" t="s">
        <v>60</v>
      </c>
      <c r="I508" s="9" t="s">
        <v>50</v>
      </c>
      <c r="J508" s="9" t="s">
        <v>60</v>
      </c>
      <c r="K508" s="43"/>
      <c r="L508" s="43"/>
      <c r="M508" s="43" t="s">
        <v>18</v>
      </c>
      <c r="N508" s="43" t="s">
        <v>18</v>
      </c>
      <c r="O508" s="43" t="s">
        <v>18</v>
      </c>
      <c r="P508" s="35" t="s">
        <v>59</v>
      </c>
      <c r="Q508" s="35"/>
      <c r="R508" s="35"/>
      <c r="S508" s="38"/>
    </row>
    <row r="509" spans="1:19">
      <c r="A509" s="45"/>
      <c r="B509" s="35"/>
      <c r="C509" s="9" t="s">
        <v>62</v>
      </c>
      <c r="D509" s="9" t="s">
        <v>20</v>
      </c>
      <c r="E509" s="9" t="s">
        <v>24</v>
      </c>
      <c r="F509" s="9" t="s">
        <v>18</v>
      </c>
      <c r="G509" s="9" t="s">
        <v>18</v>
      </c>
      <c r="H509" s="9" t="s">
        <v>18</v>
      </c>
      <c r="I509" s="9" t="s">
        <v>18</v>
      </c>
      <c r="J509" s="9" t="s">
        <v>18</v>
      </c>
      <c r="K509" s="35"/>
      <c r="L509" s="35"/>
      <c r="M509" s="35" t="s">
        <v>18</v>
      </c>
      <c r="N509" s="35" t="s">
        <v>18</v>
      </c>
      <c r="O509" s="35" t="s">
        <v>18</v>
      </c>
      <c r="P509" s="35" t="s">
        <v>59</v>
      </c>
      <c r="Q509" s="35"/>
      <c r="R509" s="35"/>
      <c r="S509" s="38"/>
    </row>
    <row r="510" spans="1:19" ht="15.75" thickBot="1">
      <c r="A510" s="46"/>
      <c r="B510" s="36"/>
      <c r="C510" s="10" t="s">
        <v>55</v>
      </c>
      <c r="D510" s="10" t="s">
        <v>20</v>
      </c>
      <c r="E510" s="10" t="s">
        <v>36</v>
      </c>
      <c r="F510" s="10" t="s">
        <v>18</v>
      </c>
      <c r="G510" s="10" t="s">
        <v>18</v>
      </c>
      <c r="H510" s="10" t="s">
        <v>18</v>
      </c>
      <c r="I510" s="10" t="s">
        <v>18</v>
      </c>
      <c r="J510" s="10" t="s">
        <v>18</v>
      </c>
      <c r="K510" s="36"/>
      <c r="L510" s="36"/>
      <c r="M510" s="36" t="s">
        <v>18</v>
      </c>
      <c r="N510" s="36" t="s">
        <v>18</v>
      </c>
      <c r="O510" s="36" t="s">
        <v>18</v>
      </c>
      <c r="P510" s="36" t="s">
        <v>59</v>
      </c>
      <c r="Q510" s="36"/>
      <c r="R510" s="36"/>
      <c r="S510" s="39"/>
    </row>
    <row r="511" spans="1:19">
      <c r="A511" s="44" t="str">
        <f t="shared" si="37"/>
        <v>LOVSF00160DPBF18xxAR</v>
      </c>
      <c r="B511" s="34" t="s">
        <v>54</v>
      </c>
      <c r="C511" s="8" t="s">
        <v>57</v>
      </c>
      <c r="D511" s="8" t="s">
        <v>20</v>
      </c>
      <c r="E511" s="8" t="s">
        <v>31</v>
      </c>
      <c r="F511" s="8">
        <v>200</v>
      </c>
      <c r="G511" s="8">
        <v>3</v>
      </c>
      <c r="H511" s="8" t="s">
        <v>58</v>
      </c>
      <c r="I511" s="8" t="s">
        <v>18</v>
      </c>
      <c r="J511" s="8" t="s">
        <v>18</v>
      </c>
      <c r="K511" s="34">
        <v>200</v>
      </c>
      <c r="L511" s="34">
        <v>3</v>
      </c>
      <c r="M511" s="34" t="s">
        <v>58</v>
      </c>
      <c r="N511" s="34" t="s">
        <v>18</v>
      </c>
      <c r="O511" s="34" t="s">
        <v>125</v>
      </c>
      <c r="P511" s="34" t="s">
        <v>59</v>
      </c>
      <c r="Q511" s="34" t="s">
        <v>145</v>
      </c>
      <c r="R511" s="34" t="s">
        <v>23</v>
      </c>
      <c r="S511" s="37">
        <v>1.3</v>
      </c>
    </row>
    <row r="512" spans="1:19">
      <c r="A512" s="45"/>
      <c r="B512" s="35"/>
      <c r="C512" s="9" t="s">
        <v>19</v>
      </c>
      <c r="D512" s="9" t="s">
        <v>20</v>
      </c>
      <c r="E512" s="9" t="s">
        <v>150</v>
      </c>
      <c r="F512" s="9">
        <v>200</v>
      </c>
      <c r="G512" s="9">
        <v>3</v>
      </c>
      <c r="H512" s="9" t="s">
        <v>60</v>
      </c>
      <c r="I512" s="9" t="s">
        <v>50</v>
      </c>
      <c r="J512" s="9" t="s">
        <v>60</v>
      </c>
      <c r="K512" s="43"/>
      <c r="L512" s="43"/>
      <c r="M512" s="43" t="s">
        <v>18</v>
      </c>
      <c r="N512" s="43" t="s">
        <v>18</v>
      </c>
      <c r="O512" s="43" t="s">
        <v>18</v>
      </c>
      <c r="P512" s="35" t="s">
        <v>59</v>
      </c>
      <c r="Q512" s="35"/>
      <c r="R512" s="35"/>
      <c r="S512" s="38"/>
    </row>
    <row r="513" spans="1:19">
      <c r="A513" s="45"/>
      <c r="B513" s="35"/>
      <c r="C513" s="9" t="s">
        <v>62</v>
      </c>
      <c r="D513" s="9" t="s">
        <v>20</v>
      </c>
      <c r="E513" s="9" t="s">
        <v>24</v>
      </c>
      <c r="F513" s="9" t="s">
        <v>18</v>
      </c>
      <c r="G513" s="9" t="s">
        <v>18</v>
      </c>
      <c r="H513" s="9" t="s">
        <v>18</v>
      </c>
      <c r="I513" s="9" t="s">
        <v>18</v>
      </c>
      <c r="J513" s="9" t="s">
        <v>18</v>
      </c>
      <c r="K513" s="35"/>
      <c r="L513" s="35"/>
      <c r="M513" s="35" t="s">
        <v>18</v>
      </c>
      <c r="N513" s="35" t="s">
        <v>18</v>
      </c>
      <c r="O513" s="35" t="s">
        <v>18</v>
      </c>
      <c r="P513" s="35" t="s">
        <v>59</v>
      </c>
      <c r="Q513" s="35"/>
      <c r="R513" s="35"/>
      <c r="S513" s="38"/>
    </row>
    <row r="514" spans="1:19" ht="15.75" thickBot="1">
      <c r="A514" s="46"/>
      <c r="B514" s="36"/>
      <c r="C514" s="10" t="s">
        <v>55</v>
      </c>
      <c r="D514" s="10" t="s">
        <v>20</v>
      </c>
      <c r="E514" s="10" t="s">
        <v>35</v>
      </c>
      <c r="F514" s="10" t="s">
        <v>18</v>
      </c>
      <c r="G514" s="10" t="s">
        <v>18</v>
      </c>
      <c r="H514" s="10" t="s">
        <v>18</v>
      </c>
      <c r="I514" s="10" t="s">
        <v>18</v>
      </c>
      <c r="J514" s="10" t="s">
        <v>18</v>
      </c>
      <c r="K514" s="36"/>
      <c r="L514" s="36"/>
      <c r="M514" s="36" t="s">
        <v>18</v>
      </c>
      <c r="N514" s="36" t="s">
        <v>18</v>
      </c>
      <c r="O514" s="36" t="s">
        <v>18</v>
      </c>
      <c r="P514" s="36" t="s">
        <v>59</v>
      </c>
      <c r="Q514" s="36"/>
      <c r="R514" s="36"/>
      <c r="S514" s="39"/>
    </row>
    <row r="515" spans="1:19">
      <c r="A515" s="44" t="str">
        <f t="shared" si="37"/>
        <v>LOVSF00160DPBF18xxA</v>
      </c>
      <c r="B515" s="34" t="s">
        <v>54</v>
      </c>
      <c r="C515" s="8" t="s">
        <v>57</v>
      </c>
      <c r="D515" s="8" t="s">
        <v>20</v>
      </c>
      <c r="E515" s="8" t="s">
        <v>31</v>
      </c>
      <c r="F515" s="8">
        <v>200</v>
      </c>
      <c r="G515" s="8">
        <v>3</v>
      </c>
      <c r="H515" s="8" t="s">
        <v>58</v>
      </c>
      <c r="I515" s="8" t="s">
        <v>18</v>
      </c>
      <c r="J515" s="8" t="s">
        <v>18</v>
      </c>
      <c r="K515" s="34">
        <v>200</v>
      </c>
      <c r="L515" s="34">
        <v>3</v>
      </c>
      <c r="M515" s="34" t="s">
        <v>58</v>
      </c>
      <c r="N515" s="34" t="s">
        <v>18</v>
      </c>
      <c r="O515" s="34" t="s">
        <v>125</v>
      </c>
      <c r="P515" s="34" t="s">
        <v>59</v>
      </c>
      <c r="Q515" s="34" t="s">
        <v>145</v>
      </c>
      <c r="R515" s="34" t="s">
        <v>23</v>
      </c>
      <c r="S515" s="37">
        <v>1.3</v>
      </c>
    </row>
    <row r="516" spans="1:19">
      <c r="A516" s="45"/>
      <c r="B516" s="35"/>
      <c r="C516" s="9" t="s">
        <v>19</v>
      </c>
      <c r="D516" s="9" t="s">
        <v>20</v>
      </c>
      <c r="E516" s="9" t="s">
        <v>150</v>
      </c>
      <c r="F516" s="9">
        <v>200</v>
      </c>
      <c r="G516" s="9">
        <v>3</v>
      </c>
      <c r="H516" s="9" t="s">
        <v>60</v>
      </c>
      <c r="I516" s="9" t="s">
        <v>50</v>
      </c>
      <c r="J516" s="9" t="s">
        <v>60</v>
      </c>
      <c r="K516" s="43"/>
      <c r="L516" s="43"/>
      <c r="M516" s="43" t="s">
        <v>18</v>
      </c>
      <c r="N516" s="43" t="s">
        <v>18</v>
      </c>
      <c r="O516" s="43" t="s">
        <v>18</v>
      </c>
      <c r="P516" s="35" t="s">
        <v>59</v>
      </c>
      <c r="Q516" s="35"/>
      <c r="R516" s="35"/>
      <c r="S516" s="38"/>
    </row>
    <row r="517" spans="1:19">
      <c r="A517" s="45"/>
      <c r="B517" s="35"/>
      <c r="C517" s="9" t="s">
        <v>62</v>
      </c>
      <c r="D517" s="9" t="s">
        <v>20</v>
      </c>
      <c r="E517" s="9" t="s">
        <v>24</v>
      </c>
      <c r="F517" s="9" t="s">
        <v>18</v>
      </c>
      <c r="G517" s="9" t="s">
        <v>18</v>
      </c>
      <c r="H517" s="9" t="s">
        <v>18</v>
      </c>
      <c r="I517" s="9" t="s">
        <v>18</v>
      </c>
      <c r="J517" s="9" t="s">
        <v>18</v>
      </c>
      <c r="K517" s="35"/>
      <c r="L517" s="35"/>
      <c r="M517" s="35" t="s">
        <v>18</v>
      </c>
      <c r="N517" s="35" t="s">
        <v>18</v>
      </c>
      <c r="O517" s="35" t="s">
        <v>18</v>
      </c>
      <c r="P517" s="35" t="s">
        <v>59</v>
      </c>
      <c r="Q517" s="35"/>
      <c r="R517" s="35"/>
      <c r="S517" s="38"/>
    </row>
    <row r="518" spans="1:19" ht="15.75" thickBot="1">
      <c r="A518" s="46"/>
      <c r="B518" s="36"/>
      <c r="C518" s="10" t="s">
        <v>55</v>
      </c>
      <c r="D518" s="10" t="s">
        <v>20</v>
      </c>
      <c r="E518" s="10" t="s">
        <v>36</v>
      </c>
      <c r="F518" s="10" t="s">
        <v>18</v>
      </c>
      <c r="G518" s="10" t="s">
        <v>18</v>
      </c>
      <c r="H518" s="10" t="s">
        <v>18</v>
      </c>
      <c r="I518" s="10" t="s">
        <v>18</v>
      </c>
      <c r="J518" s="10" t="s">
        <v>18</v>
      </c>
      <c r="K518" s="36"/>
      <c r="L518" s="36"/>
      <c r="M518" s="36" t="s">
        <v>18</v>
      </c>
      <c r="N518" s="36" t="s">
        <v>18</v>
      </c>
      <c r="O518" s="36" t="s">
        <v>18</v>
      </c>
      <c r="P518" s="36" t="s">
        <v>59</v>
      </c>
      <c r="Q518" s="36"/>
      <c r="R518" s="36"/>
      <c r="S518" s="39"/>
    </row>
    <row r="519" spans="1:19">
      <c r="A519" s="44" t="str">
        <f t="shared" ref="A519:A563" si="38">CONCATENATE("LOVSF0",MID(E519,5,4),SUBSTITUTE(E520,"/",""),MID(E522,9,1))</f>
        <v>LOVSF00160DPBF09xxLR</v>
      </c>
      <c r="B519" s="34" t="s">
        <v>54</v>
      </c>
      <c r="C519" s="8" t="s">
        <v>57</v>
      </c>
      <c r="D519" s="8" t="s">
        <v>20</v>
      </c>
      <c r="E519" s="8" t="s">
        <v>31</v>
      </c>
      <c r="F519" s="8">
        <v>200</v>
      </c>
      <c r="G519" s="8">
        <v>3</v>
      </c>
      <c r="H519" s="8" t="s">
        <v>58</v>
      </c>
      <c r="I519" s="8" t="s">
        <v>18</v>
      </c>
      <c r="J519" s="8" t="s">
        <v>18</v>
      </c>
      <c r="K519" s="34">
        <v>200</v>
      </c>
      <c r="L519" s="34">
        <v>3</v>
      </c>
      <c r="M519" s="34" t="s">
        <v>58</v>
      </c>
      <c r="N519" s="34" t="s">
        <v>18</v>
      </c>
      <c r="O519" s="34" t="s">
        <v>125</v>
      </c>
      <c r="P519" s="34" t="s">
        <v>59</v>
      </c>
      <c r="Q519" s="34" t="s">
        <v>145</v>
      </c>
      <c r="R519" s="34" t="s">
        <v>23</v>
      </c>
      <c r="S519" s="37">
        <v>1.3</v>
      </c>
    </row>
    <row r="520" spans="1:19">
      <c r="A520" s="45"/>
      <c r="B520" s="35"/>
      <c r="C520" s="9" t="s">
        <v>19</v>
      </c>
      <c r="D520" s="9" t="s">
        <v>20</v>
      </c>
      <c r="E520" s="9" t="s">
        <v>152</v>
      </c>
      <c r="F520" s="9">
        <v>200</v>
      </c>
      <c r="G520" s="9">
        <v>3</v>
      </c>
      <c r="H520" s="9" t="s">
        <v>60</v>
      </c>
      <c r="I520" s="9" t="s">
        <v>53</v>
      </c>
      <c r="J520" s="9" t="s">
        <v>64</v>
      </c>
      <c r="K520" s="43"/>
      <c r="L520" s="43"/>
      <c r="M520" s="43" t="s">
        <v>18</v>
      </c>
      <c r="N520" s="43" t="s">
        <v>18</v>
      </c>
      <c r="O520" s="43" t="s">
        <v>18</v>
      </c>
      <c r="P520" s="35" t="s">
        <v>59</v>
      </c>
      <c r="Q520" s="35"/>
      <c r="R520" s="35"/>
      <c r="S520" s="38"/>
    </row>
    <row r="521" spans="1:19">
      <c r="A521" s="45"/>
      <c r="B521" s="35"/>
      <c r="C521" s="9" t="s">
        <v>62</v>
      </c>
      <c r="D521" s="9" t="s">
        <v>20</v>
      </c>
      <c r="E521" s="9" t="s">
        <v>25</v>
      </c>
      <c r="F521" s="9" t="s">
        <v>18</v>
      </c>
      <c r="G521" s="9" t="s">
        <v>18</v>
      </c>
      <c r="H521" s="9" t="s">
        <v>18</v>
      </c>
      <c r="I521" s="9" t="s">
        <v>18</v>
      </c>
      <c r="J521" s="9" t="s">
        <v>18</v>
      </c>
      <c r="K521" s="35"/>
      <c r="L521" s="35"/>
      <c r="M521" s="35" t="s">
        <v>18</v>
      </c>
      <c r="N521" s="35" t="s">
        <v>18</v>
      </c>
      <c r="O521" s="35" t="s">
        <v>18</v>
      </c>
      <c r="P521" s="35" t="s">
        <v>59</v>
      </c>
      <c r="Q521" s="35"/>
      <c r="R521" s="35"/>
      <c r="S521" s="38"/>
    </row>
    <row r="522" spans="1:19" ht="15.75" thickBot="1">
      <c r="A522" s="46"/>
      <c r="B522" s="36"/>
      <c r="C522" s="10" t="s">
        <v>55</v>
      </c>
      <c r="D522" s="10" t="s">
        <v>20</v>
      </c>
      <c r="E522" s="10" t="s">
        <v>35</v>
      </c>
      <c r="F522" s="10" t="s">
        <v>18</v>
      </c>
      <c r="G522" s="10" t="s">
        <v>18</v>
      </c>
      <c r="H522" s="10" t="s">
        <v>18</v>
      </c>
      <c r="I522" s="10" t="s">
        <v>18</v>
      </c>
      <c r="J522" s="10" t="s">
        <v>18</v>
      </c>
      <c r="K522" s="36"/>
      <c r="L522" s="36"/>
      <c r="M522" s="36" t="s">
        <v>18</v>
      </c>
      <c r="N522" s="36" t="s">
        <v>18</v>
      </c>
      <c r="O522" s="36" t="s">
        <v>18</v>
      </c>
      <c r="P522" s="36" t="s">
        <v>59</v>
      </c>
      <c r="Q522" s="36"/>
      <c r="R522" s="36"/>
      <c r="S522" s="39"/>
    </row>
    <row r="523" spans="1:19">
      <c r="A523" s="44" t="str">
        <f t="shared" si="38"/>
        <v>LOVSF00160DPBF09xxL</v>
      </c>
      <c r="B523" s="34" t="s">
        <v>54</v>
      </c>
      <c r="C523" s="8" t="s">
        <v>57</v>
      </c>
      <c r="D523" s="8" t="s">
        <v>20</v>
      </c>
      <c r="E523" s="8" t="s">
        <v>31</v>
      </c>
      <c r="F523" s="8">
        <v>200</v>
      </c>
      <c r="G523" s="8">
        <v>3</v>
      </c>
      <c r="H523" s="8" t="s">
        <v>58</v>
      </c>
      <c r="I523" s="8" t="s">
        <v>18</v>
      </c>
      <c r="J523" s="8" t="s">
        <v>18</v>
      </c>
      <c r="K523" s="34">
        <v>200</v>
      </c>
      <c r="L523" s="34">
        <v>3</v>
      </c>
      <c r="M523" s="34" t="s">
        <v>58</v>
      </c>
      <c r="N523" s="34" t="s">
        <v>18</v>
      </c>
      <c r="O523" s="34" t="s">
        <v>125</v>
      </c>
      <c r="P523" s="34" t="s">
        <v>59</v>
      </c>
      <c r="Q523" s="34" t="s">
        <v>145</v>
      </c>
      <c r="R523" s="34" t="s">
        <v>23</v>
      </c>
      <c r="S523" s="37">
        <v>1.3</v>
      </c>
    </row>
    <row r="524" spans="1:19">
      <c r="A524" s="45"/>
      <c r="B524" s="35"/>
      <c r="C524" s="9" t="s">
        <v>19</v>
      </c>
      <c r="D524" s="9" t="s">
        <v>20</v>
      </c>
      <c r="E524" s="9" t="s">
        <v>152</v>
      </c>
      <c r="F524" s="9">
        <v>200</v>
      </c>
      <c r="G524" s="9">
        <v>3</v>
      </c>
      <c r="H524" s="9" t="s">
        <v>60</v>
      </c>
      <c r="I524" s="9" t="s">
        <v>53</v>
      </c>
      <c r="J524" s="9" t="s">
        <v>64</v>
      </c>
      <c r="K524" s="43"/>
      <c r="L524" s="43"/>
      <c r="M524" s="43" t="s">
        <v>18</v>
      </c>
      <c r="N524" s="43" t="s">
        <v>18</v>
      </c>
      <c r="O524" s="43" t="s">
        <v>18</v>
      </c>
      <c r="P524" s="35" t="s">
        <v>59</v>
      </c>
      <c r="Q524" s="35"/>
      <c r="R524" s="35"/>
      <c r="S524" s="38"/>
    </row>
    <row r="525" spans="1:19">
      <c r="A525" s="45"/>
      <c r="B525" s="35"/>
      <c r="C525" s="9" t="s">
        <v>62</v>
      </c>
      <c r="D525" s="9" t="s">
        <v>20</v>
      </c>
      <c r="E525" s="9" t="s">
        <v>25</v>
      </c>
      <c r="F525" s="9" t="s">
        <v>18</v>
      </c>
      <c r="G525" s="9" t="s">
        <v>18</v>
      </c>
      <c r="H525" s="9" t="s">
        <v>18</v>
      </c>
      <c r="I525" s="9" t="s">
        <v>18</v>
      </c>
      <c r="J525" s="9" t="s">
        <v>18</v>
      </c>
      <c r="K525" s="35"/>
      <c r="L525" s="35"/>
      <c r="M525" s="35" t="s">
        <v>18</v>
      </c>
      <c r="N525" s="35" t="s">
        <v>18</v>
      </c>
      <c r="O525" s="35" t="s">
        <v>18</v>
      </c>
      <c r="P525" s="35" t="s">
        <v>59</v>
      </c>
      <c r="Q525" s="35"/>
      <c r="R525" s="35"/>
      <c r="S525" s="38"/>
    </row>
    <row r="526" spans="1:19" ht="15.75" thickBot="1">
      <c r="A526" s="46"/>
      <c r="B526" s="36"/>
      <c r="C526" s="10" t="s">
        <v>55</v>
      </c>
      <c r="D526" s="10" t="s">
        <v>20</v>
      </c>
      <c r="E526" s="10" t="s">
        <v>36</v>
      </c>
      <c r="F526" s="10" t="s">
        <v>18</v>
      </c>
      <c r="G526" s="10" t="s">
        <v>18</v>
      </c>
      <c r="H526" s="10" t="s">
        <v>18</v>
      </c>
      <c r="I526" s="10" t="s">
        <v>18</v>
      </c>
      <c r="J526" s="10" t="s">
        <v>18</v>
      </c>
      <c r="K526" s="36"/>
      <c r="L526" s="36"/>
      <c r="M526" s="36" t="s">
        <v>18</v>
      </c>
      <c r="N526" s="36" t="s">
        <v>18</v>
      </c>
      <c r="O526" s="36" t="s">
        <v>18</v>
      </c>
      <c r="P526" s="36" t="s">
        <v>59</v>
      </c>
      <c r="Q526" s="36"/>
      <c r="R526" s="36"/>
      <c r="S526" s="39"/>
    </row>
    <row r="527" spans="1:19">
      <c r="A527" s="44" t="str">
        <f t="shared" si="38"/>
        <v>LOVSF00160DPBF12xxLR</v>
      </c>
      <c r="B527" s="34" t="s">
        <v>54</v>
      </c>
      <c r="C527" s="8" t="s">
        <v>57</v>
      </c>
      <c r="D527" s="8" t="s">
        <v>20</v>
      </c>
      <c r="E527" s="8" t="s">
        <v>31</v>
      </c>
      <c r="F527" s="8">
        <v>200</v>
      </c>
      <c r="G527" s="8">
        <v>3</v>
      </c>
      <c r="H527" s="8" t="s">
        <v>58</v>
      </c>
      <c r="I527" s="8" t="s">
        <v>18</v>
      </c>
      <c r="J527" s="8" t="s">
        <v>18</v>
      </c>
      <c r="K527" s="34">
        <v>200</v>
      </c>
      <c r="L527" s="34">
        <v>3</v>
      </c>
      <c r="M527" s="34" t="s">
        <v>58</v>
      </c>
      <c r="N527" s="34" t="s">
        <v>18</v>
      </c>
      <c r="O527" s="34" t="s">
        <v>125</v>
      </c>
      <c r="P527" s="34" t="s">
        <v>59</v>
      </c>
      <c r="Q527" s="34" t="s">
        <v>145</v>
      </c>
      <c r="R527" s="34" t="s">
        <v>23</v>
      </c>
      <c r="S527" s="37">
        <v>1.3</v>
      </c>
    </row>
    <row r="528" spans="1:19">
      <c r="A528" s="45"/>
      <c r="B528" s="35"/>
      <c r="C528" s="9" t="s">
        <v>19</v>
      </c>
      <c r="D528" s="9" t="s">
        <v>20</v>
      </c>
      <c r="E528" s="9" t="s">
        <v>153</v>
      </c>
      <c r="F528" s="9">
        <v>200</v>
      </c>
      <c r="G528" s="9">
        <v>3</v>
      </c>
      <c r="H528" s="9" t="s">
        <v>60</v>
      </c>
      <c r="I528" s="9" t="s">
        <v>50</v>
      </c>
      <c r="J528" s="9" t="s">
        <v>60</v>
      </c>
      <c r="K528" s="43"/>
      <c r="L528" s="43"/>
      <c r="M528" s="43" t="s">
        <v>18</v>
      </c>
      <c r="N528" s="43" t="s">
        <v>18</v>
      </c>
      <c r="O528" s="43" t="s">
        <v>18</v>
      </c>
      <c r="P528" s="35" t="s">
        <v>59</v>
      </c>
      <c r="Q528" s="35"/>
      <c r="R528" s="35"/>
      <c r="S528" s="38"/>
    </row>
    <row r="529" spans="1:19">
      <c r="A529" s="45"/>
      <c r="B529" s="35"/>
      <c r="C529" s="9" t="s">
        <v>62</v>
      </c>
      <c r="D529" s="9" t="s">
        <v>20</v>
      </c>
      <c r="E529" s="9" t="s">
        <v>25</v>
      </c>
      <c r="F529" s="9" t="s">
        <v>18</v>
      </c>
      <c r="G529" s="9" t="s">
        <v>18</v>
      </c>
      <c r="H529" s="9" t="s">
        <v>18</v>
      </c>
      <c r="I529" s="9" t="s">
        <v>18</v>
      </c>
      <c r="J529" s="9" t="s">
        <v>18</v>
      </c>
      <c r="K529" s="35"/>
      <c r="L529" s="35"/>
      <c r="M529" s="35" t="s">
        <v>18</v>
      </c>
      <c r="N529" s="35" t="s">
        <v>18</v>
      </c>
      <c r="O529" s="35" t="s">
        <v>18</v>
      </c>
      <c r="P529" s="35" t="s">
        <v>59</v>
      </c>
      <c r="Q529" s="35"/>
      <c r="R529" s="35"/>
      <c r="S529" s="38"/>
    </row>
    <row r="530" spans="1:19" ht="15.75" thickBot="1">
      <c r="A530" s="46"/>
      <c r="B530" s="36"/>
      <c r="C530" s="10" t="s">
        <v>55</v>
      </c>
      <c r="D530" s="10" t="s">
        <v>20</v>
      </c>
      <c r="E530" s="10" t="s">
        <v>35</v>
      </c>
      <c r="F530" s="10" t="s">
        <v>18</v>
      </c>
      <c r="G530" s="10" t="s">
        <v>18</v>
      </c>
      <c r="H530" s="10" t="s">
        <v>18</v>
      </c>
      <c r="I530" s="10" t="s">
        <v>18</v>
      </c>
      <c r="J530" s="10" t="s">
        <v>18</v>
      </c>
      <c r="K530" s="36"/>
      <c r="L530" s="36"/>
      <c r="M530" s="36" t="s">
        <v>18</v>
      </c>
      <c r="N530" s="36" t="s">
        <v>18</v>
      </c>
      <c r="O530" s="36" t="s">
        <v>18</v>
      </c>
      <c r="P530" s="36" t="s">
        <v>59</v>
      </c>
      <c r="Q530" s="36"/>
      <c r="R530" s="36"/>
      <c r="S530" s="39"/>
    </row>
    <row r="531" spans="1:19">
      <c r="A531" s="44" t="str">
        <f t="shared" si="38"/>
        <v>LOVSF00160DPBF12xxL</v>
      </c>
      <c r="B531" s="34" t="s">
        <v>54</v>
      </c>
      <c r="C531" s="8" t="s">
        <v>57</v>
      </c>
      <c r="D531" s="8" t="s">
        <v>20</v>
      </c>
      <c r="E531" s="8" t="s">
        <v>31</v>
      </c>
      <c r="F531" s="8">
        <v>200</v>
      </c>
      <c r="G531" s="8">
        <v>3</v>
      </c>
      <c r="H531" s="8" t="s">
        <v>58</v>
      </c>
      <c r="I531" s="8" t="s">
        <v>18</v>
      </c>
      <c r="J531" s="8" t="s">
        <v>18</v>
      </c>
      <c r="K531" s="34">
        <v>200</v>
      </c>
      <c r="L531" s="34">
        <v>3</v>
      </c>
      <c r="M531" s="34" t="s">
        <v>58</v>
      </c>
      <c r="N531" s="34" t="s">
        <v>18</v>
      </c>
      <c r="O531" s="34" t="s">
        <v>125</v>
      </c>
      <c r="P531" s="34" t="s">
        <v>59</v>
      </c>
      <c r="Q531" s="34" t="s">
        <v>145</v>
      </c>
      <c r="R531" s="34" t="s">
        <v>23</v>
      </c>
      <c r="S531" s="37">
        <v>1.3</v>
      </c>
    </row>
    <row r="532" spans="1:19">
      <c r="A532" s="45"/>
      <c r="B532" s="35"/>
      <c r="C532" s="9" t="s">
        <v>19</v>
      </c>
      <c r="D532" s="9" t="s">
        <v>20</v>
      </c>
      <c r="E532" s="9" t="s">
        <v>153</v>
      </c>
      <c r="F532" s="9">
        <v>200</v>
      </c>
      <c r="G532" s="9">
        <v>3</v>
      </c>
      <c r="H532" s="9" t="s">
        <v>60</v>
      </c>
      <c r="I532" s="9" t="s">
        <v>50</v>
      </c>
      <c r="J532" s="9" t="s">
        <v>60</v>
      </c>
      <c r="K532" s="43"/>
      <c r="L532" s="43"/>
      <c r="M532" s="43" t="s">
        <v>18</v>
      </c>
      <c r="N532" s="43" t="s">
        <v>18</v>
      </c>
      <c r="O532" s="43" t="s">
        <v>18</v>
      </c>
      <c r="P532" s="35" t="s">
        <v>59</v>
      </c>
      <c r="Q532" s="35"/>
      <c r="R532" s="35"/>
      <c r="S532" s="38"/>
    </row>
    <row r="533" spans="1:19">
      <c r="A533" s="45"/>
      <c r="B533" s="35"/>
      <c r="C533" s="9" t="s">
        <v>62</v>
      </c>
      <c r="D533" s="9" t="s">
        <v>20</v>
      </c>
      <c r="E533" s="9" t="s">
        <v>25</v>
      </c>
      <c r="F533" s="9" t="s">
        <v>18</v>
      </c>
      <c r="G533" s="9" t="s">
        <v>18</v>
      </c>
      <c r="H533" s="9" t="s">
        <v>18</v>
      </c>
      <c r="I533" s="9" t="s">
        <v>18</v>
      </c>
      <c r="J533" s="9" t="s">
        <v>18</v>
      </c>
      <c r="K533" s="35"/>
      <c r="L533" s="35"/>
      <c r="M533" s="35" t="s">
        <v>18</v>
      </c>
      <c r="N533" s="35" t="s">
        <v>18</v>
      </c>
      <c r="O533" s="35" t="s">
        <v>18</v>
      </c>
      <c r="P533" s="35" t="s">
        <v>59</v>
      </c>
      <c r="Q533" s="35"/>
      <c r="R533" s="35"/>
      <c r="S533" s="38"/>
    </row>
    <row r="534" spans="1:19" ht="15.75" thickBot="1">
      <c r="A534" s="46"/>
      <c r="B534" s="36"/>
      <c r="C534" s="10" t="s">
        <v>55</v>
      </c>
      <c r="D534" s="10" t="s">
        <v>20</v>
      </c>
      <c r="E534" s="10" t="s">
        <v>36</v>
      </c>
      <c r="F534" s="10" t="s">
        <v>18</v>
      </c>
      <c r="G534" s="10" t="s">
        <v>18</v>
      </c>
      <c r="H534" s="10" t="s">
        <v>18</v>
      </c>
      <c r="I534" s="10" t="s">
        <v>18</v>
      </c>
      <c r="J534" s="10" t="s">
        <v>18</v>
      </c>
      <c r="K534" s="36"/>
      <c r="L534" s="36"/>
      <c r="M534" s="36" t="s">
        <v>18</v>
      </c>
      <c r="N534" s="36" t="s">
        <v>18</v>
      </c>
      <c r="O534" s="36" t="s">
        <v>18</v>
      </c>
      <c r="P534" s="36" t="s">
        <v>59</v>
      </c>
      <c r="Q534" s="36"/>
      <c r="R534" s="36"/>
      <c r="S534" s="39"/>
    </row>
    <row r="535" spans="1:19">
      <c r="A535" s="44" t="str">
        <f t="shared" si="38"/>
        <v>LOVSF00160DPBF18xxLR</v>
      </c>
      <c r="B535" s="34" t="s">
        <v>54</v>
      </c>
      <c r="C535" s="8" t="s">
        <v>57</v>
      </c>
      <c r="D535" s="8" t="s">
        <v>20</v>
      </c>
      <c r="E535" s="8" t="s">
        <v>31</v>
      </c>
      <c r="F535" s="8">
        <v>200</v>
      </c>
      <c r="G535" s="8">
        <v>3</v>
      </c>
      <c r="H535" s="8" t="s">
        <v>58</v>
      </c>
      <c r="I535" s="8" t="s">
        <v>18</v>
      </c>
      <c r="J535" s="8" t="s">
        <v>18</v>
      </c>
      <c r="K535" s="34">
        <v>200</v>
      </c>
      <c r="L535" s="34">
        <v>3</v>
      </c>
      <c r="M535" s="34" t="s">
        <v>58</v>
      </c>
      <c r="N535" s="34" t="s">
        <v>18</v>
      </c>
      <c r="O535" s="34" t="s">
        <v>125</v>
      </c>
      <c r="P535" s="34" t="s">
        <v>59</v>
      </c>
      <c r="Q535" s="34" t="s">
        <v>145</v>
      </c>
      <c r="R535" s="34" t="s">
        <v>23</v>
      </c>
      <c r="S535" s="37">
        <v>1.3</v>
      </c>
    </row>
    <row r="536" spans="1:19">
      <c r="A536" s="45"/>
      <c r="B536" s="35"/>
      <c r="C536" s="9" t="s">
        <v>19</v>
      </c>
      <c r="D536" s="9" t="s">
        <v>20</v>
      </c>
      <c r="E536" s="9" t="s">
        <v>155</v>
      </c>
      <c r="F536" s="9">
        <v>200</v>
      </c>
      <c r="G536" s="9">
        <v>3</v>
      </c>
      <c r="H536" s="9" t="s">
        <v>60</v>
      </c>
      <c r="I536" s="9" t="s">
        <v>50</v>
      </c>
      <c r="J536" s="9" t="s">
        <v>60</v>
      </c>
      <c r="K536" s="43"/>
      <c r="L536" s="43"/>
      <c r="M536" s="43" t="s">
        <v>18</v>
      </c>
      <c r="N536" s="43" t="s">
        <v>18</v>
      </c>
      <c r="O536" s="43" t="s">
        <v>18</v>
      </c>
      <c r="P536" s="35" t="s">
        <v>59</v>
      </c>
      <c r="Q536" s="35"/>
      <c r="R536" s="35"/>
      <c r="S536" s="38"/>
    </row>
    <row r="537" spans="1:19">
      <c r="A537" s="45"/>
      <c r="B537" s="35"/>
      <c r="C537" s="9" t="s">
        <v>62</v>
      </c>
      <c r="D537" s="9" t="s">
        <v>20</v>
      </c>
      <c r="E537" s="9" t="s">
        <v>25</v>
      </c>
      <c r="F537" s="9" t="s">
        <v>18</v>
      </c>
      <c r="G537" s="9" t="s">
        <v>18</v>
      </c>
      <c r="H537" s="9" t="s">
        <v>18</v>
      </c>
      <c r="I537" s="9" t="s">
        <v>18</v>
      </c>
      <c r="J537" s="9" t="s">
        <v>18</v>
      </c>
      <c r="K537" s="35"/>
      <c r="L537" s="35"/>
      <c r="M537" s="35" t="s">
        <v>18</v>
      </c>
      <c r="N537" s="35" t="s">
        <v>18</v>
      </c>
      <c r="O537" s="35" t="s">
        <v>18</v>
      </c>
      <c r="P537" s="35" t="s">
        <v>59</v>
      </c>
      <c r="Q537" s="35"/>
      <c r="R537" s="35"/>
      <c r="S537" s="38"/>
    </row>
    <row r="538" spans="1:19" ht="15.75" thickBot="1">
      <c r="A538" s="46"/>
      <c r="B538" s="36"/>
      <c r="C538" s="10" t="s">
        <v>55</v>
      </c>
      <c r="D538" s="10" t="s">
        <v>20</v>
      </c>
      <c r="E538" s="10" t="s">
        <v>35</v>
      </c>
      <c r="F538" s="10" t="s">
        <v>18</v>
      </c>
      <c r="G538" s="10" t="s">
        <v>18</v>
      </c>
      <c r="H538" s="10" t="s">
        <v>18</v>
      </c>
      <c r="I538" s="10" t="s">
        <v>18</v>
      </c>
      <c r="J538" s="10" t="s">
        <v>18</v>
      </c>
      <c r="K538" s="36"/>
      <c r="L538" s="36"/>
      <c r="M538" s="36" t="s">
        <v>18</v>
      </c>
      <c r="N538" s="36" t="s">
        <v>18</v>
      </c>
      <c r="O538" s="36" t="s">
        <v>18</v>
      </c>
      <c r="P538" s="36" t="s">
        <v>59</v>
      </c>
      <c r="Q538" s="36"/>
      <c r="R538" s="36"/>
      <c r="S538" s="39"/>
    </row>
    <row r="539" spans="1:19">
      <c r="A539" s="44" t="str">
        <f t="shared" si="38"/>
        <v>LOVSF00160DPBF18xxL</v>
      </c>
      <c r="B539" s="34" t="s">
        <v>54</v>
      </c>
      <c r="C539" s="8" t="s">
        <v>57</v>
      </c>
      <c r="D539" s="8" t="s">
        <v>20</v>
      </c>
      <c r="E539" s="8" t="s">
        <v>31</v>
      </c>
      <c r="F539" s="8">
        <v>200</v>
      </c>
      <c r="G539" s="8">
        <v>3</v>
      </c>
      <c r="H539" s="8" t="s">
        <v>58</v>
      </c>
      <c r="I539" s="8" t="s">
        <v>18</v>
      </c>
      <c r="J539" s="8" t="s">
        <v>18</v>
      </c>
      <c r="K539" s="34">
        <v>200</v>
      </c>
      <c r="L539" s="34">
        <v>3</v>
      </c>
      <c r="M539" s="34" t="s">
        <v>58</v>
      </c>
      <c r="N539" s="34" t="s">
        <v>18</v>
      </c>
      <c r="O539" s="34" t="s">
        <v>125</v>
      </c>
      <c r="P539" s="34" t="s">
        <v>59</v>
      </c>
      <c r="Q539" s="34" t="s">
        <v>145</v>
      </c>
      <c r="R539" s="34" t="s">
        <v>23</v>
      </c>
      <c r="S539" s="37">
        <v>1.3</v>
      </c>
    </row>
    <row r="540" spans="1:19">
      <c r="A540" s="45"/>
      <c r="B540" s="35"/>
      <c r="C540" s="9" t="s">
        <v>19</v>
      </c>
      <c r="D540" s="9" t="s">
        <v>20</v>
      </c>
      <c r="E540" s="9" t="s">
        <v>155</v>
      </c>
      <c r="F540" s="9">
        <v>200</v>
      </c>
      <c r="G540" s="9">
        <v>3</v>
      </c>
      <c r="H540" s="9" t="s">
        <v>60</v>
      </c>
      <c r="I540" s="9" t="s">
        <v>50</v>
      </c>
      <c r="J540" s="9" t="s">
        <v>60</v>
      </c>
      <c r="K540" s="43"/>
      <c r="L540" s="43"/>
      <c r="M540" s="43" t="s">
        <v>18</v>
      </c>
      <c r="N540" s="43" t="s">
        <v>18</v>
      </c>
      <c r="O540" s="43" t="s">
        <v>18</v>
      </c>
      <c r="P540" s="35" t="s">
        <v>59</v>
      </c>
      <c r="Q540" s="35"/>
      <c r="R540" s="35"/>
      <c r="S540" s="38"/>
    </row>
    <row r="541" spans="1:19">
      <c r="A541" s="45"/>
      <c r="B541" s="35"/>
      <c r="C541" s="9" t="s">
        <v>62</v>
      </c>
      <c r="D541" s="9" t="s">
        <v>20</v>
      </c>
      <c r="E541" s="9" t="s">
        <v>25</v>
      </c>
      <c r="F541" s="9" t="s">
        <v>18</v>
      </c>
      <c r="G541" s="9" t="s">
        <v>18</v>
      </c>
      <c r="H541" s="9" t="s">
        <v>18</v>
      </c>
      <c r="I541" s="9" t="s">
        <v>18</v>
      </c>
      <c r="J541" s="9" t="s">
        <v>18</v>
      </c>
      <c r="K541" s="35"/>
      <c r="L541" s="35"/>
      <c r="M541" s="35" t="s">
        <v>18</v>
      </c>
      <c r="N541" s="35" t="s">
        <v>18</v>
      </c>
      <c r="O541" s="35" t="s">
        <v>18</v>
      </c>
      <c r="P541" s="35" t="s">
        <v>59</v>
      </c>
      <c r="Q541" s="35"/>
      <c r="R541" s="35"/>
      <c r="S541" s="38"/>
    </row>
    <row r="542" spans="1:19" ht="15.75" thickBot="1">
      <c r="A542" s="46"/>
      <c r="B542" s="36"/>
      <c r="C542" s="10" t="s">
        <v>55</v>
      </c>
      <c r="D542" s="10" t="s">
        <v>20</v>
      </c>
      <c r="E542" s="10" t="s">
        <v>36</v>
      </c>
      <c r="F542" s="10" t="s">
        <v>18</v>
      </c>
      <c r="G542" s="10" t="s">
        <v>18</v>
      </c>
      <c r="H542" s="10" t="s">
        <v>18</v>
      </c>
      <c r="I542" s="10" t="s">
        <v>18</v>
      </c>
      <c r="J542" s="10" t="s">
        <v>18</v>
      </c>
      <c r="K542" s="36"/>
      <c r="L542" s="36"/>
      <c r="M542" s="36" t="s">
        <v>18</v>
      </c>
      <c r="N542" s="36" t="s">
        <v>18</v>
      </c>
      <c r="O542" s="36" t="s">
        <v>18</v>
      </c>
      <c r="P542" s="36" t="s">
        <v>59</v>
      </c>
      <c r="Q542" s="36"/>
      <c r="R542" s="36"/>
      <c r="S542" s="39"/>
    </row>
    <row r="543" spans="1:19">
      <c r="A543" s="44" t="str">
        <f t="shared" si="38"/>
        <v>LOVSF00160DPBF09xxDR</v>
      </c>
      <c r="B543" s="34" t="s">
        <v>54</v>
      </c>
      <c r="C543" s="8" t="s">
        <v>57</v>
      </c>
      <c r="D543" s="8" t="s">
        <v>20</v>
      </c>
      <c r="E543" s="8" t="s">
        <v>31</v>
      </c>
      <c r="F543" s="8">
        <v>200</v>
      </c>
      <c r="G543" s="8">
        <v>3</v>
      </c>
      <c r="H543" s="8" t="s">
        <v>58</v>
      </c>
      <c r="I543" s="8" t="s">
        <v>18</v>
      </c>
      <c r="J543" s="8" t="s">
        <v>18</v>
      </c>
      <c r="K543" s="34">
        <v>200</v>
      </c>
      <c r="L543" s="34">
        <v>3</v>
      </c>
      <c r="M543" s="34" t="s">
        <v>58</v>
      </c>
      <c r="N543" s="34" t="s">
        <v>18</v>
      </c>
      <c r="O543" s="34" t="s">
        <v>125</v>
      </c>
      <c r="P543" s="34" t="s">
        <v>59</v>
      </c>
      <c r="Q543" s="34" t="s">
        <v>145</v>
      </c>
      <c r="R543" s="34" t="s">
        <v>23</v>
      </c>
      <c r="S543" s="37">
        <v>1.3</v>
      </c>
    </row>
    <row r="544" spans="1:19">
      <c r="A544" s="45"/>
      <c r="B544" s="35"/>
      <c r="C544" s="9" t="s">
        <v>19</v>
      </c>
      <c r="D544" s="9" t="s">
        <v>20</v>
      </c>
      <c r="E544" s="9" t="s">
        <v>158</v>
      </c>
      <c r="F544" s="9">
        <v>200</v>
      </c>
      <c r="G544" s="9">
        <v>3</v>
      </c>
      <c r="H544" s="9" t="s">
        <v>60</v>
      </c>
      <c r="I544" s="9" t="s">
        <v>53</v>
      </c>
      <c r="J544" s="9" t="s">
        <v>64</v>
      </c>
      <c r="K544" s="43"/>
      <c r="L544" s="43"/>
      <c r="M544" s="43" t="s">
        <v>18</v>
      </c>
      <c r="N544" s="43" t="s">
        <v>18</v>
      </c>
      <c r="O544" s="43" t="s">
        <v>18</v>
      </c>
      <c r="P544" s="35" t="s">
        <v>59</v>
      </c>
      <c r="Q544" s="35"/>
      <c r="R544" s="35"/>
      <c r="S544" s="38"/>
    </row>
    <row r="545" spans="1:19">
      <c r="A545" s="45"/>
      <c r="B545" s="35"/>
      <c r="C545" s="9" t="s">
        <v>62</v>
      </c>
      <c r="D545" s="9" t="s">
        <v>20</v>
      </c>
      <c r="E545" s="9" t="s">
        <v>25</v>
      </c>
      <c r="F545" s="9" t="s">
        <v>18</v>
      </c>
      <c r="G545" s="9" t="s">
        <v>18</v>
      </c>
      <c r="H545" s="9" t="s">
        <v>18</v>
      </c>
      <c r="I545" s="9" t="s">
        <v>18</v>
      </c>
      <c r="J545" s="9" t="s">
        <v>18</v>
      </c>
      <c r="K545" s="35"/>
      <c r="L545" s="35"/>
      <c r="M545" s="35" t="s">
        <v>18</v>
      </c>
      <c r="N545" s="35" t="s">
        <v>18</v>
      </c>
      <c r="O545" s="35" t="s">
        <v>18</v>
      </c>
      <c r="P545" s="35" t="s">
        <v>59</v>
      </c>
      <c r="Q545" s="35"/>
      <c r="R545" s="35"/>
      <c r="S545" s="38"/>
    </row>
    <row r="546" spans="1:19" ht="15.75" thickBot="1">
      <c r="A546" s="46"/>
      <c r="B546" s="36"/>
      <c r="C546" s="10" t="s">
        <v>55</v>
      </c>
      <c r="D546" s="10" t="s">
        <v>20</v>
      </c>
      <c r="E546" s="10" t="s">
        <v>35</v>
      </c>
      <c r="F546" s="10" t="s">
        <v>18</v>
      </c>
      <c r="G546" s="10" t="s">
        <v>18</v>
      </c>
      <c r="H546" s="10" t="s">
        <v>18</v>
      </c>
      <c r="I546" s="10" t="s">
        <v>18</v>
      </c>
      <c r="J546" s="10" t="s">
        <v>18</v>
      </c>
      <c r="K546" s="36"/>
      <c r="L546" s="36"/>
      <c r="M546" s="36" t="s">
        <v>18</v>
      </c>
      <c r="N546" s="36" t="s">
        <v>18</v>
      </c>
      <c r="O546" s="36" t="s">
        <v>18</v>
      </c>
      <c r="P546" s="36" t="s">
        <v>59</v>
      </c>
      <c r="Q546" s="36"/>
      <c r="R546" s="36"/>
      <c r="S546" s="39"/>
    </row>
    <row r="547" spans="1:19">
      <c r="A547" s="44" t="str">
        <f t="shared" si="38"/>
        <v>LOVSF00160DPBF09xxD</v>
      </c>
      <c r="B547" s="34" t="s">
        <v>54</v>
      </c>
      <c r="C547" s="8" t="s">
        <v>57</v>
      </c>
      <c r="D547" s="8" t="s">
        <v>20</v>
      </c>
      <c r="E547" s="8" t="s">
        <v>31</v>
      </c>
      <c r="F547" s="8">
        <v>200</v>
      </c>
      <c r="G547" s="8">
        <v>3</v>
      </c>
      <c r="H547" s="8" t="s">
        <v>58</v>
      </c>
      <c r="I547" s="8" t="s">
        <v>18</v>
      </c>
      <c r="J547" s="8" t="s">
        <v>18</v>
      </c>
      <c r="K547" s="34">
        <v>200</v>
      </c>
      <c r="L547" s="34">
        <v>3</v>
      </c>
      <c r="M547" s="34" t="s">
        <v>58</v>
      </c>
      <c r="N547" s="34" t="s">
        <v>18</v>
      </c>
      <c r="O547" s="34" t="s">
        <v>125</v>
      </c>
      <c r="P547" s="34" t="s">
        <v>59</v>
      </c>
      <c r="Q547" s="34" t="s">
        <v>145</v>
      </c>
      <c r="R547" s="34" t="s">
        <v>23</v>
      </c>
      <c r="S547" s="37">
        <v>1.3</v>
      </c>
    </row>
    <row r="548" spans="1:19">
      <c r="A548" s="45"/>
      <c r="B548" s="35"/>
      <c r="C548" s="9" t="s">
        <v>19</v>
      </c>
      <c r="D548" s="9" t="s">
        <v>20</v>
      </c>
      <c r="E548" s="9" t="s">
        <v>158</v>
      </c>
      <c r="F548" s="9">
        <v>200</v>
      </c>
      <c r="G548" s="9">
        <v>3</v>
      </c>
      <c r="H548" s="9" t="s">
        <v>60</v>
      </c>
      <c r="I548" s="9" t="s">
        <v>53</v>
      </c>
      <c r="J548" s="9" t="s">
        <v>64</v>
      </c>
      <c r="K548" s="43"/>
      <c r="L548" s="43"/>
      <c r="M548" s="43" t="s">
        <v>18</v>
      </c>
      <c r="N548" s="43" t="s">
        <v>18</v>
      </c>
      <c r="O548" s="43" t="s">
        <v>18</v>
      </c>
      <c r="P548" s="35" t="s">
        <v>59</v>
      </c>
      <c r="Q548" s="35"/>
      <c r="R548" s="35"/>
      <c r="S548" s="38"/>
    </row>
    <row r="549" spans="1:19">
      <c r="A549" s="45"/>
      <c r="B549" s="35"/>
      <c r="C549" s="9" t="s">
        <v>62</v>
      </c>
      <c r="D549" s="9" t="s">
        <v>20</v>
      </c>
      <c r="E549" s="9" t="s">
        <v>25</v>
      </c>
      <c r="F549" s="9" t="s">
        <v>18</v>
      </c>
      <c r="G549" s="9" t="s">
        <v>18</v>
      </c>
      <c r="H549" s="9" t="s">
        <v>18</v>
      </c>
      <c r="I549" s="9" t="s">
        <v>18</v>
      </c>
      <c r="J549" s="9" t="s">
        <v>18</v>
      </c>
      <c r="K549" s="35"/>
      <c r="L549" s="35"/>
      <c r="M549" s="35" t="s">
        <v>18</v>
      </c>
      <c r="N549" s="35" t="s">
        <v>18</v>
      </c>
      <c r="O549" s="35" t="s">
        <v>18</v>
      </c>
      <c r="P549" s="35" t="s">
        <v>59</v>
      </c>
      <c r="Q549" s="35"/>
      <c r="R549" s="35"/>
      <c r="S549" s="38"/>
    </row>
    <row r="550" spans="1:19" ht="15.75" thickBot="1">
      <c r="A550" s="46"/>
      <c r="B550" s="36"/>
      <c r="C550" s="10" t="s">
        <v>55</v>
      </c>
      <c r="D550" s="10" t="s">
        <v>20</v>
      </c>
      <c r="E550" s="10" t="s">
        <v>36</v>
      </c>
      <c r="F550" s="10" t="s">
        <v>18</v>
      </c>
      <c r="G550" s="10" t="s">
        <v>18</v>
      </c>
      <c r="H550" s="10" t="s">
        <v>18</v>
      </c>
      <c r="I550" s="10" t="s">
        <v>18</v>
      </c>
      <c r="J550" s="10" t="s">
        <v>18</v>
      </c>
      <c r="K550" s="36"/>
      <c r="L550" s="36"/>
      <c r="M550" s="36" t="s">
        <v>18</v>
      </c>
      <c r="N550" s="36" t="s">
        <v>18</v>
      </c>
      <c r="O550" s="36" t="s">
        <v>18</v>
      </c>
      <c r="P550" s="36" t="s">
        <v>59</v>
      </c>
      <c r="Q550" s="36"/>
      <c r="R550" s="36"/>
      <c r="S550" s="39"/>
    </row>
    <row r="551" spans="1:19">
      <c r="A551" s="44" t="str">
        <f t="shared" si="38"/>
        <v>LOVSF00160DPBF12xxDR</v>
      </c>
      <c r="B551" s="34" t="s">
        <v>54</v>
      </c>
      <c r="C551" s="8" t="s">
        <v>57</v>
      </c>
      <c r="D551" s="8" t="s">
        <v>20</v>
      </c>
      <c r="E551" s="8" t="s">
        <v>31</v>
      </c>
      <c r="F551" s="8">
        <v>200</v>
      </c>
      <c r="G551" s="8">
        <v>3</v>
      </c>
      <c r="H551" s="8" t="s">
        <v>58</v>
      </c>
      <c r="I551" s="8" t="s">
        <v>18</v>
      </c>
      <c r="J551" s="8" t="s">
        <v>18</v>
      </c>
      <c r="K551" s="34">
        <v>200</v>
      </c>
      <c r="L551" s="34">
        <v>3</v>
      </c>
      <c r="M551" s="34" t="s">
        <v>58</v>
      </c>
      <c r="N551" s="34" t="s">
        <v>18</v>
      </c>
      <c r="O551" s="34" t="s">
        <v>125</v>
      </c>
      <c r="P551" s="34" t="s">
        <v>59</v>
      </c>
      <c r="Q551" s="34" t="s">
        <v>145</v>
      </c>
      <c r="R551" s="34" t="s">
        <v>23</v>
      </c>
      <c r="S551" s="37">
        <v>1.3</v>
      </c>
    </row>
    <row r="552" spans="1:19">
      <c r="A552" s="45"/>
      <c r="B552" s="35"/>
      <c r="C552" s="9" t="s">
        <v>19</v>
      </c>
      <c r="D552" s="9" t="s">
        <v>20</v>
      </c>
      <c r="E552" s="9" t="s">
        <v>156</v>
      </c>
      <c r="F552" s="9">
        <v>200</v>
      </c>
      <c r="G552" s="9">
        <v>3</v>
      </c>
      <c r="H552" s="9" t="s">
        <v>60</v>
      </c>
      <c r="I552" s="9" t="s">
        <v>50</v>
      </c>
      <c r="J552" s="9" t="s">
        <v>60</v>
      </c>
      <c r="K552" s="43"/>
      <c r="L552" s="43"/>
      <c r="M552" s="43" t="s">
        <v>18</v>
      </c>
      <c r="N552" s="43" t="s">
        <v>18</v>
      </c>
      <c r="O552" s="43" t="s">
        <v>18</v>
      </c>
      <c r="P552" s="35" t="s">
        <v>59</v>
      </c>
      <c r="Q552" s="35"/>
      <c r="R552" s="35"/>
      <c r="S552" s="38"/>
    </row>
    <row r="553" spans="1:19">
      <c r="A553" s="45"/>
      <c r="B553" s="35"/>
      <c r="C553" s="9" t="s">
        <v>62</v>
      </c>
      <c r="D553" s="9" t="s">
        <v>20</v>
      </c>
      <c r="E553" s="9" t="s">
        <v>25</v>
      </c>
      <c r="F553" s="9" t="s">
        <v>18</v>
      </c>
      <c r="G553" s="9" t="s">
        <v>18</v>
      </c>
      <c r="H553" s="9" t="s">
        <v>18</v>
      </c>
      <c r="I553" s="9" t="s">
        <v>18</v>
      </c>
      <c r="J553" s="9" t="s">
        <v>18</v>
      </c>
      <c r="K553" s="35"/>
      <c r="L553" s="35"/>
      <c r="M553" s="35" t="s">
        <v>18</v>
      </c>
      <c r="N553" s="35" t="s">
        <v>18</v>
      </c>
      <c r="O553" s="35" t="s">
        <v>18</v>
      </c>
      <c r="P553" s="35" t="s">
        <v>59</v>
      </c>
      <c r="Q553" s="35"/>
      <c r="R553" s="35"/>
      <c r="S553" s="38"/>
    </row>
    <row r="554" spans="1:19" ht="15.75" thickBot="1">
      <c r="A554" s="46"/>
      <c r="B554" s="36"/>
      <c r="C554" s="10" t="s">
        <v>55</v>
      </c>
      <c r="D554" s="10" t="s">
        <v>20</v>
      </c>
      <c r="E554" s="10" t="s">
        <v>35</v>
      </c>
      <c r="F554" s="10" t="s">
        <v>18</v>
      </c>
      <c r="G554" s="10" t="s">
        <v>18</v>
      </c>
      <c r="H554" s="10" t="s">
        <v>18</v>
      </c>
      <c r="I554" s="10" t="s">
        <v>18</v>
      </c>
      <c r="J554" s="10" t="s">
        <v>18</v>
      </c>
      <c r="K554" s="36"/>
      <c r="L554" s="36"/>
      <c r="M554" s="36" t="s">
        <v>18</v>
      </c>
      <c r="N554" s="36" t="s">
        <v>18</v>
      </c>
      <c r="O554" s="36" t="s">
        <v>18</v>
      </c>
      <c r="P554" s="36" t="s">
        <v>59</v>
      </c>
      <c r="Q554" s="36"/>
      <c r="R554" s="36"/>
      <c r="S554" s="39"/>
    </row>
    <row r="555" spans="1:19">
      <c r="A555" s="44" t="str">
        <f t="shared" si="38"/>
        <v>LOVSF00160DPBF12xxD</v>
      </c>
      <c r="B555" s="34" t="s">
        <v>54</v>
      </c>
      <c r="C555" s="8" t="s">
        <v>57</v>
      </c>
      <c r="D555" s="8" t="s">
        <v>20</v>
      </c>
      <c r="E555" s="8" t="s">
        <v>31</v>
      </c>
      <c r="F555" s="8">
        <v>200</v>
      </c>
      <c r="G555" s="8">
        <v>3</v>
      </c>
      <c r="H555" s="8" t="s">
        <v>58</v>
      </c>
      <c r="I555" s="8" t="s">
        <v>18</v>
      </c>
      <c r="J555" s="8" t="s">
        <v>18</v>
      </c>
      <c r="K555" s="34">
        <v>200</v>
      </c>
      <c r="L555" s="34">
        <v>3</v>
      </c>
      <c r="M555" s="34" t="s">
        <v>58</v>
      </c>
      <c r="N555" s="34" t="s">
        <v>18</v>
      </c>
      <c r="O555" s="34" t="s">
        <v>125</v>
      </c>
      <c r="P555" s="34" t="s">
        <v>59</v>
      </c>
      <c r="Q555" s="34" t="s">
        <v>145</v>
      </c>
      <c r="R555" s="34" t="s">
        <v>23</v>
      </c>
      <c r="S555" s="37">
        <v>1.3</v>
      </c>
    </row>
    <row r="556" spans="1:19">
      <c r="A556" s="45"/>
      <c r="B556" s="35"/>
      <c r="C556" s="9" t="s">
        <v>19</v>
      </c>
      <c r="D556" s="9" t="s">
        <v>20</v>
      </c>
      <c r="E556" s="9" t="s">
        <v>156</v>
      </c>
      <c r="F556" s="9">
        <v>200</v>
      </c>
      <c r="G556" s="9">
        <v>3</v>
      </c>
      <c r="H556" s="9" t="s">
        <v>60</v>
      </c>
      <c r="I556" s="9" t="s">
        <v>50</v>
      </c>
      <c r="J556" s="9" t="s">
        <v>60</v>
      </c>
      <c r="K556" s="43"/>
      <c r="L556" s="43"/>
      <c r="M556" s="43" t="s">
        <v>18</v>
      </c>
      <c r="N556" s="43" t="s">
        <v>18</v>
      </c>
      <c r="O556" s="43" t="s">
        <v>18</v>
      </c>
      <c r="P556" s="35" t="s">
        <v>59</v>
      </c>
      <c r="Q556" s="35"/>
      <c r="R556" s="35"/>
      <c r="S556" s="38"/>
    </row>
    <row r="557" spans="1:19">
      <c r="A557" s="45"/>
      <c r="B557" s="35"/>
      <c r="C557" s="9" t="s">
        <v>62</v>
      </c>
      <c r="D557" s="9" t="s">
        <v>20</v>
      </c>
      <c r="E557" s="9" t="s">
        <v>25</v>
      </c>
      <c r="F557" s="9" t="s">
        <v>18</v>
      </c>
      <c r="G557" s="9" t="s">
        <v>18</v>
      </c>
      <c r="H557" s="9" t="s">
        <v>18</v>
      </c>
      <c r="I557" s="9" t="s">
        <v>18</v>
      </c>
      <c r="J557" s="9" t="s">
        <v>18</v>
      </c>
      <c r="K557" s="35"/>
      <c r="L557" s="35"/>
      <c r="M557" s="35" t="s">
        <v>18</v>
      </c>
      <c r="N557" s="35" t="s">
        <v>18</v>
      </c>
      <c r="O557" s="35" t="s">
        <v>18</v>
      </c>
      <c r="P557" s="35" t="s">
        <v>59</v>
      </c>
      <c r="Q557" s="35"/>
      <c r="R557" s="35"/>
      <c r="S557" s="38"/>
    </row>
    <row r="558" spans="1:19" ht="15.75" thickBot="1">
      <c r="A558" s="46"/>
      <c r="B558" s="36"/>
      <c r="C558" s="10" t="s">
        <v>55</v>
      </c>
      <c r="D558" s="10" t="s">
        <v>20</v>
      </c>
      <c r="E558" s="10" t="s">
        <v>36</v>
      </c>
      <c r="F558" s="10" t="s">
        <v>18</v>
      </c>
      <c r="G558" s="10" t="s">
        <v>18</v>
      </c>
      <c r="H558" s="10" t="s">
        <v>18</v>
      </c>
      <c r="I558" s="10" t="s">
        <v>18</v>
      </c>
      <c r="J558" s="10" t="s">
        <v>18</v>
      </c>
      <c r="K558" s="36"/>
      <c r="L558" s="36"/>
      <c r="M558" s="36" t="s">
        <v>18</v>
      </c>
      <c r="N558" s="36" t="s">
        <v>18</v>
      </c>
      <c r="O558" s="36" t="s">
        <v>18</v>
      </c>
      <c r="P558" s="36" t="s">
        <v>59</v>
      </c>
      <c r="Q558" s="36"/>
      <c r="R558" s="36"/>
      <c r="S558" s="39"/>
    </row>
    <row r="559" spans="1:19">
      <c r="A559" s="44" t="str">
        <f t="shared" si="38"/>
        <v>LOVSF00160DPBF18xxDR</v>
      </c>
      <c r="B559" s="34" t="s">
        <v>54</v>
      </c>
      <c r="C559" s="8" t="s">
        <v>57</v>
      </c>
      <c r="D559" s="8" t="s">
        <v>20</v>
      </c>
      <c r="E559" s="8" t="s">
        <v>31</v>
      </c>
      <c r="F559" s="8">
        <v>200</v>
      </c>
      <c r="G559" s="8">
        <v>3</v>
      </c>
      <c r="H559" s="8" t="s">
        <v>58</v>
      </c>
      <c r="I559" s="8" t="s">
        <v>18</v>
      </c>
      <c r="J559" s="8" t="s">
        <v>18</v>
      </c>
      <c r="K559" s="34">
        <v>200</v>
      </c>
      <c r="L559" s="34">
        <v>3</v>
      </c>
      <c r="M559" s="34" t="s">
        <v>58</v>
      </c>
      <c r="N559" s="34" t="s">
        <v>18</v>
      </c>
      <c r="O559" s="34" t="s">
        <v>125</v>
      </c>
      <c r="P559" s="34" t="s">
        <v>59</v>
      </c>
      <c r="Q559" s="34" t="s">
        <v>145</v>
      </c>
      <c r="R559" s="34" t="s">
        <v>23</v>
      </c>
      <c r="S559" s="37">
        <v>1.3</v>
      </c>
    </row>
    <row r="560" spans="1:19">
      <c r="A560" s="45"/>
      <c r="B560" s="35"/>
      <c r="C560" s="9" t="s">
        <v>19</v>
      </c>
      <c r="D560" s="9" t="s">
        <v>20</v>
      </c>
      <c r="E560" s="9" t="s">
        <v>157</v>
      </c>
      <c r="F560" s="9">
        <v>200</v>
      </c>
      <c r="G560" s="9">
        <v>3</v>
      </c>
      <c r="H560" s="9" t="s">
        <v>60</v>
      </c>
      <c r="I560" s="9" t="s">
        <v>50</v>
      </c>
      <c r="J560" s="9" t="s">
        <v>60</v>
      </c>
      <c r="K560" s="43"/>
      <c r="L560" s="43"/>
      <c r="M560" s="43" t="s">
        <v>18</v>
      </c>
      <c r="N560" s="43" t="s">
        <v>18</v>
      </c>
      <c r="O560" s="43" t="s">
        <v>18</v>
      </c>
      <c r="P560" s="35" t="s">
        <v>59</v>
      </c>
      <c r="Q560" s="35"/>
      <c r="R560" s="35"/>
      <c r="S560" s="38"/>
    </row>
    <row r="561" spans="1:19">
      <c r="A561" s="45"/>
      <c r="B561" s="35"/>
      <c r="C561" s="9" t="s">
        <v>62</v>
      </c>
      <c r="D561" s="9" t="s">
        <v>20</v>
      </c>
      <c r="E561" s="9" t="s">
        <v>25</v>
      </c>
      <c r="F561" s="9" t="s">
        <v>18</v>
      </c>
      <c r="G561" s="9" t="s">
        <v>18</v>
      </c>
      <c r="H561" s="9" t="s">
        <v>18</v>
      </c>
      <c r="I561" s="9" t="s">
        <v>18</v>
      </c>
      <c r="J561" s="9" t="s">
        <v>18</v>
      </c>
      <c r="K561" s="35"/>
      <c r="L561" s="35"/>
      <c r="M561" s="35" t="s">
        <v>18</v>
      </c>
      <c r="N561" s="35" t="s">
        <v>18</v>
      </c>
      <c r="O561" s="35" t="s">
        <v>18</v>
      </c>
      <c r="P561" s="35" t="s">
        <v>59</v>
      </c>
      <c r="Q561" s="35"/>
      <c r="R561" s="35"/>
      <c r="S561" s="38"/>
    </row>
    <row r="562" spans="1:19" ht="15.75" thickBot="1">
      <c r="A562" s="46"/>
      <c r="B562" s="36"/>
      <c r="C562" s="10" t="s">
        <v>55</v>
      </c>
      <c r="D562" s="10" t="s">
        <v>20</v>
      </c>
      <c r="E562" s="10" t="s">
        <v>35</v>
      </c>
      <c r="F562" s="10" t="s">
        <v>18</v>
      </c>
      <c r="G562" s="10" t="s">
        <v>18</v>
      </c>
      <c r="H562" s="10" t="s">
        <v>18</v>
      </c>
      <c r="I562" s="10" t="s">
        <v>18</v>
      </c>
      <c r="J562" s="10" t="s">
        <v>18</v>
      </c>
      <c r="K562" s="36"/>
      <c r="L562" s="36"/>
      <c r="M562" s="36" t="s">
        <v>18</v>
      </c>
      <c r="N562" s="36" t="s">
        <v>18</v>
      </c>
      <c r="O562" s="36" t="s">
        <v>18</v>
      </c>
      <c r="P562" s="36" t="s">
        <v>59</v>
      </c>
      <c r="Q562" s="36"/>
      <c r="R562" s="36"/>
      <c r="S562" s="39"/>
    </row>
    <row r="563" spans="1:19">
      <c r="A563" s="44" t="str">
        <f t="shared" si="38"/>
        <v>LOVSF00160DPBF18xxD</v>
      </c>
      <c r="B563" s="34" t="s">
        <v>54</v>
      </c>
      <c r="C563" s="8" t="s">
        <v>57</v>
      </c>
      <c r="D563" s="8" t="s">
        <v>20</v>
      </c>
      <c r="E563" s="8" t="s">
        <v>31</v>
      </c>
      <c r="F563" s="8">
        <v>200</v>
      </c>
      <c r="G563" s="8">
        <v>3</v>
      </c>
      <c r="H563" s="8" t="s">
        <v>58</v>
      </c>
      <c r="I563" s="8" t="s">
        <v>18</v>
      </c>
      <c r="J563" s="8" t="s">
        <v>18</v>
      </c>
      <c r="K563" s="34">
        <v>200</v>
      </c>
      <c r="L563" s="34">
        <v>3</v>
      </c>
      <c r="M563" s="34" t="s">
        <v>58</v>
      </c>
      <c r="N563" s="34" t="s">
        <v>18</v>
      </c>
      <c r="O563" s="34" t="s">
        <v>125</v>
      </c>
      <c r="P563" s="34" t="s">
        <v>59</v>
      </c>
      <c r="Q563" s="34" t="s">
        <v>145</v>
      </c>
      <c r="R563" s="34" t="s">
        <v>23</v>
      </c>
      <c r="S563" s="37">
        <v>1.3</v>
      </c>
    </row>
    <row r="564" spans="1:19">
      <c r="A564" s="45"/>
      <c r="B564" s="35"/>
      <c r="C564" s="9" t="s">
        <v>19</v>
      </c>
      <c r="D564" s="9" t="s">
        <v>20</v>
      </c>
      <c r="E564" s="9" t="s">
        <v>157</v>
      </c>
      <c r="F564" s="9">
        <v>200</v>
      </c>
      <c r="G564" s="9">
        <v>3</v>
      </c>
      <c r="H564" s="9" t="s">
        <v>60</v>
      </c>
      <c r="I564" s="9" t="s">
        <v>50</v>
      </c>
      <c r="J564" s="9" t="s">
        <v>60</v>
      </c>
      <c r="K564" s="43"/>
      <c r="L564" s="43"/>
      <c r="M564" s="43" t="s">
        <v>18</v>
      </c>
      <c r="N564" s="43" t="s">
        <v>18</v>
      </c>
      <c r="O564" s="43" t="s">
        <v>18</v>
      </c>
      <c r="P564" s="35" t="s">
        <v>59</v>
      </c>
      <c r="Q564" s="35"/>
      <c r="R564" s="35"/>
      <c r="S564" s="38"/>
    </row>
    <row r="565" spans="1:19">
      <c r="A565" s="45"/>
      <c r="B565" s="35"/>
      <c r="C565" s="9" t="s">
        <v>62</v>
      </c>
      <c r="D565" s="9" t="s">
        <v>20</v>
      </c>
      <c r="E565" s="9" t="s">
        <v>25</v>
      </c>
      <c r="F565" s="9" t="s">
        <v>18</v>
      </c>
      <c r="G565" s="9" t="s">
        <v>18</v>
      </c>
      <c r="H565" s="9" t="s">
        <v>18</v>
      </c>
      <c r="I565" s="9" t="s">
        <v>18</v>
      </c>
      <c r="J565" s="9" t="s">
        <v>18</v>
      </c>
      <c r="K565" s="35"/>
      <c r="L565" s="35"/>
      <c r="M565" s="35" t="s">
        <v>18</v>
      </c>
      <c r="N565" s="35" t="s">
        <v>18</v>
      </c>
      <c r="O565" s="35" t="s">
        <v>18</v>
      </c>
      <c r="P565" s="35" t="s">
        <v>59</v>
      </c>
      <c r="Q565" s="35"/>
      <c r="R565" s="35"/>
      <c r="S565" s="38"/>
    </row>
    <row r="566" spans="1:19" ht="15.75" thickBot="1">
      <c r="A566" s="46"/>
      <c r="B566" s="36"/>
      <c r="C566" s="10" t="s">
        <v>55</v>
      </c>
      <c r="D566" s="10" t="s">
        <v>20</v>
      </c>
      <c r="E566" s="10" t="s">
        <v>36</v>
      </c>
      <c r="F566" s="10" t="s">
        <v>18</v>
      </c>
      <c r="G566" s="10" t="s">
        <v>18</v>
      </c>
      <c r="H566" s="10" t="s">
        <v>18</v>
      </c>
      <c r="I566" s="10" t="s">
        <v>18</v>
      </c>
      <c r="J566" s="10" t="s">
        <v>18</v>
      </c>
      <c r="K566" s="36"/>
      <c r="L566" s="36"/>
      <c r="M566" s="36" t="s">
        <v>18</v>
      </c>
      <c r="N566" s="36" t="s">
        <v>18</v>
      </c>
      <c r="O566" s="36" t="s">
        <v>18</v>
      </c>
      <c r="P566" s="36" t="s">
        <v>59</v>
      </c>
      <c r="Q566" s="36"/>
      <c r="R566" s="36"/>
      <c r="S566" s="39"/>
    </row>
    <row r="567" spans="1:19">
      <c r="A567" s="44" t="str">
        <f t="shared" ref="A567:A599" si="39">CONCATENATE("LOVSF0",MID(E567,5,4),SUBSTITUTE(E568,"/",""),MID(E570,9,1))</f>
        <v>LOVSF00160DPBF26xxAR</v>
      </c>
      <c r="B567" s="34" t="s">
        <v>54</v>
      </c>
      <c r="C567" s="8" t="s">
        <v>57</v>
      </c>
      <c r="D567" s="8" t="s">
        <v>20</v>
      </c>
      <c r="E567" s="8" t="s">
        <v>31</v>
      </c>
      <c r="F567" s="8">
        <v>200</v>
      </c>
      <c r="G567" s="8">
        <v>3</v>
      </c>
      <c r="H567" s="8" t="s">
        <v>58</v>
      </c>
      <c r="I567" s="8" t="s">
        <v>18</v>
      </c>
      <c r="J567" s="8" t="s">
        <v>18</v>
      </c>
      <c r="K567" s="34">
        <v>200</v>
      </c>
      <c r="L567" s="34">
        <v>3</v>
      </c>
      <c r="M567" s="34" t="s">
        <v>58</v>
      </c>
      <c r="N567" s="34" t="s">
        <v>18</v>
      </c>
      <c r="O567" s="34" t="s">
        <v>125</v>
      </c>
      <c r="P567" s="34">
        <v>1172</v>
      </c>
      <c r="Q567" s="34" t="s">
        <v>145</v>
      </c>
      <c r="R567" s="34" t="s">
        <v>23</v>
      </c>
      <c r="S567" s="37">
        <v>1.3</v>
      </c>
    </row>
    <row r="568" spans="1:19">
      <c r="A568" s="45"/>
      <c r="B568" s="35"/>
      <c r="C568" s="9" t="s">
        <v>19</v>
      </c>
      <c r="D568" s="9" t="s">
        <v>20</v>
      </c>
      <c r="E568" s="9" t="s">
        <v>154</v>
      </c>
      <c r="F568" s="9">
        <v>200</v>
      </c>
      <c r="G568" s="9">
        <v>3</v>
      </c>
      <c r="H568" s="9" t="s">
        <v>60</v>
      </c>
      <c r="I568" s="9" t="s">
        <v>52</v>
      </c>
      <c r="J568" s="9" t="s">
        <v>65</v>
      </c>
      <c r="K568" s="43"/>
      <c r="L568" s="43"/>
      <c r="M568" s="43" t="s">
        <v>18</v>
      </c>
      <c r="N568" s="43" t="s">
        <v>18</v>
      </c>
      <c r="O568" s="43" t="s">
        <v>18</v>
      </c>
      <c r="P568" s="35" t="s">
        <v>66</v>
      </c>
      <c r="Q568" s="35"/>
      <c r="R568" s="35"/>
      <c r="S568" s="38"/>
    </row>
    <row r="569" spans="1:19">
      <c r="A569" s="45"/>
      <c r="B569" s="35"/>
      <c r="C569" s="9" t="s">
        <v>62</v>
      </c>
      <c r="D569" s="9" t="s">
        <v>20</v>
      </c>
      <c r="E569" s="9" t="s">
        <v>26</v>
      </c>
      <c r="F569" s="9" t="s">
        <v>18</v>
      </c>
      <c r="G569" s="9" t="s">
        <v>18</v>
      </c>
      <c r="H569" s="9" t="s">
        <v>18</v>
      </c>
      <c r="I569" s="9" t="s">
        <v>18</v>
      </c>
      <c r="J569" s="9" t="s">
        <v>18</v>
      </c>
      <c r="K569" s="35"/>
      <c r="L569" s="35"/>
      <c r="M569" s="35" t="s">
        <v>18</v>
      </c>
      <c r="N569" s="35" t="s">
        <v>18</v>
      </c>
      <c r="O569" s="35" t="s">
        <v>18</v>
      </c>
      <c r="P569" s="35" t="s">
        <v>66</v>
      </c>
      <c r="Q569" s="35"/>
      <c r="R569" s="35"/>
      <c r="S569" s="38"/>
    </row>
    <row r="570" spans="1:19" ht="15.75" thickBot="1">
      <c r="A570" s="46"/>
      <c r="B570" s="36"/>
      <c r="C570" s="10" t="s">
        <v>55</v>
      </c>
      <c r="D570" s="10" t="s">
        <v>20</v>
      </c>
      <c r="E570" s="10" t="s">
        <v>35</v>
      </c>
      <c r="F570" s="10" t="s">
        <v>18</v>
      </c>
      <c r="G570" s="10" t="s">
        <v>18</v>
      </c>
      <c r="H570" s="10" t="s">
        <v>18</v>
      </c>
      <c r="I570" s="10" t="s">
        <v>18</v>
      </c>
      <c r="J570" s="10" t="s">
        <v>18</v>
      </c>
      <c r="K570" s="36"/>
      <c r="L570" s="36"/>
      <c r="M570" s="36" t="s">
        <v>18</v>
      </c>
      <c r="N570" s="36" t="s">
        <v>18</v>
      </c>
      <c r="O570" s="36" t="s">
        <v>18</v>
      </c>
      <c r="P570" s="36" t="s">
        <v>66</v>
      </c>
      <c r="Q570" s="36"/>
      <c r="R570" s="36"/>
      <c r="S570" s="39"/>
    </row>
    <row r="571" spans="1:19">
      <c r="A571" s="44" t="str">
        <f t="shared" si="39"/>
        <v>LOVSF00160DPBF26xxA</v>
      </c>
      <c r="B571" s="34" t="s">
        <v>54</v>
      </c>
      <c r="C571" s="8" t="s">
        <v>57</v>
      </c>
      <c r="D571" s="8" t="s">
        <v>20</v>
      </c>
      <c r="E571" s="8" t="s">
        <v>31</v>
      </c>
      <c r="F571" s="8">
        <v>200</v>
      </c>
      <c r="G571" s="8">
        <v>3</v>
      </c>
      <c r="H571" s="8" t="s">
        <v>58</v>
      </c>
      <c r="I571" s="8" t="s">
        <v>18</v>
      </c>
      <c r="J571" s="8" t="s">
        <v>18</v>
      </c>
      <c r="K571" s="34">
        <v>200</v>
      </c>
      <c r="L571" s="34">
        <v>3</v>
      </c>
      <c r="M571" s="34" t="s">
        <v>58</v>
      </c>
      <c r="N571" s="34" t="s">
        <v>18</v>
      </c>
      <c r="O571" s="34" t="s">
        <v>125</v>
      </c>
      <c r="P571" s="34">
        <v>1172</v>
      </c>
      <c r="Q571" s="34" t="s">
        <v>145</v>
      </c>
      <c r="R571" s="34" t="s">
        <v>23</v>
      </c>
      <c r="S571" s="37">
        <v>1.3</v>
      </c>
    </row>
    <row r="572" spans="1:19">
      <c r="A572" s="45"/>
      <c r="B572" s="35"/>
      <c r="C572" s="9" t="s">
        <v>19</v>
      </c>
      <c r="D572" s="9" t="s">
        <v>20</v>
      </c>
      <c r="E572" s="9" t="s">
        <v>154</v>
      </c>
      <c r="F572" s="9">
        <v>200</v>
      </c>
      <c r="G572" s="9">
        <v>3</v>
      </c>
      <c r="H572" s="9" t="s">
        <v>60</v>
      </c>
      <c r="I572" s="9" t="s">
        <v>52</v>
      </c>
      <c r="J572" s="9" t="s">
        <v>65</v>
      </c>
      <c r="K572" s="43"/>
      <c r="L572" s="43"/>
      <c r="M572" s="43" t="s">
        <v>18</v>
      </c>
      <c r="N572" s="43" t="s">
        <v>18</v>
      </c>
      <c r="O572" s="43" t="s">
        <v>18</v>
      </c>
      <c r="P572" s="35" t="s">
        <v>66</v>
      </c>
      <c r="Q572" s="35"/>
      <c r="R572" s="35"/>
      <c r="S572" s="38"/>
    </row>
    <row r="573" spans="1:19">
      <c r="A573" s="45"/>
      <c r="B573" s="35"/>
      <c r="C573" s="9" t="s">
        <v>62</v>
      </c>
      <c r="D573" s="9" t="s">
        <v>20</v>
      </c>
      <c r="E573" s="9" t="s">
        <v>26</v>
      </c>
      <c r="F573" s="9" t="s">
        <v>18</v>
      </c>
      <c r="G573" s="9" t="s">
        <v>18</v>
      </c>
      <c r="H573" s="9" t="s">
        <v>18</v>
      </c>
      <c r="I573" s="9" t="s">
        <v>18</v>
      </c>
      <c r="J573" s="9" t="s">
        <v>18</v>
      </c>
      <c r="K573" s="35"/>
      <c r="L573" s="35"/>
      <c r="M573" s="35" t="s">
        <v>18</v>
      </c>
      <c r="N573" s="35" t="s">
        <v>18</v>
      </c>
      <c r="O573" s="35" t="s">
        <v>18</v>
      </c>
      <c r="P573" s="35" t="s">
        <v>66</v>
      </c>
      <c r="Q573" s="35"/>
      <c r="R573" s="35"/>
      <c r="S573" s="38"/>
    </row>
    <row r="574" spans="1:19" ht="15.75" thickBot="1">
      <c r="A574" s="46"/>
      <c r="B574" s="36"/>
      <c r="C574" s="10" t="s">
        <v>55</v>
      </c>
      <c r="D574" s="10" t="s">
        <v>20</v>
      </c>
      <c r="E574" s="10" t="s">
        <v>36</v>
      </c>
      <c r="F574" s="10" t="s">
        <v>18</v>
      </c>
      <c r="G574" s="10" t="s">
        <v>18</v>
      </c>
      <c r="H574" s="10" t="s">
        <v>18</v>
      </c>
      <c r="I574" s="10" t="s">
        <v>18</v>
      </c>
      <c r="J574" s="10" t="s">
        <v>18</v>
      </c>
      <c r="K574" s="36"/>
      <c r="L574" s="36"/>
      <c r="M574" s="36" t="s">
        <v>18</v>
      </c>
      <c r="N574" s="36" t="s">
        <v>18</v>
      </c>
      <c r="O574" s="36" t="s">
        <v>18</v>
      </c>
      <c r="P574" s="36" t="s">
        <v>66</v>
      </c>
      <c r="Q574" s="36"/>
      <c r="R574" s="36"/>
      <c r="S574" s="39"/>
    </row>
    <row r="575" spans="1:19">
      <c r="A575" s="44" t="str">
        <f t="shared" si="39"/>
        <v>LOVSF00160DPBF32xxAR</v>
      </c>
      <c r="B575" s="34" t="s">
        <v>54</v>
      </c>
      <c r="C575" s="8" t="s">
        <v>57</v>
      </c>
      <c r="D575" s="8" t="s">
        <v>20</v>
      </c>
      <c r="E575" s="8" t="s">
        <v>31</v>
      </c>
      <c r="F575" s="8">
        <v>200</v>
      </c>
      <c r="G575" s="8">
        <v>3</v>
      </c>
      <c r="H575" s="8" t="s">
        <v>58</v>
      </c>
      <c r="I575" s="8" t="s">
        <v>18</v>
      </c>
      <c r="J575" s="8" t="s">
        <v>18</v>
      </c>
      <c r="K575" s="34">
        <v>200</v>
      </c>
      <c r="L575" s="34">
        <v>3</v>
      </c>
      <c r="M575" s="34" t="s">
        <v>58</v>
      </c>
      <c r="N575" s="34" t="s">
        <v>18</v>
      </c>
      <c r="O575" s="34" t="s">
        <v>125</v>
      </c>
      <c r="P575" s="34">
        <v>1172</v>
      </c>
      <c r="Q575" s="34" t="s">
        <v>145</v>
      </c>
      <c r="R575" s="34" t="s">
        <v>23</v>
      </c>
      <c r="S575" s="37">
        <v>1.3</v>
      </c>
    </row>
    <row r="576" spans="1:19">
      <c r="A576" s="45"/>
      <c r="B576" s="35"/>
      <c r="C576" s="9" t="s">
        <v>19</v>
      </c>
      <c r="D576" s="9" t="s">
        <v>20</v>
      </c>
      <c r="E576" s="9" t="s">
        <v>149</v>
      </c>
      <c r="F576" s="9">
        <v>200</v>
      </c>
      <c r="G576" s="9">
        <v>3</v>
      </c>
      <c r="H576" s="9" t="s">
        <v>60</v>
      </c>
      <c r="I576" s="9" t="s">
        <v>51</v>
      </c>
      <c r="J576" s="9" t="s">
        <v>67</v>
      </c>
      <c r="K576" s="43"/>
      <c r="L576" s="43"/>
      <c r="M576" s="43" t="s">
        <v>18</v>
      </c>
      <c r="N576" s="43" t="s">
        <v>18</v>
      </c>
      <c r="O576" s="43" t="s">
        <v>18</v>
      </c>
      <c r="P576" s="35" t="s">
        <v>66</v>
      </c>
      <c r="Q576" s="35"/>
      <c r="R576" s="35"/>
      <c r="S576" s="38"/>
    </row>
    <row r="577" spans="1:19">
      <c r="A577" s="45"/>
      <c r="B577" s="35"/>
      <c r="C577" s="9" t="s">
        <v>62</v>
      </c>
      <c r="D577" s="9" t="s">
        <v>20</v>
      </c>
      <c r="E577" s="9" t="s">
        <v>26</v>
      </c>
      <c r="F577" s="9" t="s">
        <v>18</v>
      </c>
      <c r="G577" s="9" t="s">
        <v>18</v>
      </c>
      <c r="H577" s="9" t="s">
        <v>18</v>
      </c>
      <c r="I577" s="9" t="s">
        <v>18</v>
      </c>
      <c r="J577" s="9" t="s">
        <v>18</v>
      </c>
      <c r="K577" s="35"/>
      <c r="L577" s="35"/>
      <c r="M577" s="35" t="s">
        <v>18</v>
      </c>
      <c r="N577" s="35" t="s">
        <v>18</v>
      </c>
      <c r="O577" s="35" t="s">
        <v>18</v>
      </c>
      <c r="P577" s="35" t="s">
        <v>66</v>
      </c>
      <c r="Q577" s="35"/>
      <c r="R577" s="35"/>
      <c r="S577" s="38"/>
    </row>
    <row r="578" spans="1:19" ht="15.75" thickBot="1">
      <c r="A578" s="46"/>
      <c r="B578" s="36"/>
      <c r="C578" s="10" t="s">
        <v>55</v>
      </c>
      <c r="D578" s="10" t="s">
        <v>20</v>
      </c>
      <c r="E578" s="10" t="s">
        <v>35</v>
      </c>
      <c r="F578" s="10" t="s">
        <v>18</v>
      </c>
      <c r="G578" s="10" t="s">
        <v>18</v>
      </c>
      <c r="H578" s="10" t="s">
        <v>18</v>
      </c>
      <c r="I578" s="10" t="s">
        <v>18</v>
      </c>
      <c r="J578" s="10" t="s">
        <v>18</v>
      </c>
      <c r="K578" s="36"/>
      <c r="L578" s="36"/>
      <c r="M578" s="36" t="s">
        <v>18</v>
      </c>
      <c r="N578" s="36" t="s">
        <v>18</v>
      </c>
      <c r="O578" s="36" t="s">
        <v>18</v>
      </c>
      <c r="P578" s="36" t="s">
        <v>66</v>
      </c>
      <c r="Q578" s="36"/>
      <c r="R578" s="36"/>
      <c r="S578" s="39"/>
    </row>
    <row r="579" spans="1:19">
      <c r="A579" s="44" t="str">
        <f t="shared" si="39"/>
        <v>LOVSF00160DPBF32xxA</v>
      </c>
      <c r="B579" s="34" t="s">
        <v>54</v>
      </c>
      <c r="C579" s="8" t="s">
        <v>57</v>
      </c>
      <c r="D579" s="8" t="s">
        <v>20</v>
      </c>
      <c r="E579" s="8" t="s">
        <v>31</v>
      </c>
      <c r="F579" s="8">
        <v>200</v>
      </c>
      <c r="G579" s="8">
        <v>3</v>
      </c>
      <c r="H579" s="8" t="s">
        <v>58</v>
      </c>
      <c r="I579" s="8" t="s">
        <v>18</v>
      </c>
      <c r="J579" s="8" t="s">
        <v>18</v>
      </c>
      <c r="K579" s="34">
        <v>200</v>
      </c>
      <c r="L579" s="34">
        <v>3</v>
      </c>
      <c r="M579" s="34" t="s">
        <v>58</v>
      </c>
      <c r="N579" s="34" t="s">
        <v>18</v>
      </c>
      <c r="O579" s="34" t="s">
        <v>125</v>
      </c>
      <c r="P579" s="34">
        <v>1172</v>
      </c>
      <c r="Q579" s="34" t="s">
        <v>145</v>
      </c>
      <c r="R579" s="34" t="s">
        <v>23</v>
      </c>
      <c r="S579" s="37">
        <v>1.3</v>
      </c>
    </row>
    <row r="580" spans="1:19">
      <c r="A580" s="45"/>
      <c r="B580" s="35"/>
      <c r="C580" s="9" t="s">
        <v>19</v>
      </c>
      <c r="D580" s="9" t="s">
        <v>20</v>
      </c>
      <c r="E580" s="9" t="s">
        <v>149</v>
      </c>
      <c r="F580" s="9">
        <v>200</v>
      </c>
      <c r="G580" s="9">
        <v>3</v>
      </c>
      <c r="H580" s="9" t="s">
        <v>60</v>
      </c>
      <c r="I580" s="9" t="s">
        <v>51</v>
      </c>
      <c r="J580" s="9" t="s">
        <v>67</v>
      </c>
      <c r="K580" s="43"/>
      <c r="L580" s="43"/>
      <c r="M580" s="43" t="s">
        <v>18</v>
      </c>
      <c r="N580" s="43" t="s">
        <v>18</v>
      </c>
      <c r="O580" s="43" t="s">
        <v>18</v>
      </c>
      <c r="P580" s="35" t="s">
        <v>66</v>
      </c>
      <c r="Q580" s="35"/>
      <c r="R580" s="35"/>
      <c r="S580" s="38"/>
    </row>
    <row r="581" spans="1:19">
      <c r="A581" s="45"/>
      <c r="B581" s="35"/>
      <c r="C581" s="9" t="s">
        <v>62</v>
      </c>
      <c r="D581" s="9" t="s">
        <v>20</v>
      </c>
      <c r="E581" s="9" t="s">
        <v>26</v>
      </c>
      <c r="F581" s="9" t="s">
        <v>18</v>
      </c>
      <c r="G581" s="9" t="s">
        <v>18</v>
      </c>
      <c r="H581" s="9" t="s">
        <v>18</v>
      </c>
      <c r="I581" s="9" t="s">
        <v>18</v>
      </c>
      <c r="J581" s="9" t="s">
        <v>18</v>
      </c>
      <c r="K581" s="35"/>
      <c r="L581" s="35"/>
      <c r="M581" s="35" t="s">
        <v>18</v>
      </c>
      <c r="N581" s="35" t="s">
        <v>18</v>
      </c>
      <c r="O581" s="35" t="s">
        <v>18</v>
      </c>
      <c r="P581" s="35" t="s">
        <v>66</v>
      </c>
      <c r="Q581" s="35"/>
      <c r="R581" s="35"/>
      <c r="S581" s="38"/>
    </row>
    <row r="582" spans="1:19" ht="15.75" thickBot="1">
      <c r="A582" s="46"/>
      <c r="B582" s="36"/>
      <c r="C582" s="10" t="s">
        <v>55</v>
      </c>
      <c r="D582" s="10" t="s">
        <v>20</v>
      </c>
      <c r="E582" s="10" t="s">
        <v>36</v>
      </c>
      <c r="F582" s="10" t="s">
        <v>18</v>
      </c>
      <c r="G582" s="10" t="s">
        <v>18</v>
      </c>
      <c r="H582" s="10" t="s">
        <v>18</v>
      </c>
      <c r="I582" s="10" t="s">
        <v>18</v>
      </c>
      <c r="J582" s="10" t="s">
        <v>18</v>
      </c>
      <c r="K582" s="36"/>
      <c r="L582" s="36"/>
      <c r="M582" s="36" t="s">
        <v>18</v>
      </c>
      <c r="N582" s="36" t="s">
        <v>18</v>
      </c>
      <c r="O582" s="36" t="s">
        <v>18</v>
      </c>
      <c r="P582" s="36" t="s">
        <v>66</v>
      </c>
      <c r="Q582" s="36"/>
      <c r="R582" s="36"/>
      <c r="S582" s="39"/>
    </row>
    <row r="583" spans="1:19">
      <c r="A583" s="44" t="str">
        <f t="shared" si="39"/>
        <v>LOVSF00250DPBG12xxR</v>
      </c>
      <c r="B583" s="34" t="s">
        <v>54</v>
      </c>
      <c r="C583" s="8" t="s">
        <v>57</v>
      </c>
      <c r="D583" s="8" t="s">
        <v>20</v>
      </c>
      <c r="E583" s="8" t="s">
        <v>32</v>
      </c>
      <c r="F583" s="8">
        <v>200</v>
      </c>
      <c r="G583" s="8">
        <v>3</v>
      </c>
      <c r="H583" s="8" t="s">
        <v>58</v>
      </c>
      <c r="I583" s="8" t="s">
        <v>46</v>
      </c>
      <c r="J583" s="8" t="s">
        <v>45</v>
      </c>
      <c r="K583" s="34">
        <v>200</v>
      </c>
      <c r="L583" s="34">
        <v>3</v>
      </c>
      <c r="M583" s="34" t="s">
        <v>58</v>
      </c>
      <c r="N583" s="34" t="s">
        <v>45</v>
      </c>
      <c r="O583" s="34" t="s">
        <v>46</v>
      </c>
      <c r="P583" s="34" t="s">
        <v>59</v>
      </c>
      <c r="Q583" s="34" t="s">
        <v>145</v>
      </c>
      <c r="R583" s="34" t="s">
        <v>23</v>
      </c>
      <c r="S583" s="37">
        <v>1.3</v>
      </c>
    </row>
    <row r="584" spans="1:19">
      <c r="A584" s="45"/>
      <c r="B584" s="35"/>
      <c r="C584" s="9" t="s">
        <v>19</v>
      </c>
      <c r="D584" s="9" t="s">
        <v>20</v>
      </c>
      <c r="E584" s="9" t="s">
        <v>143</v>
      </c>
      <c r="F584" s="9">
        <v>200</v>
      </c>
      <c r="G584" s="9">
        <v>3</v>
      </c>
      <c r="H584" s="9" t="s">
        <v>60</v>
      </c>
      <c r="I584" s="9" t="s">
        <v>53</v>
      </c>
      <c r="J584" s="9" t="s">
        <v>64</v>
      </c>
      <c r="K584" s="43"/>
      <c r="L584" s="43"/>
      <c r="M584" s="43" t="s">
        <v>18</v>
      </c>
      <c r="N584" s="43" t="s">
        <v>18</v>
      </c>
      <c r="O584" s="43" t="s">
        <v>18</v>
      </c>
      <c r="P584" s="35" t="s">
        <v>59</v>
      </c>
      <c r="Q584" s="35"/>
      <c r="R584" s="35"/>
      <c r="S584" s="38"/>
    </row>
    <row r="585" spans="1:19">
      <c r="A585" s="45"/>
      <c r="B585" s="35"/>
      <c r="C585" s="9" t="s">
        <v>62</v>
      </c>
      <c r="D585" s="9" t="s">
        <v>20</v>
      </c>
      <c r="E585" s="9" t="s">
        <v>22</v>
      </c>
      <c r="F585" s="9" t="s">
        <v>18</v>
      </c>
      <c r="G585" s="9" t="s">
        <v>18</v>
      </c>
      <c r="H585" s="9" t="s">
        <v>18</v>
      </c>
      <c r="I585" s="9" t="s">
        <v>18</v>
      </c>
      <c r="J585" s="9" t="s">
        <v>18</v>
      </c>
      <c r="K585" s="35"/>
      <c r="L585" s="35"/>
      <c r="M585" s="35" t="s">
        <v>18</v>
      </c>
      <c r="N585" s="35" t="s">
        <v>18</v>
      </c>
      <c r="O585" s="35" t="s">
        <v>18</v>
      </c>
      <c r="P585" s="35" t="s">
        <v>59</v>
      </c>
      <c r="Q585" s="35"/>
      <c r="R585" s="35"/>
      <c r="S585" s="38"/>
    </row>
    <row r="586" spans="1:19" ht="15.75" thickBot="1">
      <c r="A586" s="46"/>
      <c r="B586" s="36"/>
      <c r="C586" s="10" t="s">
        <v>55</v>
      </c>
      <c r="D586" s="10" t="s">
        <v>20</v>
      </c>
      <c r="E586" s="10" t="s">
        <v>35</v>
      </c>
      <c r="F586" s="10" t="s">
        <v>18</v>
      </c>
      <c r="G586" s="10" t="s">
        <v>18</v>
      </c>
      <c r="H586" s="10" t="s">
        <v>18</v>
      </c>
      <c r="I586" s="10" t="s">
        <v>18</v>
      </c>
      <c r="J586" s="10" t="s">
        <v>18</v>
      </c>
      <c r="K586" s="36"/>
      <c r="L586" s="36"/>
      <c r="M586" s="36" t="s">
        <v>18</v>
      </c>
      <c r="N586" s="36" t="s">
        <v>18</v>
      </c>
      <c r="O586" s="36" t="s">
        <v>18</v>
      </c>
      <c r="P586" s="36" t="s">
        <v>59</v>
      </c>
      <c r="Q586" s="36"/>
      <c r="R586" s="36"/>
      <c r="S586" s="39"/>
    </row>
    <row r="587" spans="1:19">
      <c r="A587" s="44" t="str">
        <f t="shared" si="39"/>
        <v>LOVSF00250DPBG12xx</v>
      </c>
      <c r="B587" s="34" t="s">
        <v>54</v>
      </c>
      <c r="C587" s="8" t="s">
        <v>57</v>
      </c>
      <c r="D587" s="8" t="s">
        <v>20</v>
      </c>
      <c r="E587" s="8" t="s">
        <v>32</v>
      </c>
      <c r="F587" s="8">
        <v>200</v>
      </c>
      <c r="G587" s="8">
        <v>3</v>
      </c>
      <c r="H587" s="8" t="s">
        <v>58</v>
      </c>
      <c r="I587" s="8" t="s">
        <v>46</v>
      </c>
      <c r="J587" s="8" t="s">
        <v>45</v>
      </c>
      <c r="K587" s="34">
        <v>200</v>
      </c>
      <c r="L587" s="34">
        <v>3</v>
      </c>
      <c r="M587" s="34" t="s">
        <v>58</v>
      </c>
      <c r="N587" s="34" t="s">
        <v>45</v>
      </c>
      <c r="O587" s="34" t="s">
        <v>46</v>
      </c>
      <c r="P587" s="34" t="s">
        <v>59</v>
      </c>
      <c r="Q587" s="34" t="s">
        <v>145</v>
      </c>
      <c r="R587" s="34" t="s">
        <v>23</v>
      </c>
      <c r="S587" s="37">
        <v>1.3</v>
      </c>
    </row>
    <row r="588" spans="1:19">
      <c r="A588" s="45"/>
      <c r="B588" s="35"/>
      <c r="C588" s="9" t="s">
        <v>19</v>
      </c>
      <c r="D588" s="9" t="s">
        <v>20</v>
      </c>
      <c r="E588" s="9" t="s">
        <v>143</v>
      </c>
      <c r="F588" s="9">
        <v>200</v>
      </c>
      <c r="G588" s="9">
        <v>3</v>
      </c>
      <c r="H588" s="9" t="s">
        <v>60</v>
      </c>
      <c r="I588" s="9" t="s">
        <v>53</v>
      </c>
      <c r="J588" s="9" t="s">
        <v>64</v>
      </c>
      <c r="K588" s="43"/>
      <c r="L588" s="43"/>
      <c r="M588" s="43" t="s">
        <v>18</v>
      </c>
      <c r="N588" s="43" t="s">
        <v>18</v>
      </c>
      <c r="O588" s="43" t="s">
        <v>18</v>
      </c>
      <c r="P588" s="35" t="s">
        <v>59</v>
      </c>
      <c r="Q588" s="35"/>
      <c r="R588" s="35"/>
      <c r="S588" s="38"/>
    </row>
    <row r="589" spans="1:19">
      <c r="A589" s="45"/>
      <c r="B589" s="35"/>
      <c r="C589" s="9" t="s">
        <v>62</v>
      </c>
      <c r="D589" s="9" t="s">
        <v>20</v>
      </c>
      <c r="E589" s="9" t="s">
        <v>22</v>
      </c>
      <c r="F589" s="9" t="s">
        <v>18</v>
      </c>
      <c r="G589" s="9" t="s">
        <v>18</v>
      </c>
      <c r="H589" s="9" t="s">
        <v>18</v>
      </c>
      <c r="I589" s="9" t="s">
        <v>18</v>
      </c>
      <c r="J589" s="9" t="s">
        <v>18</v>
      </c>
      <c r="K589" s="35"/>
      <c r="L589" s="35"/>
      <c r="M589" s="35" t="s">
        <v>18</v>
      </c>
      <c r="N589" s="35" t="s">
        <v>18</v>
      </c>
      <c r="O589" s="35" t="s">
        <v>18</v>
      </c>
      <c r="P589" s="35" t="s">
        <v>59</v>
      </c>
      <c r="Q589" s="35"/>
      <c r="R589" s="35"/>
      <c r="S589" s="38"/>
    </row>
    <row r="590" spans="1:19" ht="15.75" thickBot="1">
      <c r="A590" s="46"/>
      <c r="B590" s="36"/>
      <c r="C590" s="10" t="s">
        <v>55</v>
      </c>
      <c r="D590" s="10" t="s">
        <v>20</v>
      </c>
      <c r="E590" s="10" t="s">
        <v>36</v>
      </c>
      <c r="F590" s="10" t="s">
        <v>18</v>
      </c>
      <c r="G590" s="10" t="s">
        <v>18</v>
      </c>
      <c r="H590" s="10" t="s">
        <v>18</v>
      </c>
      <c r="I590" s="10" t="s">
        <v>18</v>
      </c>
      <c r="J590" s="10" t="s">
        <v>18</v>
      </c>
      <c r="K590" s="36"/>
      <c r="L590" s="36"/>
      <c r="M590" s="36" t="s">
        <v>18</v>
      </c>
      <c r="N590" s="36" t="s">
        <v>18</v>
      </c>
      <c r="O590" s="36" t="s">
        <v>18</v>
      </c>
      <c r="P590" s="36" t="s">
        <v>59</v>
      </c>
      <c r="Q590" s="36"/>
      <c r="R590" s="36"/>
      <c r="S590" s="39"/>
    </row>
    <row r="591" spans="1:19">
      <c r="A591" s="44" t="str">
        <f t="shared" si="39"/>
        <v>LOVSF00250DPBF09xxAR</v>
      </c>
      <c r="B591" s="34" t="s">
        <v>54</v>
      </c>
      <c r="C591" s="8" t="s">
        <v>57</v>
      </c>
      <c r="D591" s="8" t="s">
        <v>20</v>
      </c>
      <c r="E591" s="8" t="s">
        <v>32</v>
      </c>
      <c r="F591" s="8">
        <v>200</v>
      </c>
      <c r="G591" s="8">
        <v>3</v>
      </c>
      <c r="H591" s="8" t="s">
        <v>58</v>
      </c>
      <c r="I591" s="8" t="s">
        <v>46</v>
      </c>
      <c r="J591" s="8" t="s">
        <v>45</v>
      </c>
      <c r="K591" s="34">
        <v>200</v>
      </c>
      <c r="L591" s="34">
        <v>3</v>
      </c>
      <c r="M591" s="34" t="s">
        <v>58</v>
      </c>
      <c r="N591" s="34" t="s">
        <v>45</v>
      </c>
      <c r="O591" s="34" t="s">
        <v>46</v>
      </c>
      <c r="P591" s="34" t="s">
        <v>59</v>
      </c>
      <c r="Q591" s="34" t="s">
        <v>145</v>
      </c>
      <c r="R591" s="34" t="s">
        <v>23</v>
      </c>
      <c r="S591" s="37">
        <v>1.3</v>
      </c>
    </row>
    <row r="592" spans="1:19">
      <c r="A592" s="45"/>
      <c r="B592" s="35"/>
      <c r="C592" s="9" t="s">
        <v>19</v>
      </c>
      <c r="D592" s="9" t="s">
        <v>20</v>
      </c>
      <c r="E592" s="9" t="s">
        <v>147</v>
      </c>
      <c r="F592" s="9">
        <v>200</v>
      </c>
      <c r="G592" s="9">
        <v>3</v>
      </c>
      <c r="H592" s="9" t="s">
        <v>60</v>
      </c>
      <c r="I592" s="9" t="s">
        <v>53</v>
      </c>
      <c r="J592" s="9" t="s">
        <v>64</v>
      </c>
      <c r="K592" s="43"/>
      <c r="L592" s="43"/>
      <c r="M592" s="43" t="s">
        <v>18</v>
      </c>
      <c r="N592" s="43" t="s">
        <v>18</v>
      </c>
      <c r="O592" s="43" t="s">
        <v>18</v>
      </c>
      <c r="P592" s="35" t="s">
        <v>59</v>
      </c>
      <c r="Q592" s="35"/>
      <c r="R592" s="35"/>
      <c r="S592" s="38"/>
    </row>
    <row r="593" spans="1:19">
      <c r="A593" s="45"/>
      <c r="B593" s="35"/>
      <c r="C593" s="9" t="s">
        <v>62</v>
      </c>
      <c r="D593" s="9" t="s">
        <v>20</v>
      </c>
      <c r="E593" s="9" t="s">
        <v>24</v>
      </c>
      <c r="F593" s="9" t="s">
        <v>18</v>
      </c>
      <c r="G593" s="9" t="s">
        <v>18</v>
      </c>
      <c r="H593" s="9" t="s">
        <v>18</v>
      </c>
      <c r="I593" s="9" t="s">
        <v>18</v>
      </c>
      <c r="J593" s="9" t="s">
        <v>18</v>
      </c>
      <c r="K593" s="35"/>
      <c r="L593" s="35"/>
      <c r="M593" s="35" t="s">
        <v>18</v>
      </c>
      <c r="N593" s="35" t="s">
        <v>18</v>
      </c>
      <c r="O593" s="35" t="s">
        <v>18</v>
      </c>
      <c r="P593" s="35" t="s">
        <v>59</v>
      </c>
      <c r="Q593" s="35"/>
      <c r="R593" s="35"/>
      <c r="S593" s="38"/>
    </row>
    <row r="594" spans="1:19" ht="15.75" thickBot="1">
      <c r="A594" s="46"/>
      <c r="B594" s="36"/>
      <c r="C594" s="10" t="s">
        <v>55</v>
      </c>
      <c r="D594" s="10" t="s">
        <v>20</v>
      </c>
      <c r="E594" s="10" t="s">
        <v>35</v>
      </c>
      <c r="F594" s="10" t="s">
        <v>18</v>
      </c>
      <c r="G594" s="10" t="s">
        <v>18</v>
      </c>
      <c r="H594" s="10" t="s">
        <v>18</v>
      </c>
      <c r="I594" s="10" t="s">
        <v>18</v>
      </c>
      <c r="J594" s="10" t="s">
        <v>18</v>
      </c>
      <c r="K594" s="36"/>
      <c r="L594" s="36"/>
      <c r="M594" s="36" t="s">
        <v>18</v>
      </c>
      <c r="N594" s="36" t="s">
        <v>18</v>
      </c>
      <c r="O594" s="36" t="s">
        <v>18</v>
      </c>
      <c r="P594" s="36" t="s">
        <v>59</v>
      </c>
      <c r="Q594" s="36"/>
      <c r="R594" s="36"/>
      <c r="S594" s="39"/>
    </row>
    <row r="595" spans="1:19">
      <c r="A595" s="44" t="str">
        <f t="shared" si="39"/>
        <v>LOVSF00250DPBF09xxA</v>
      </c>
      <c r="B595" s="34" t="s">
        <v>54</v>
      </c>
      <c r="C595" s="8" t="s">
        <v>57</v>
      </c>
      <c r="D595" s="8" t="s">
        <v>20</v>
      </c>
      <c r="E595" s="8" t="s">
        <v>32</v>
      </c>
      <c r="F595" s="8">
        <v>200</v>
      </c>
      <c r="G595" s="8">
        <v>3</v>
      </c>
      <c r="H595" s="8" t="s">
        <v>58</v>
      </c>
      <c r="I595" s="8" t="s">
        <v>46</v>
      </c>
      <c r="J595" s="8" t="s">
        <v>45</v>
      </c>
      <c r="K595" s="34">
        <v>200</v>
      </c>
      <c r="L595" s="34">
        <v>3</v>
      </c>
      <c r="M595" s="34" t="s">
        <v>58</v>
      </c>
      <c r="N595" s="34" t="s">
        <v>45</v>
      </c>
      <c r="O595" s="34" t="s">
        <v>46</v>
      </c>
      <c r="P595" s="34" t="s">
        <v>59</v>
      </c>
      <c r="Q595" s="34" t="s">
        <v>145</v>
      </c>
      <c r="R595" s="34" t="s">
        <v>23</v>
      </c>
      <c r="S595" s="37">
        <v>1.3</v>
      </c>
    </row>
    <row r="596" spans="1:19">
      <c r="A596" s="45"/>
      <c r="B596" s="35"/>
      <c r="C596" s="9" t="s">
        <v>19</v>
      </c>
      <c r="D596" s="9" t="s">
        <v>20</v>
      </c>
      <c r="E596" s="9" t="s">
        <v>147</v>
      </c>
      <c r="F596" s="9">
        <v>200</v>
      </c>
      <c r="G596" s="9">
        <v>3</v>
      </c>
      <c r="H596" s="9" t="s">
        <v>60</v>
      </c>
      <c r="I596" s="9" t="s">
        <v>53</v>
      </c>
      <c r="J596" s="9" t="s">
        <v>64</v>
      </c>
      <c r="K596" s="43"/>
      <c r="L596" s="43"/>
      <c r="M596" s="43" t="s">
        <v>18</v>
      </c>
      <c r="N596" s="43" t="s">
        <v>18</v>
      </c>
      <c r="O596" s="43" t="s">
        <v>18</v>
      </c>
      <c r="P596" s="35" t="s">
        <v>59</v>
      </c>
      <c r="Q596" s="35"/>
      <c r="R596" s="35"/>
      <c r="S596" s="38"/>
    </row>
    <row r="597" spans="1:19">
      <c r="A597" s="45"/>
      <c r="B597" s="35"/>
      <c r="C597" s="9" t="s">
        <v>62</v>
      </c>
      <c r="D597" s="9" t="s">
        <v>20</v>
      </c>
      <c r="E597" s="9" t="s">
        <v>24</v>
      </c>
      <c r="F597" s="9" t="s">
        <v>18</v>
      </c>
      <c r="G597" s="9" t="s">
        <v>18</v>
      </c>
      <c r="H597" s="9" t="s">
        <v>18</v>
      </c>
      <c r="I597" s="9" t="s">
        <v>18</v>
      </c>
      <c r="J597" s="9" t="s">
        <v>18</v>
      </c>
      <c r="K597" s="35"/>
      <c r="L597" s="35"/>
      <c r="M597" s="35" t="s">
        <v>18</v>
      </c>
      <c r="N597" s="35" t="s">
        <v>18</v>
      </c>
      <c r="O597" s="35" t="s">
        <v>18</v>
      </c>
      <c r="P597" s="35" t="s">
        <v>59</v>
      </c>
      <c r="Q597" s="35"/>
      <c r="R597" s="35"/>
      <c r="S597" s="38"/>
    </row>
    <row r="598" spans="1:19" ht="15.75" thickBot="1">
      <c r="A598" s="46"/>
      <c r="B598" s="36"/>
      <c r="C598" s="10" t="s">
        <v>55</v>
      </c>
      <c r="D598" s="10" t="s">
        <v>20</v>
      </c>
      <c r="E598" s="10" t="s">
        <v>36</v>
      </c>
      <c r="F598" s="10" t="s">
        <v>18</v>
      </c>
      <c r="G598" s="10" t="s">
        <v>18</v>
      </c>
      <c r="H598" s="10" t="s">
        <v>18</v>
      </c>
      <c r="I598" s="10" t="s">
        <v>18</v>
      </c>
      <c r="J598" s="10" t="s">
        <v>18</v>
      </c>
      <c r="K598" s="36"/>
      <c r="L598" s="36"/>
      <c r="M598" s="36" t="s">
        <v>18</v>
      </c>
      <c r="N598" s="36" t="s">
        <v>18</v>
      </c>
      <c r="O598" s="36" t="s">
        <v>18</v>
      </c>
      <c r="P598" s="36" t="s">
        <v>59</v>
      </c>
      <c r="Q598" s="36"/>
      <c r="R598" s="36"/>
      <c r="S598" s="39"/>
    </row>
    <row r="599" spans="1:19">
      <c r="A599" s="44" t="str">
        <f t="shared" si="39"/>
        <v>LOVSF00250DPBF12xxAR</v>
      </c>
      <c r="B599" s="34" t="s">
        <v>54</v>
      </c>
      <c r="C599" s="8" t="s">
        <v>57</v>
      </c>
      <c r="D599" s="8" t="s">
        <v>20</v>
      </c>
      <c r="E599" s="8" t="s">
        <v>32</v>
      </c>
      <c r="F599" s="8">
        <v>200</v>
      </c>
      <c r="G599" s="8">
        <v>3</v>
      </c>
      <c r="H599" s="8" t="s">
        <v>58</v>
      </c>
      <c r="I599" s="8" t="s">
        <v>46</v>
      </c>
      <c r="J599" s="8" t="s">
        <v>45</v>
      </c>
      <c r="K599" s="34">
        <v>200</v>
      </c>
      <c r="L599" s="34">
        <v>3</v>
      </c>
      <c r="M599" s="34" t="s">
        <v>58</v>
      </c>
      <c r="N599" s="34" t="s">
        <v>45</v>
      </c>
      <c r="O599" s="34" t="s">
        <v>46</v>
      </c>
      <c r="P599" s="34" t="s">
        <v>59</v>
      </c>
      <c r="Q599" s="34" t="s">
        <v>145</v>
      </c>
      <c r="R599" s="34" t="s">
        <v>23</v>
      </c>
      <c r="S599" s="37">
        <v>1.3</v>
      </c>
    </row>
    <row r="600" spans="1:19">
      <c r="A600" s="45"/>
      <c r="B600" s="35"/>
      <c r="C600" s="9" t="s">
        <v>19</v>
      </c>
      <c r="D600" s="9" t="s">
        <v>20</v>
      </c>
      <c r="E600" s="9" t="s">
        <v>148</v>
      </c>
      <c r="F600" s="9">
        <v>200</v>
      </c>
      <c r="G600" s="9">
        <v>3</v>
      </c>
      <c r="H600" s="9" t="s">
        <v>60</v>
      </c>
      <c r="I600" s="9" t="s">
        <v>50</v>
      </c>
      <c r="J600" s="9" t="s">
        <v>60</v>
      </c>
      <c r="K600" s="43"/>
      <c r="L600" s="43"/>
      <c r="M600" s="43" t="s">
        <v>18</v>
      </c>
      <c r="N600" s="43" t="s">
        <v>18</v>
      </c>
      <c r="O600" s="43" t="s">
        <v>18</v>
      </c>
      <c r="P600" s="35" t="s">
        <v>59</v>
      </c>
      <c r="Q600" s="35"/>
      <c r="R600" s="35"/>
      <c r="S600" s="38"/>
    </row>
    <row r="601" spans="1:19">
      <c r="A601" s="45"/>
      <c r="B601" s="35"/>
      <c r="C601" s="9" t="s">
        <v>62</v>
      </c>
      <c r="D601" s="9" t="s">
        <v>20</v>
      </c>
      <c r="E601" s="9" t="s">
        <v>24</v>
      </c>
      <c r="F601" s="9" t="s">
        <v>18</v>
      </c>
      <c r="G601" s="9" t="s">
        <v>18</v>
      </c>
      <c r="H601" s="9" t="s">
        <v>18</v>
      </c>
      <c r="I601" s="9" t="s">
        <v>18</v>
      </c>
      <c r="J601" s="9" t="s">
        <v>18</v>
      </c>
      <c r="K601" s="35"/>
      <c r="L601" s="35"/>
      <c r="M601" s="35" t="s">
        <v>18</v>
      </c>
      <c r="N601" s="35" t="s">
        <v>18</v>
      </c>
      <c r="O601" s="35" t="s">
        <v>18</v>
      </c>
      <c r="P601" s="35" t="s">
        <v>59</v>
      </c>
      <c r="Q601" s="35"/>
      <c r="R601" s="35"/>
      <c r="S601" s="38"/>
    </row>
    <row r="602" spans="1:19" ht="15.75" thickBot="1">
      <c r="A602" s="46"/>
      <c r="B602" s="36"/>
      <c r="C602" s="10" t="s">
        <v>55</v>
      </c>
      <c r="D602" s="10" t="s">
        <v>20</v>
      </c>
      <c r="E602" s="10" t="s">
        <v>35</v>
      </c>
      <c r="F602" s="10" t="s">
        <v>18</v>
      </c>
      <c r="G602" s="10" t="s">
        <v>18</v>
      </c>
      <c r="H602" s="10" t="s">
        <v>18</v>
      </c>
      <c r="I602" s="10" t="s">
        <v>18</v>
      </c>
      <c r="J602" s="10" t="s">
        <v>18</v>
      </c>
      <c r="K602" s="36"/>
      <c r="L602" s="36"/>
      <c r="M602" s="36" t="s">
        <v>18</v>
      </c>
      <c r="N602" s="36" t="s">
        <v>18</v>
      </c>
      <c r="O602" s="36" t="s">
        <v>18</v>
      </c>
      <c r="P602" s="36" t="s">
        <v>59</v>
      </c>
      <c r="Q602" s="36"/>
      <c r="R602" s="36"/>
      <c r="S602" s="39"/>
    </row>
    <row r="603" spans="1:19">
      <c r="A603" s="44" t="str">
        <f t="shared" ref="A603:A647" si="40">CONCATENATE("LOVSF0",MID(E603,5,4),SUBSTITUTE(E604,"/",""),MID(E606,9,1))</f>
        <v>LOVSF00250DPBF12xxA</v>
      </c>
      <c r="B603" s="34" t="s">
        <v>54</v>
      </c>
      <c r="C603" s="8" t="s">
        <v>57</v>
      </c>
      <c r="D603" s="8" t="s">
        <v>20</v>
      </c>
      <c r="E603" s="8" t="s">
        <v>32</v>
      </c>
      <c r="F603" s="8">
        <v>200</v>
      </c>
      <c r="G603" s="8">
        <v>3</v>
      </c>
      <c r="H603" s="8" t="s">
        <v>58</v>
      </c>
      <c r="I603" s="8" t="s">
        <v>46</v>
      </c>
      <c r="J603" s="8" t="s">
        <v>45</v>
      </c>
      <c r="K603" s="34">
        <v>200</v>
      </c>
      <c r="L603" s="34">
        <v>3</v>
      </c>
      <c r="M603" s="34" t="s">
        <v>58</v>
      </c>
      <c r="N603" s="34" t="s">
        <v>45</v>
      </c>
      <c r="O603" s="34" t="s">
        <v>46</v>
      </c>
      <c r="P603" s="34" t="s">
        <v>59</v>
      </c>
      <c r="Q603" s="34" t="s">
        <v>145</v>
      </c>
      <c r="R603" s="34" t="s">
        <v>23</v>
      </c>
      <c r="S603" s="37">
        <v>1.3</v>
      </c>
    </row>
    <row r="604" spans="1:19">
      <c r="A604" s="45"/>
      <c r="B604" s="35"/>
      <c r="C604" s="9" t="s">
        <v>19</v>
      </c>
      <c r="D604" s="9" t="s">
        <v>20</v>
      </c>
      <c r="E604" s="9" t="s">
        <v>148</v>
      </c>
      <c r="F604" s="9">
        <v>200</v>
      </c>
      <c r="G604" s="9">
        <v>3</v>
      </c>
      <c r="H604" s="9" t="s">
        <v>60</v>
      </c>
      <c r="I604" s="9" t="s">
        <v>50</v>
      </c>
      <c r="J604" s="9" t="s">
        <v>60</v>
      </c>
      <c r="K604" s="43"/>
      <c r="L604" s="43"/>
      <c r="M604" s="43" t="s">
        <v>18</v>
      </c>
      <c r="N604" s="43" t="s">
        <v>18</v>
      </c>
      <c r="O604" s="43" t="s">
        <v>18</v>
      </c>
      <c r="P604" s="35" t="s">
        <v>59</v>
      </c>
      <c r="Q604" s="35"/>
      <c r="R604" s="35"/>
      <c r="S604" s="38"/>
    </row>
    <row r="605" spans="1:19">
      <c r="A605" s="45"/>
      <c r="B605" s="35"/>
      <c r="C605" s="9" t="s">
        <v>62</v>
      </c>
      <c r="D605" s="9" t="s">
        <v>20</v>
      </c>
      <c r="E605" s="9" t="s">
        <v>24</v>
      </c>
      <c r="F605" s="9" t="s">
        <v>18</v>
      </c>
      <c r="G605" s="9" t="s">
        <v>18</v>
      </c>
      <c r="H605" s="9" t="s">
        <v>18</v>
      </c>
      <c r="I605" s="9" t="s">
        <v>18</v>
      </c>
      <c r="J605" s="9" t="s">
        <v>18</v>
      </c>
      <c r="K605" s="35"/>
      <c r="L605" s="35"/>
      <c r="M605" s="35" t="s">
        <v>18</v>
      </c>
      <c r="N605" s="35" t="s">
        <v>18</v>
      </c>
      <c r="O605" s="35" t="s">
        <v>18</v>
      </c>
      <c r="P605" s="35" t="s">
        <v>59</v>
      </c>
      <c r="Q605" s="35"/>
      <c r="R605" s="35"/>
      <c r="S605" s="38"/>
    </row>
    <row r="606" spans="1:19" ht="15.75" thickBot="1">
      <c r="A606" s="46"/>
      <c r="B606" s="36"/>
      <c r="C606" s="10" t="s">
        <v>55</v>
      </c>
      <c r="D606" s="10" t="s">
        <v>20</v>
      </c>
      <c r="E606" s="10" t="s">
        <v>36</v>
      </c>
      <c r="F606" s="10" t="s">
        <v>18</v>
      </c>
      <c r="G606" s="10" t="s">
        <v>18</v>
      </c>
      <c r="H606" s="10" t="s">
        <v>18</v>
      </c>
      <c r="I606" s="10" t="s">
        <v>18</v>
      </c>
      <c r="J606" s="10" t="s">
        <v>18</v>
      </c>
      <c r="K606" s="36"/>
      <c r="L606" s="36"/>
      <c r="M606" s="36" t="s">
        <v>18</v>
      </c>
      <c r="N606" s="36" t="s">
        <v>18</v>
      </c>
      <c r="O606" s="36" t="s">
        <v>18</v>
      </c>
      <c r="P606" s="36" t="s">
        <v>59</v>
      </c>
      <c r="Q606" s="36"/>
      <c r="R606" s="36"/>
      <c r="S606" s="39"/>
    </row>
    <row r="607" spans="1:19">
      <c r="A607" s="44" t="str">
        <f t="shared" si="40"/>
        <v>LOVSF00250DPBF18xxAR</v>
      </c>
      <c r="B607" s="34" t="s">
        <v>54</v>
      </c>
      <c r="C607" s="8" t="s">
        <v>57</v>
      </c>
      <c r="D607" s="8" t="s">
        <v>20</v>
      </c>
      <c r="E607" s="8" t="s">
        <v>32</v>
      </c>
      <c r="F607" s="8">
        <v>200</v>
      </c>
      <c r="G607" s="8">
        <v>3</v>
      </c>
      <c r="H607" s="8" t="s">
        <v>58</v>
      </c>
      <c r="I607" s="8" t="s">
        <v>46</v>
      </c>
      <c r="J607" s="8" t="s">
        <v>45</v>
      </c>
      <c r="K607" s="34">
        <v>200</v>
      </c>
      <c r="L607" s="34">
        <v>3</v>
      </c>
      <c r="M607" s="34" t="s">
        <v>58</v>
      </c>
      <c r="N607" s="34" t="s">
        <v>45</v>
      </c>
      <c r="O607" s="34" t="s">
        <v>46</v>
      </c>
      <c r="P607" s="34" t="s">
        <v>59</v>
      </c>
      <c r="Q607" s="34" t="s">
        <v>145</v>
      </c>
      <c r="R607" s="34" t="s">
        <v>23</v>
      </c>
      <c r="S607" s="37">
        <v>1.3</v>
      </c>
    </row>
    <row r="608" spans="1:19">
      <c r="A608" s="45"/>
      <c r="B608" s="35"/>
      <c r="C608" s="9" t="s">
        <v>19</v>
      </c>
      <c r="D608" s="9" t="s">
        <v>20</v>
      </c>
      <c r="E608" s="9" t="s">
        <v>150</v>
      </c>
      <c r="F608" s="9">
        <v>200</v>
      </c>
      <c r="G608" s="9">
        <v>3</v>
      </c>
      <c r="H608" s="9" t="s">
        <v>60</v>
      </c>
      <c r="I608" s="9" t="s">
        <v>50</v>
      </c>
      <c r="J608" s="9" t="s">
        <v>60</v>
      </c>
      <c r="K608" s="43"/>
      <c r="L608" s="43"/>
      <c r="M608" s="43" t="s">
        <v>18</v>
      </c>
      <c r="N608" s="43" t="s">
        <v>18</v>
      </c>
      <c r="O608" s="43" t="s">
        <v>18</v>
      </c>
      <c r="P608" s="35" t="s">
        <v>59</v>
      </c>
      <c r="Q608" s="35"/>
      <c r="R608" s="35"/>
      <c r="S608" s="38"/>
    </row>
    <row r="609" spans="1:19">
      <c r="A609" s="45"/>
      <c r="B609" s="35"/>
      <c r="C609" s="9" t="s">
        <v>62</v>
      </c>
      <c r="D609" s="9" t="s">
        <v>20</v>
      </c>
      <c r="E609" s="9" t="s">
        <v>24</v>
      </c>
      <c r="F609" s="9" t="s">
        <v>18</v>
      </c>
      <c r="G609" s="9" t="s">
        <v>18</v>
      </c>
      <c r="H609" s="9" t="s">
        <v>18</v>
      </c>
      <c r="I609" s="9" t="s">
        <v>18</v>
      </c>
      <c r="J609" s="9" t="s">
        <v>18</v>
      </c>
      <c r="K609" s="35"/>
      <c r="L609" s="35"/>
      <c r="M609" s="35" t="s">
        <v>18</v>
      </c>
      <c r="N609" s="35" t="s">
        <v>18</v>
      </c>
      <c r="O609" s="35" t="s">
        <v>18</v>
      </c>
      <c r="P609" s="35" t="s">
        <v>59</v>
      </c>
      <c r="Q609" s="35"/>
      <c r="R609" s="35"/>
      <c r="S609" s="38"/>
    </row>
    <row r="610" spans="1:19" ht="15.75" thickBot="1">
      <c r="A610" s="46"/>
      <c r="B610" s="36"/>
      <c r="C610" s="10" t="s">
        <v>55</v>
      </c>
      <c r="D610" s="10" t="s">
        <v>20</v>
      </c>
      <c r="E610" s="10" t="s">
        <v>35</v>
      </c>
      <c r="F610" s="10" t="s">
        <v>18</v>
      </c>
      <c r="G610" s="10" t="s">
        <v>18</v>
      </c>
      <c r="H610" s="10" t="s">
        <v>18</v>
      </c>
      <c r="I610" s="10" t="s">
        <v>18</v>
      </c>
      <c r="J610" s="10" t="s">
        <v>18</v>
      </c>
      <c r="K610" s="36"/>
      <c r="L610" s="36"/>
      <c r="M610" s="36" t="s">
        <v>18</v>
      </c>
      <c r="N610" s="36" t="s">
        <v>18</v>
      </c>
      <c r="O610" s="36" t="s">
        <v>18</v>
      </c>
      <c r="P610" s="36" t="s">
        <v>59</v>
      </c>
      <c r="Q610" s="36"/>
      <c r="R610" s="36"/>
      <c r="S610" s="39"/>
    </row>
    <row r="611" spans="1:19">
      <c r="A611" s="44" t="str">
        <f t="shared" si="40"/>
        <v>LOVSF00250DPBF18xxA</v>
      </c>
      <c r="B611" s="34" t="s">
        <v>54</v>
      </c>
      <c r="C611" s="8" t="s">
        <v>57</v>
      </c>
      <c r="D611" s="8" t="s">
        <v>20</v>
      </c>
      <c r="E611" s="8" t="s">
        <v>32</v>
      </c>
      <c r="F611" s="8">
        <v>200</v>
      </c>
      <c r="G611" s="8">
        <v>3</v>
      </c>
      <c r="H611" s="8" t="s">
        <v>58</v>
      </c>
      <c r="I611" s="8" t="s">
        <v>46</v>
      </c>
      <c r="J611" s="8" t="s">
        <v>45</v>
      </c>
      <c r="K611" s="34">
        <v>200</v>
      </c>
      <c r="L611" s="34">
        <v>3</v>
      </c>
      <c r="M611" s="34" t="s">
        <v>58</v>
      </c>
      <c r="N611" s="34" t="s">
        <v>45</v>
      </c>
      <c r="O611" s="34" t="s">
        <v>46</v>
      </c>
      <c r="P611" s="34" t="s">
        <v>59</v>
      </c>
      <c r="Q611" s="34" t="s">
        <v>145</v>
      </c>
      <c r="R611" s="34" t="s">
        <v>23</v>
      </c>
      <c r="S611" s="37">
        <v>1.3</v>
      </c>
    </row>
    <row r="612" spans="1:19">
      <c r="A612" s="45"/>
      <c r="B612" s="35"/>
      <c r="C612" s="9" t="s">
        <v>19</v>
      </c>
      <c r="D612" s="9" t="s">
        <v>20</v>
      </c>
      <c r="E612" s="9" t="s">
        <v>150</v>
      </c>
      <c r="F612" s="9">
        <v>200</v>
      </c>
      <c r="G612" s="9">
        <v>3</v>
      </c>
      <c r="H612" s="9" t="s">
        <v>60</v>
      </c>
      <c r="I612" s="9" t="s">
        <v>50</v>
      </c>
      <c r="J612" s="9" t="s">
        <v>60</v>
      </c>
      <c r="K612" s="43"/>
      <c r="L612" s="43"/>
      <c r="M612" s="43" t="s">
        <v>18</v>
      </c>
      <c r="N612" s="43" t="s">
        <v>18</v>
      </c>
      <c r="O612" s="43" t="s">
        <v>18</v>
      </c>
      <c r="P612" s="35" t="s">
        <v>59</v>
      </c>
      <c r="Q612" s="35"/>
      <c r="R612" s="35"/>
      <c r="S612" s="38"/>
    </row>
    <row r="613" spans="1:19">
      <c r="A613" s="45"/>
      <c r="B613" s="35"/>
      <c r="C613" s="9" t="s">
        <v>62</v>
      </c>
      <c r="D613" s="9" t="s">
        <v>20</v>
      </c>
      <c r="E613" s="9" t="s">
        <v>24</v>
      </c>
      <c r="F613" s="9" t="s">
        <v>18</v>
      </c>
      <c r="G613" s="9" t="s">
        <v>18</v>
      </c>
      <c r="H613" s="9" t="s">
        <v>18</v>
      </c>
      <c r="I613" s="9" t="s">
        <v>18</v>
      </c>
      <c r="J613" s="9" t="s">
        <v>18</v>
      </c>
      <c r="K613" s="35"/>
      <c r="L613" s="35"/>
      <c r="M613" s="35" t="s">
        <v>18</v>
      </c>
      <c r="N613" s="35" t="s">
        <v>18</v>
      </c>
      <c r="O613" s="35" t="s">
        <v>18</v>
      </c>
      <c r="P613" s="35" t="s">
        <v>59</v>
      </c>
      <c r="Q613" s="35"/>
      <c r="R613" s="35"/>
      <c r="S613" s="38"/>
    </row>
    <row r="614" spans="1:19" ht="15.75" thickBot="1">
      <c r="A614" s="46"/>
      <c r="B614" s="36"/>
      <c r="C614" s="10" t="s">
        <v>55</v>
      </c>
      <c r="D614" s="10" t="s">
        <v>20</v>
      </c>
      <c r="E614" s="10" t="s">
        <v>36</v>
      </c>
      <c r="F614" s="10" t="s">
        <v>18</v>
      </c>
      <c r="G614" s="10" t="s">
        <v>18</v>
      </c>
      <c r="H614" s="10" t="s">
        <v>18</v>
      </c>
      <c r="I614" s="10" t="s">
        <v>18</v>
      </c>
      <c r="J614" s="10" t="s">
        <v>18</v>
      </c>
      <c r="K614" s="36"/>
      <c r="L614" s="36"/>
      <c r="M614" s="36" t="s">
        <v>18</v>
      </c>
      <c r="N614" s="36" t="s">
        <v>18</v>
      </c>
      <c r="O614" s="36" t="s">
        <v>18</v>
      </c>
      <c r="P614" s="36" t="s">
        <v>59</v>
      </c>
      <c r="Q614" s="36"/>
      <c r="R614" s="36"/>
      <c r="S614" s="39"/>
    </row>
    <row r="615" spans="1:19">
      <c r="A615" s="44" t="str">
        <f t="shared" si="40"/>
        <v>LOVSF00250DPBF09xxLR</v>
      </c>
      <c r="B615" s="34" t="s">
        <v>54</v>
      </c>
      <c r="C615" s="8" t="s">
        <v>57</v>
      </c>
      <c r="D615" s="8" t="s">
        <v>20</v>
      </c>
      <c r="E615" s="8" t="s">
        <v>32</v>
      </c>
      <c r="F615" s="8">
        <v>200</v>
      </c>
      <c r="G615" s="8">
        <v>3</v>
      </c>
      <c r="H615" s="8" t="s">
        <v>58</v>
      </c>
      <c r="I615" s="8" t="s">
        <v>46</v>
      </c>
      <c r="J615" s="8" t="s">
        <v>45</v>
      </c>
      <c r="K615" s="34">
        <v>200</v>
      </c>
      <c r="L615" s="34">
        <v>3</v>
      </c>
      <c r="M615" s="34" t="s">
        <v>58</v>
      </c>
      <c r="N615" s="34" t="s">
        <v>45</v>
      </c>
      <c r="O615" s="34" t="s">
        <v>46</v>
      </c>
      <c r="P615" s="34" t="s">
        <v>59</v>
      </c>
      <c r="Q615" s="34" t="s">
        <v>145</v>
      </c>
      <c r="R615" s="34" t="s">
        <v>23</v>
      </c>
      <c r="S615" s="37">
        <v>1.3</v>
      </c>
    </row>
    <row r="616" spans="1:19">
      <c r="A616" s="45"/>
      <c r="B616" s="35"/>
      <c r="C616" s="9" t="s">
        <v>19</v>
      </c>
      <c r="D616" s="9" t="s">
        <v>20</v>
      </c>
      <c r="E616" s="9" t="s">
        <v>152</v>
      </c>
      <c r="F616" s="9">
        <v>200</v>
      </c>
      <c r="G616" s="9">
        <v>3</v>
      </c>
      <c r="H616" s="9" t="s">
        <v>60</v>
      </c>
      <c r="I616" s="9" t="s">
        <v>53</v>
      </c>
      <c r="J616" s="9" t="s">
        <v>64</v>
      </c>
      <c r="K616" s="43"/>
      <c r="L616" s="43"/>
      <c r="M616" s="43" t="s">
        <v>18</v>
      </c>
      <c r="N616" s="43" t="s">
        <v>18</v>
      </c>
      <c r="O616" s="43" t="s">
        <v>18</v>
      </c>
      <c r="P616" s="35" t="s">
        <v>59</v>
      </c>
      <c r="Q616" s="35"/>
      <c r="R616" s="35"/>
      <c r="S616" s="38"/>
    </row>
    <row r="617" spans="1:19">
      <c r="A617" s="45"/>
      <c r="B617" s="35"/>
      <c r="C617" s="9" t="s">
        <v>62</v>
      </c>
      <c r="D617" s="9" t="s">
        <v>20</v>
      </c>
      <c r="E617" s="9" t="s">
        <v>25</v>
      </c>
      <c r="F617" s="9" t="s">
        <v>18</v>
      </c>
      <c r="G617" s="9" t="s">
        <v>18</v>
      </c>
      <c r="H617" s="9" t="s">
        <v>18</v>
      </c>
      <c r="I617" s="9" t="s">
        <v>18</v>
      </c>
      <c r="J617" s="9" t="s">
        <v>18</v>
      </c>
      <c r="K617" s="35"/>
      <c r="L617" s="35"/>
      <c r="M617" s="35" t="s">
        <v>18</v>
      </c>
      <c r="N617" s="35" t="s">
        <v>18</v>
      </c>
      <c r="O617" s="35" t="s">
        <v>18</v>
      </c>
      <c r="P617" s="35" t="s">
        <v>59</v>
      </c>
      <c r="Q617" s="35"/>
      <c r="R617" s="35"/>
      <c r="S617" s="38"/>
    </row>
    <row r="618" spans="1:19" ht="15.75" thickBot="1">
      <c r="A618" s="46"/>
      <c r="B618" s="36"/>
      <c r="C618" s="10" t="s">
        <v>55</v>
      </c>
      <c r="D618" s="10" t="s">
        <v>20</v>
      </c>
      <c r="E618" s="10" t="s">
        <v>35</v>
      </c>
      <c r="F618" s="10" t="s">
        <v>18</v>
      </c>
      <c r="G618" s="10" t="s">
        <v>18</v>
      </c>
      <c r="H618" s="10" t="s">
        <v>18</v>
      </c>
      <c r="I618" s="10" t="s">
        <v>18</v>
      </c>
      <c r="J618" s="10" t="s">
        <v>18</v>
      </c>
      <c r="K618" s="36"/>
      <c r="L618" s="36"/>
      <c r="M618" s="36" t="s">
        <v>18</v>
      </c>
      <c r="N618" s="36" t="s">
        <v>18</v>
      </c>
      <c r="O618" s="36" t="s">
        <v>18</v>
      </c>
      <c r="P618" s="36" t="s">
        <v>59</v>
      </c>
      <c r="Q618" s="36"/>
      <c r="R618" s="36"/>
      <c r="S618" s="39"/>
    </row>
    <row r="619" spans="1:19">
      <c r="A619" s="44" t="str">
        <f t="shared" si="40"/>
        <v>LOVSF00250DPBF09xxL</v>
      </c>
      <c r="B619" s="34" t="s">
        <v>54</v>
      </c>
      <c r="C619" s="8" t="s">
        <v>57</v>
      </c>
      <c r="D619" s="8" t="s">
        <v>20</v>
      </c>
      <c r="E619" s="8" t="s">
        <v>32</v>
      </c>
      <c r="F619" s="8">
        <v>200</v>
      </c>
      <c r="G619" s="8">
        <v>3</v>
      </c>
      <c r="H619" s="8" t="s">
        <v>58</v>
      </c>
      <c r="I619" s="8" t="s">
        <v>46</v>
      </c>
      <c r="J619" s="8" t="s">
        <v>45</v>
      </c>
      <c r="K619" s="34">
        <v>200</v>
      </c>
      <c r="L619" s="34">
        <v>3</v>
      </c>
      <c r="M619" s="34" t="s">
        <v>58</v>
      </c>
      <c r="N619" s="34" t="s">
        <v>45</v>
      </c>
      <c r="O619" s="34" t="s">
        <v>46</v>
      </c>
      <c r="P619" s="34" t="s">
        <v>59</v>
      </c>
      <c r="Q619" s="34" t="s">
        <v>145</v>
      </c>
      <c r="R619" s="34" t="s">
        <v>23</v>
      </c>
      <c r="S619" s="37">
        <v>1.3</v>
      </c>
    </row>
    <row r="620" spans="1:19">
      <c r="A620" s="45"/>
      <c r="B620" s="35"/>
      <c r="C620" s="9" t="s">
        <v>19</v>
      </c>
      <c r="D620" s="9" t="s">
        <v>20</v>
      </c>
      <c r="E620" s="9" t="s">
        <v>152</v>
      </c>
      <c r="F620" s="9">
        <v>200</v>
      </c>
      <c r="G620" s="9">
        <v>3</v>
      </c>
      <c r="H620" s="9" t="s">
        <v>60</v>
      </c>
      <c r="I620" s="9" t="s">
        <v>53</v>
      </c>
      <c r="J620" s="9" t="s">
        <v>64</v>
      </c>
      <c r="K620" s="43"/>
      <c r="L620" s="43"/>
      <c r="M620" s="43" t="s">
        <v>18</v>
      </c>
      <c r="N620" s="43" t="s">
        <v>18</v>
      </c>
      <c r="O620" s="43" t="s">
        <v>18</v>
      </c>
      <c r="P620" s="35" t="s">
        <v>59</v>
      </c>
      <c r="Q620" s="35"/>
      <c r="R620" s="35"/>
      <c r="S620" s="38"/>
    </row>
    <row r="621" spans="1:19">
      <c r="A621" s="45"/>
      <c r="B621" s="35"/>
      <c r="C621" s="9" t="s">
        <v>62</v>
      </c>
      <c r="D621" s="9" t="s">
        <v>20</v>
      </c>
      <c r="E621" s="9" t="s">
        <v>25</v>
      </c>
      <c r="F621" s="9" t="s">
        <v>18</v>
      </c>
      <c r="G621" s="9" t="s">
        <v>18</v>
      </c>
      <c r="H621" s="9" t="s">
        <v>18</v>
      </c>
      <c r="I621" s="9" t="s">
        <v>18</v>
      </c>
      <c r="J621" s="9" t="s">
        <v>18</v>
      </c>
      <c r="K621" s="35"/>
      <c r="L621" s="35"/>
      <c r="M621" s="35" t="s">
        <v>18</v>
      </c>
      <c r="N621" s="35" t="s">
        <v>18</v>
      </c>
      <c r="O621" s="35" t="s">
        <v>18</v>
      </c>
      <c r="P621" s="35" t="s">
        <v>59</v>
      </c>
      <c r="Q621" s="35"/>
      <c r="R621" s="35"/>
      <c r="S621" s="38"/>
    </row>
    <row r="622" spans="1:19" ht="15.75" thickBot="1">
      <c r="A622" s="46"/>
      <c r="B622" s="36"/>
      <c r="C622" s="10" t="s">
        <v>55</v>
      </c>
      <c r="D622" s="10" t="s">
        <v>20</v>
      </c>
      <c r="E622" s="10" t="s">
        <v>36</v>
      </c>
      <c r="F622" s="10" t="s">
        <v>18</v>
      </c>
      <c r="G622" s="10" t="s">
        <v>18</v>
      </c>
      <c r="H622" s="10" t="s">
        <v>18</v>
      </c>
      <c r="I622" s="10" t="s">
        <v>18</v>
      </c>
      <c r="J622" s="10" t="s">
        <v>18</v>
      </c>
      <c r="K622" s="36"/>
      <c r="L622" s="36"/>
      <c r="M622" s="36" t="s">
        <v>18</v>
      </c>
      <c r="N622" s="36" t="s">
        <v>18</v>
      </c>
      <c r="O622" s="36" t="s">
        <v>18</v>
      </c>
      <c r="P622" s="36" t="s">
        <v>59</v>
      </c>
      <c r="Q622" s="36"/>
      <c r="R622" s="36"/>
      <c r="S622" s="39"/>
    </row>
    <row r="623" spans="1:19">
      <c r="A623" s="44" t="str">
        <f t="shared" si="40"/>
        <v>LOVSF00250DPBF12xxLR</v>
      </c>
      <c r="B623" s="34" t="s">
        <v>54</v>
      </c>
      <c r="C623" s="8" t="s">
        <v>57</v>
      </c>
      <c r="D623" s="8" t="s">
        <v>20</v>
      </c>
      <c r="E623" s="8" t="s">
        <v>32</v>
      </c>
      <c r="F623" s="8">
        <v>200</v>
      </c>
      <c r="G623" s="8">
        <v>3</v>
      </c>
      <c r="H623" s="8" t="s">
        <v>58</v>
      </c>
      <c r="I623" s="8" t="s">
        <v>46</v>
      </c>
      <c r="J623" s="8" t="s">
        <v>45</v>
      </c>
      <c r="K623" s="34">
        <v>200</v>
      </c>
      <c r="L623" s="34">
        <v>3</v>
      </c>
      <c r="M623" s="34" t="s">
        <v>58</v>
      </c>
      <c r="N623" s="34" t="s">
        <v>45</v>
      </c>
      <c r="O623" s="34" t="s">
        <v>46</v>
      </c>
      <c r="P623" s="34" t="s">
        <v>59</v>
      </c>
      <c r="Q623" s="34" t="s">
        <v>145</v>
      </c>
      <c r="R623" s="34" t="s">
        <v>23</v>
      </c>
      <c r="S623" s="37">
        <v>1.3</v>
      </c>
    </row>
    <row r="624" spans="1:19">
      <c r="A624" s="45"/>
      <c r="B624" s="35"/>
      <c r="C624" s="9" t="s">
        <v>19</v>
      </c>
      <c r="D624" s="9" t="s">
        <v>20</v>
      </c>
      <c r="E624" s="9" t="s">
        <v>153</v>
      </c>
      <c r="F624" s="9">
        <v>200</v>
      </c>
      <c r="G624" s="9">
        <v>3</v>
      </c>
      <c r="H624" s="9" t="s">
        <v>60</v>
      </c>
      <c r="I624" s="9" t="s">
        <v>50</v>
      </c>
      <c r="J624" s="9" t="s">
        <v>60</v>
      </c>
      <c r="K624" s="43"/>
      <c r="L624" s="43"/>
      <c r="M624" s="43" t="s">
        <v>18</v>
      </c>
      <c r="N624" s="43" t="s">
        <v>18</v>
      </c>
      <c r="O624" s="43" t="s">
        <v>18</v>
      </c>
      <c r="P624" s="35" t="s">
        <v>59</v>
      </c>
      <c r="Q624" s="35"/>
      <c r="R624" s="35"/>
      <c r="S624" s="38"/>
    </row>
    <row r="625" spans="1:19">
      <c r="A625" s="45"/>
      <c r="B625" s="35"/>
      <c r="C625" s="9" t="s">
        <v>62</v>
      </c>
      <c r="D625" s="9" t="s">
        <v>20</v>
      </c>
      <c r="E625" s="9" t="s">
        <v>25</v>
      </c>
      <c r="F625" s="9" t="s">
        <v>18</v>
      </c>
      <c r="G625" s="9" t="s">
        <v>18</v>
      </c>
      <c r="H625" s="9" t="s">
        <v>18</v>
      </c>
      <c r="I625" s="9" t="s">
        <v>18</v>
      </c>
      <c r="J625" s="9" t="s">
        <v>18</v>
      </c>
      <c r="K625" s="35"/>
      <c r="L625" s="35"/>
      <c r="M625" s="35" t="s">
        <v>18</v>
      </c>
      <c r="N625" s="35" t="s">
        <v>18</v>
      </c>
      <c r="O625" s="35" t="s">
        <v>18</v>
      </c>
      <c r="P625" s="35" t="s">
        <v>59</v>
      </c>
      <c r="Q625" s="35"/>
      <c r="R625" s="35"/>
      <c r="S625" s="38"/>
    </row>
    <row r="626" spans="1:19" ht="15.75" thickBot="1">
      <c r="A626" s="46"/>
      <c r="B626" s="36"/>
      <c r="C626" s="10" t="s">
        <v>55</v>
      </c>
      <c r="D626" s="10" t="s">
        <v>20</v>
      </c>
      <c r="E626" s="10" t="s">
        <v>35</v>
      </c>
      <c r="F626" s="10" t="s">
        <v>18</v>
      </c>
      <c r="G626" s="10" t="s">
        <v>18</v>
      </c>
      <c r="H626" s="10" t="s">
        <v>18</v>
      </c>
      <c r="I626" s="10" t="s">
        <v>18</v>
      </c>
      <c r="J626" s="10" t="s">
        <v>18</v>
      </c>
      <c r="K626" s="36"/>
      <c r="L626" s="36"/>
      <c r="M626" s="36" t="s">
        <v>18</v>
      </c>
      <c r="N626" s="36" t="s">
        <v>18</v>
      </c>
      <c r="O626" s="36" t="s">
        <v>18</v>
      </c>
      <c r="P626" s="36" t="s">
        <v>59</v>
      </c>
      <c r="Q626" s="36"/>
      <c r="R626" s="36"/>
      <c r="S626" s="39"/>
    </row>
    <row r="627" spans="1:19">
      <c r="A627" s="44" t="str">
        <f t="shared" si="40"/>
        <v>LOVSF00250DPBF12xxL</v>
      </c>
      <c r="B627" s="34" t="s">
        <v>54</v>
      </c>
      <c r="C627" s="8" t="s">
        <v>57</v>
      </c>
      <c r="D627" s="8" t="s">
        <v>20</v>
      </c>
      <c r="E627" s="8" t="s">
        <v>32</v>
      </c>
      <c r="F627" s="8">
        <v>200</v>
      </c>
      <c r="G627" s="8">
        <v>3</v>
      </c>
      <c r="H627" s="8" t="s">
        <v>58</v>
      </c>
      <c r="I627" s="8" t="s">
        <v>46</v>
      </c>
      <c r="J627" s="8" t="s">
        <v>45</v>
      </c>
      <c r="K627" s="34">
        <v>200</v>
      </c>
      <c r="L627" s="34">
        <v>3</v>
      </c>
      <c r="M627" s="34" t="s">
        <v>58</v>
      </c>
      <c r="N627" s="34" t="s">
        <v>45</v>
      </c>
      <c r="O627" s="34" t="s">
        <v>46</v>
      </c>
      <c r="P627" s="34" t="s">
        <v>59</v>
      </c>
      <c r="Q627" s="34" t="s">
        <v>145</v>
      </c>
      <c r="R627" s="34" t="s">
        <v>23</v>
      </c>
      <c r="S627" s="37">
        <v>1.3</v>
      </c>
    </row>
    <row r="628" spans="1:19">
      <c r="A628" s="45"/>
      <c r="B628" s="35"/>
      <c r="C628" s="9" t="s">
        <v>19</v>
      </c>
      <c r="D628" s="9" t="s">
        <v>20</v>
      </c>
      <c r="E628" s="9" t="s">
        <v>153</v>
      </c>
      <c r="F628" s="9">
        <v>200</v>
      </c>
      <c r="G628" s="9">
        <v>3</v>
      </c>
      <c r="H628" s="9" t="s">
        <v>60</v>
      </c>
      <c r="I628" s="9" t="s">
        <v>50</v>
      </c>
      <c r="J628" s="9" t="s">
        <v>60</v>
      </c>
      <c r="K628" s="43"/>
      <c r="L628" s="43"/>
      <c r="M628" s="43" t="s">
        <v>18</v>
      </c>
      <c r="N628" s="43" t="s">
        <v>18</v>
      </c>
      <c r="O628" s="43" t="s">
        <v>18</v>
      </c>
      <c r="P628" s="35" t="s">
        <v>59</v>
      </c>
      <c r="Q628" s="35"/>
      <c r="R628" s="35"/>
      <c r="S628" s="38"/>
    </row>
    <row r="629" spans="1:19">
      <c r="A629" s="45"/>
      <c r="B629" s="35"/>
      <c r="C629" s="9" t="s">
        <v>62</v>
      </c>
      <c r="D629" s="9" t="s">
        <v>20</v>
      </c>
      <c r="E629" s="9" t="s">
        <v>25</v>
      </c>
      <c r="F629" s="9" t="s">
        <v>18</v>
      </c>
      <c r="G629" s="9" t="s">
        <v>18</v>
      </c>
      <c r="H629" s="9" t="s">
        <v>18</v>
      </c>
      <c r="I629" s="9" t="s">
        <v>18</v>
      </c>
      <c r="J629" s="9" t="s">
        <v>18</v>
      </c>
      <c r="K629" s="35"/>
      <c r="L629" s="35"/>
      <c r="M629" s="35" t="s">
        <v>18</v>
      </c>
      <c r="N629" s="35" t="s">
        <v>18</v>
      </c>
      <c r="O629" s="35" t="s">
        <v>18</v>
      </c>
      <c r="P629" s="35" t="s">
        <v>59</v>
      </c>
      <c r="Q629" s="35"/>
      <c r="R629" s="35"/>
      <c r="S629" s="38"/>
    </row>
    <row r="630" spans="1:19" ht="15.75" thickBot="1">
      <c r="A630" s="46"/>
      <c r="B630" s="36"/>
      <c r="C630" s="10" t="s">
        <v>55</v>
      </c>
      <c r="D630" s="10" t="s">
        <v>20</v>
      </c>
      <c r="E630" s="10" t="s">
        <v>36</v>
      </c>
      <c r="F630" s="10" t="s">
        <v>18</v>
      </c>
      <c r="G630" s="10" t="s">
        <v>18</v>
      </c>
      <c r="H630" s="10" t="s">
        <v>18</v>
      </c>
      <c r="I630" s="10" t="s">
        <v>18</v>
      </c>
      <c r="J630" s="10" t="s">
        <v>18</v>
      </c>
      <c r="K630" s="36"/>
      <c r="L630" s="36"/>
      <c r="M630" s="36" t="s">
        <v>18</v>
      </c>
      <c r="N630" s="36" t="s">
        <v>18</v>
      </c>
      <c r="O630" s="36" t="s">
        <v>18</v>
      </c>
      <c r="P630" s="36" t="s">
        <v>59</v>
      </c>
      <c r="Q630" s="36"/>
      <c r="R630" s="36"/>
      <c r="S630" s="39"/>
    </row>
    <row r="631" spans="1:19">
      <c r="A631" s="44" t="str">
        <f t="shared" si="40"/>
        <v>LOVSF00250DPBF18xxLR</v>
      </c>
      <c r="B631" s="34" t="s">
        <v>54</v>
      </c>
      <c r="C631" s="8" t="s">
        <v>57</v>
      </c>
      <c r="D631" s="8" t="s">
        <v>20</v>
      </c>
      <c r="E631" s="8" t="s">
        <v>32</v>
      </c>
      <c r="F631" s="8">
        <v>200</v>
      </c>
      <c r="G631" s="8">
        <v>3</v>
      </c>
      <c r="H631" s="8" t="s">
        <v>58</v>
      </c>
      <c r="I631" s="8" t="s">
        <v>46</v>
      </c>
      <c r="J631" s="8" t="s">
        <v>45</v>
      </c>
      <c r="K631" s="34">
        <v>200</v>
      </c>
      <c r="L631" s="34">
        <v>3</v>
      </c>
      <c r="M631" s="34" t="s">
        <v>58</v>
      </c>
      <c r="N631" s="34" t="s">
        <v>45</v>
      </c>
      <c r="O631" s="34" t="s">
        <v>46</v>
      </c>
      <c r="P631" s="34" t="s">
        <v>59</v>
      </c>
      <c r="Q631" s="34" t="s">
        <v>145</v>
      </c>
      <c r="R631" s="34" t="s">
        <v>23</v>
      </c>
      <c r="S631" s="37">
        <v>1.3</v>
      </c>
    </row>
    <row r="632" spans="1:19">
      <c r="A632" s="45"/>
      <c r="B632" s="35"/>
      <c r="C632" s="9" t="s">
        <v>19</v>
      </c>
      <c r="D632" s="9" t="s">
        <v>20</v>
      </c>
      <c r="E632" s="9" t="s">
        <v>155</v>
      </c>
      <c r="F632" s="9">
        <v>200</v>
      </c>
      <c r="G632" s="9">
        <v>3</v>
      </c>
      <c r="H632" s="9" t="s">
        <v>60</v>
      </c>
      <c r="I632" s="9" t="s">
        <v>50</v>
      </c>
      <c r="J632" s="9" t="s">
        <v>60</v>
      </c>
      <c r="K632" s="43"/>
      <c r="L632" s="43"/>
      <c r="M632" s="43" t="s">
        <v>18</v>
      </c>
      <c r="N632" s="43" t="s">
        <v>18</v>
      </c>
      <c r="O632" s="43" t="s">
        <v>18</v>
      </c>
      <c r="P632" s="35" t="s">
        <v>59</v>
      </c>
      <c r="Q632" s="35"/>
      <c r="R632" s="35"/>
      <c r="S632" s="38"/>
    </row>
    <row r="633" spans="1:19">
      <c r="A633" s="45"/>
      <c r="B633" s="35"/>
      <c r="C633" s="9" t="s">
        <v>62</v>
      </c>
      <c r="D633" s="9" t="s">
        <v>20</v>
      </c>
      <c r="E633" s="9" t="s">
        <v>25</v>
      </c>
      <c r="F633" s="9" t="s">
        <v>18</v>
      </c>
      <c r="G633" s="9" t="s">
        <v>18</v>
      </c>
      <c r="H633" s="9" t="s">
        <v>18</v>
      </c>
      <c r="I633" s="9" t="s">
        <v>18</v>
      </c>
      <c r="J633" s="9" t="s">
        <v>18</v>
      </c>
      <c r="K633" s="35"/>
      <c r="L633" s="35"/>
      <c r="M633" s="35" t="s">
        <v>18</v>
      </c>
      <c r="N633" s="35" t="s">
        <v>18</v>
      </c>
      <c r="O633" s="35" t="s">
        <v>18</v>
      </c>
      <c r="P633" s="35" t="s">
        <v>59</v>
      </c>
      <c r="Q633" s="35"/>
      <c r="R633" s="35"/>
      <c r="S633" s="38"/>
    </row>
    <row r="634" spans="1:19" ht="15.75" thickBot="1">
      <c r="A634" s="46"/>
      <c r="B634" s="36"/>
      <c r="C634" s="10" t="s">
        <v>55</v>
      </c>
      <c r="D634" s="10" t="s">
        <v>20</v>
      </c>
      <c r="E634" s="10" t="s">
        <v>35</v>
      </c>
      <c r="F634" s="10" t="s">
        <v>18</v>
      </c>
      <c r="G634" s="10" t="s">
        <v>18</v>
      </c>
      <c r="H634" s="10" t="s">
        <v>18</v>
      </c>
      <c r="I634" s="10" t="s">
        <v>18</v>
      </c>
      <c r="J634" s="10" t="s">
        <v>18</v>
      </c>
      <c r="K634" s="36"/>
      <c r="L634" s="36"/>
      <c r="M634" s="36" t="s">
        <v>18</v>
      </c>
      <c r="N634" s="36" t="s">
        <v>18</v>
      </c>
      <c r="O634" s="36" t="s">
        <v>18</v>
      </c>
      <c r="P634" s="36" t="s">
        <v>59</v>
      </c>
      <c r="Q634" s="36"/>
      <c r="R634" s="36"/>
      <c r="S634" s="39"/>
    </row>
    <row r="635" spans="1:19">
      <c r="A635" s="44" t="str">
        <f t="shared" si="40"/>
        <v>LOVSF00250DPBF18xxL</v>
      </c>
      <c r="B635" s="34" t="s">
        <v>54</v>
      </c>
      <c r="C635" s="8" t="s">
        <v>57</v>
      </c>
      <c r="D635" s="8" t="s">
        <v>20</v>
      </c>
      <c r="E635" s="8" t="s">
        <v>32</v>
      </c>
      <c r="F635" s="8">
        <v>200</v>
      </c>
      <c r="G635" s="8">
        <v>3</v>
      </c>
      <c r="H635" s="8" t="s">
        <v>58</v>
      </c>
      <c r="I635" s="8" t="s">
        <v>46</v>
      </c>
      <c r="J635" s="8" t="s">
        <v>45</v>
      </c>
      <c r="K635" s="34">
        <v>200</v>
      </c>
      <c r="L635" s="34">
        <v>3</v>
      </c>
      <c r="M635" s="34" t="s">
        <v>58</v>
      </c>
      <c r="N635" s="34" t="s">
        <v>45</v>
      </c>
      <c r="O635" s="34" t="s">
        <v>46</v>
      </c>
      <c r="P635" s="34" t="s">
        <v>59</v>
      </c>
      <c r="Q635" s="34" t="s">
        <v>145</v>
      </c>
      <c r="R635" s="34" t="s">
        <v>23</v>
      </c>
      <c r="S635" s="37">
        <v>1.3</v>
      </c>
    </row>
    <row r="636" spans="1:19">
      <c r="A636" s="45"/>
      <c r="B636" s="35"/>
      <c r="C636" s="9" t="s">
        <v>19</v>
      </c>
      <c r="D636" s="9" t="s">
        <v>20</v>
      </c>
      <c r="E636" s="9" t="s">
        <v>155</v>
      </c>
      <c r="F636" s="9">
        <v>200</v>
      </c>
      <c r="G636" s="9">
        <v>3</v>
      </c>
      <c r="H636" s="9" t="s">
        <v>60</v>
      </c>
      <c r="I636" s="9" t="s">
        <v>50</v>
      </c>
      <c r="J636" s="9" t="s">
        <v>60</v>
      </c>
      <c r="K636" s="43"/>
      <c r="L636" s="43"/>
      <c r="M636" s="43" t="s">
        <v>18</v>
      </c>
      <c r="N636" s="43" t="s">
        <v>18</v>
      </c>
      <c r="O636" s="43" t="s">
        <v>18</v>
      </c>
      <c r="P636" s="35" t="s">
        <v>59</v>
      </c>
      <c r="Q636" s="35"/>
      <c r="R636" s="35"/>
      <c r="S636" s="38"/>
    </row>
    <row r="637" spans="1:19">
      <c r="A637" s="45"/>
      <c r="B637" s="35"/>
      <c r="C637" s="9" t="s">
        <v>62</v>
      </c>
      <c r="D637" s="9" t="s">
        <v>20</v>
      </c>
      <c r="E637" s="9" t="s">
        <v>25</v>
      </c>
      <c r="F637" s="9" t="s">
        <v>18</v>
      </c>
      <c r="G637" s="9" t="s">
        <v>18</v>
      </c>
      <c r="H637" s="9" t="s">
        <v>18</v>
      </c>
      <c r="I637" s="9" t="s">
        <v>18</v>
      </c>
      <c r="J637" s="9" t="s">
        <v>18</v>
      </c>
      <c r="K637" s="35"/>
      <c r="L637" s="35"/>
      <c r="M637" s="35" t="s">
        <v>18</v>
      </c>
      <c r="N637" s="35" t="s">
        <v>18</v>
      </c>
      <c r="O637" s="35" t="s">
        <v>18</v>
      </c>
      <c r="P637" s="35" t="s">
        <v>59</v>
      </c>
      <c r="Q637" s="35"/>
      <c r="R637" s="35"/>
      <c r="S637" s="38"/>
    </row>
    <row r="638" spans="1:19" ht="15.75" thickBot="1">
      <c r="A638" s="46"/>
      <c r="B638" s="36"/>
      <c r="C638" s="10" t="s">
        <v>55</v>
      </c>
      <c r="D638" s="10" t="s">
        <v>20</v>
      </c>
      <c r="E638" s="10" t="s">
        <v>36</v>
      </c>
      <c r="F638" s="10" t="s">
        <v>18</v>
      </c>
      <c r="G638" s="10" t="s">
        <v>18</v>
      </c>
      <c r="H638" s="10" t="s">
        <v>18</v>
      </c>
      <c r="I638" s="10" t="s">
        <v>18</v>
      </c>
      <c r="J638" s="10" t="s">
        <v>18</v>
      </c>
      <c r="K638" s="36"/>
      <c r="L638" s="36"/>
      <c r="M638" s="36" t="s">
        <v>18</v>
      </c>
      <c r="N638" s="36" t="s">
        <v>18</v>
      </c>
      <c r="O638" s="36" t="s">
        <v>18</v>
      </c>
      <c r="P638" s="36" t="s">
        <v>59</v>
      </c>
      <c r="Q638" s="36"/>
      <c r="R638" s="36"/>
      <c r="S638" s="39"/>
    </row>
    <row r="639" spans="1:19">
      <c r="A639" s="44" t="str">
        <f t="shared" si="40"/>
        <v>LOVSF00250DPBF09xxDR</v>
      </c>
      <c r="B639" s="34" t="s">
        <v>54</v>
      </c>
      <c r="C639" s="8" t="s">
        <v>57</v>
      </c>
      <c r="D639" s="8" t="s">
        <v>20</v>
      </c>
      <c r="E639" s="8" t="s">
        <v>32</v>
      </c>
      <c r="F639" s="8">
        <v>200</v>
      </c>
      <c r="G639" s="8">
        <v>3</v>
      </c>
      <c r="H639" s="8" t="s">
        <v>58</v>
      </c>
      <c r="I639" s="8" t="s">
        <v>46</v>
      </c>
      <c r="J639" s="8" t="s">
        <v>45</v>
      </c>
      <c r="K639" s="34">
        <v>200</v>
      </c>
      <c r="L639" s="34">
        <v>3</v>
      </c>
      <c r="M639" s="34" t="s">
        <v>58</v>
      </c>
      <c r="N639" s="34" t="s">
        <v>45</v>
      </c>
      <c r="O639" s="34" t="s">
        <v>46</v>
      </c>
      <c r="P639" s="34" t="s">
        <v>59</v>
      </c>
      <c r="Q639" s="34" t="s">
        <v>145</v>
      </c>
      <c r="R639" s="34" t="s">
        <v>23</v>
      </c>
      <c r="S639" s="37">
        <v>1.3</v>
      </c>
    </row>
    <row r="640" spans="1:19">
      <c r="A640" s="45"/>
      <c r="B640" s="35"/>
      <c r="C640" s="9" t="s">
        <v>19</v>
      </c>
      <c r="D640" s="9" t="s">
        <v>20</v>
      </c>
      <c r="E640" s="9" t="s">
        <v>158</v>
      </c>
      <c r="F640" s="9">
        <v>200</v>
      </c>
      <c r="G640" s="9">
        <v>3</v>
      </c>
      <c r="H640" s="9" t="s">
        <v>60</v>
      </c>
      <c r="I640" s="9" t="s">
        <v>53</v>
      </c>
      <c r="J640" s="9" t="s">
        <v>64</v>
      </c>
      <c r="K640" s="43"/>
      <c r="L640" s="43"/>
      <c r="M640" s="43" t="s">
        <v>18</v>
      </c>
      <c r="N640" s="43" t="s">
        <v>18</v>
      </c>
      <c r="O640" s="43" t="s">
        <v>18</v>
      </c>
      <c r="P640" s="35" t="s">
        <v>59</v>
      </c>
      <c r="Q640" s="35"/>
      <c r="R640" s="35"/>
      <c r="S640" s="38"/>
    </row>
    <row r="641" spans="1:19">
      <c r="A641" s="45"/>
      <c r="B641" s="35"/>
      <c r="C641" s="9" t="s">
        <v>62</v>
      </c>
      <c r="D641" s="9" t="s">
        <v>20</v>
      </c>
      <c r="E641" s="9" t="s">
        <v>25</v>
      </c>
      <c r="F641" s="9" t="s">
        <v>18</v>
      </c>
      <c r="G641" s="9" t="s">
        <v>18</v>
      </c>
      <c r="H641" s="9" t="s">
        <v>18</v>
      </c>
      <c r="I641" s="9" t="s">
        <v>18</v>
      </c>
      <c r="J641" s="9" t="s">
        <v>18</v>
      </c>
      <c r="K641" s="35"/>
      <c r="L641" s="35"/>
      <c r="M641" s="35" t="s">
        <v>18</v>
      </c>
      <c r="N641" s="35" t="s">
        <v>18</v>
      </c>
      <c r="O641" s="35" t="s">
        <v>18</v>
      </c>
      <c r="P641" s="35" t="s">
        <v>59</v>
      </c>
      <c r="Q641" s="35"/>
      <c r="R641" s="35"/>
      <c r="S641" s="38"/>
    </row>
    <row r="642" spans="1:19" ht="15.75" thickBot="1">
      <c r="A642" s="46"/>
      <c r="B642" s="36"/>
      <c r="C642" s="10" t="s">
        <v>55</v>
      </c>
      <c r="D642" s="10" t="s">
        <v>20</v>
      </c>
      <c r="E642" s="10" t="s">
        <v>35</v>
      </c>
      <c r="F642" s="10" t="s">
        <v>18</v>
      </c>
      <c r="G642" s="10" t="s">
        <v>18</v>
      </c>
      <c r="H642" s="10" t="s">
        <v>18</v>
      </c>
      <c r="I642" s="10" t="s">
        <v>18</v>
      </c>
      <c r="J642" s="10" t="s">
        <v>18</v>
      </c>
      <c r="K642" s="36"/>
      <c r="L642" s="36"/>
      <c r="M642" s="36" t="s">
        <v>18</v>
      </c>
      <c r="N642" s="36" t="s">
        <v>18</v>
      </c>
      <c r="O642" s="36" t="s">
        <v>18</v>
      </c>
      <c r="P642" s="36" t="s">
        <v>59</v>
      </c>
      <c r="Q642" s="36"/>
      <c r="R642" s="36"/>
      <c r="S642" s="39"/>
    </row>
    <row r="643" spans="1:19">
      <c r="A643" s="44" t="str">
        <f t="shared" si="40"/>
        <v>LOVSF00250DPBF09xxD</v>
      </c>
      <c r="B643" s="34" t="s">
        <v>54</v>
      </c>
      <c r="C643" s="8" t="s">
        <v>57</v>
      </c>
      <c r="D643" s="8" t="s">
        <v>20</v>
      </c>
      <c r="E643" s="8" t="s">
        <v>32</v>
      </c>
      <c r="F643" s="8">
        <v>200</v>
      </c>
      <c r="G643" s="8">
        <v>3</v>
      </c>
      <c r="H643" s="8" t="s">
        <v>58</v>
      </c>
      <c r="I643" s="8" t="s">
        <v>46</v>
      </c>
      <c r="J643" s="8" t="s">
        <v>45</v>
      </c>
      <c r="K643" s="34">
        <v>200</v>
      </c>
      <c r="L643" s="34">
        <v>3</v>
      </c>
      <c r="M643" s="34" t="s">
        <v>58</v>
      </c>
      <c r="N643" s="34" t="s">
        <v>45</v>
      </c>
      <c r="O643" s="34" t="s">
        <v>46</v>
      </c>
      <c r="P643" s="34" t="s">
        <v>59</v>
      </c>
      <c r="Q643" s="34" t="s">
        <v>145</v>
      </c>
      <c r="R643" s="34" t="s">
        <v>23</v>
      </c>
      <c r="S643" s="37">
        <v>1.3</v>
      </c>
    </row>
    <row r="644" spans="1:19">
      <c r="A644" s="45"/>
      <c r="B644" s="35"/>
      <c r="C644" s="9" t="s">
        <v>19</v>
      </c>
      <c r="D644" s="9" t="s">
        <v>20</v>
      </c>
      <c r="E644" s="9" t="s">
        <v>158</v>
      </c>
      <c r="F644" s="9">
        <v>200</v>
      </c>
      <c r="G644" s="9">
        <v>3</v>
      </c>
      <c r="H644" s="9" t="s">
        <v>60</v>
      </c>
      <c r="I644" s="9" t="s">
        <v>53</v>
      </c>
      <c r="J644" s="9" t="s">
        <v>64</v>
      </c>
      <c r="K644" s="43"/>
      <c r="L644" s="43"/>
      <c r="M644" s="43" t="s">
        <v>18</v>
      </c>
      <c r="N644" s="43" t="s">
        <v>18</v>
      </c>
      <c r="O644" s="43" t="s">
        <v>18</v>
      </c>
      <c r="P644" s="35" t="s">
        <v>59</v>
      </c>
      <c r="Q644" s="35"/>
      <c r="R644" s="35"/>
      <c r="S644" s="38"/>
    </row>
    <row r="645" spans="1:19">
      <c r="A645" s="45"/>
      <c r="B645" s="35"/>
      <c r="C645" s="9" t="s">
        <v>62</v>
      </c>
      <c r="D645" s="9" t="s">
        <v>20</v>
      </c>
      <c r="E645" s="9" t="s">
        <v>25</v>
      </c>
      <c r="F645" s="9" t="s">
        <v>18</v>
      </c>
      <c r="G645" s="9" t="s">
        <v>18</v>
      </c>
      <c r="H645" s="9" t="s">
        <v>18</v>
      </c>
      <c r="I645" s="9" t="s">
        <v>18</v>
      </c>
      <c r="J645" s="9" t="s">
        <v>18</v>
      </c>
      <c r="K645" s="35"/>
      <c r="L645" s="35"/>
      <c r="M645" s="35" t="s">
        <v>18</v>
      </c>
      <c r="N645" s="35" t="s">
        <v>18</v>
      </c>
      <c r="O645" s="35" t="s">
        <v>18</v>
      </c>
      <c r="P645" s="35" t="s">
        <v>59</v>
      </c>
      <c r="Q645" s="35"/>
      <c r="R645" s="35"/>
      <c r="S645" s="38"/>
    </row>
    <row r="646" spans="1:19" ht="15.75" thickBot="1">
      <c r="A646" s="46"/>
      <c r="B646" s="36"/>
      <c r="C646" s="10" t="s">
        <v>55</v>
      </c>
      <c r="D646" s="10" t="s">
        <v>20</v>
      </c>
      <c r="E646" s="10" t="s">
        <v>36</v>
      </c>
      <c r="F646" s="10" t="s">
        <v>18</v>
      </c>
      <c r="G646" s="10" t="s">
        <v>18</v>
      </c>
      <c r="H646" s="10" t="s">
        <v>18</v>
      </c>
      <c r="I646" s="10" t="s">
        <v>18</v>
      </c>
      <c r="J646" s="10" t="s">
        <v>18</v>
      </c>
      <c r="K646" s="36"/>
      <c r="L646" s="36"/>
      <c r="M646" s="36" t="s">
        <v>18</v>
      </c>
      <c r="N646" s="36" t="s">
        <v>18</v>
      </c>
      <c r="O646" s="36" t="s">
        <v>18</v>
      </c>
      <c r="P646" s="36" t="s">
        <v>59</v>
      </c>
      <c r="Q646" s="36"/>
      <c r="R646" s="36"/>
      <c r="S646" s="39"/>
    </row>
    <row r="647" spans="1:19">
      <c r="A647" s="44" t="str">
        <f t="shared" si="40"/>
        <v>LOVSF00250DPBF12xxDR</v>
      </c>
      <c r="B647" s="34" t="s">
        <v>54</v>
      </c>
      <c r="C647" s="8" t="s">
        <v>57</v>
      </c>
      <c r="D647" s="8" t="s">
        <v>20</v>
      </c>
      <c r="E647" s="8" t="s">
        <v>32</v>
      </c>
      <c r="F647" s="8">
        <v>200</v>
      </c>
      <c r="G647" s="8">
        <v>3</v>
      </c>
      <c r="H647" s="8" t="s">
        <v>58</v>
      </c>
      <c r="I647" s="8" t="s">
        <v>46</v>
      </c>
      <c r="J647" s="8" t="s">
        <v>45</v>
      </c>
      <c r="K647" s="34">
        <v>200</v>
      </c>
      <c r="L647" s="34">
        <v>3</v>
      </c>
      <c r="M647" s="34" t="s">
        <v>58</v>
      </c>
      <c r="N647" s="34" t="s">
        <v>45</v>
      </c>
      <c r="O647" s="34" t="s">
        <v>46</v>
      </c>
      <c r="P647" s="34" t="s">
        <v>59</v>
      </c>
      <c r="Q647" s="34" t="s">
        <v>145</v>
      </c>
      <c r="R647" s="34" t="s">
        <v>23</v>
      </c>
      <c r="S647" s="37">
        <v>1.3</v>
      </c>
    </row>
    <row r="648" spans="1:19">
      <c r="A648" s="45"/>
      <c r="B648" s="35"/>
      <c r="C648" s="9" t="s">
        <v>19</v>
      </c>
      <c r="D648" s="9" t="s">
        <v>20</v>
      </c>
      <c r="E648" s="9" t="s">
        <v>156</v>
      </c>
      <c r="F648" s="9">
        <v>200</v>
      </c>
      <c r="G648" s="9">
        <v>3</v>
      </c>
      <c r="H648" s="9" t="s">
        <v>60</v>
      </c>
      <c r="I648" s="9" t="s">
        <v>50</v>
      </c>
      <c r="J648" s="9" t="s">
        <v>60</v>
      </c>
      <c r="K648" s="43"/>
      <c r="L648" s="43"/>
      <c r="M648" s="43" t="s">
        <v>18</v>
      </c>
      <c r="N648" s="43" t="s">
        <v>18</v>
      </c>
      <c r="O648" s="43" t="s">
        <v>18</v>
      </c>
      <c r="P648" s="35" t="s">
        <v>59</v>
      </c>
      <c r="Q648" s="35"/>
      <c r="R648" s="35"/>
      <c r="S648" s="38"/>
    </row>
    <row r="649" spans="1:19">
      <c r="A649" s="45"/>
      <c r="B649" s="35"/>
      <c r="C649" s="9" t="s">
        <v>62</v>
      </c>
      <c r="D649" s="9" t="s">
        <v>20</v>
      </c>
      <c r="E649" s="9" t="s">
        <v>25</v>
      </c>
      <c r="F649" s="9" t="s">
        <v>18</v>
      </c>
      <c r="G649" s="9" t="s">
        <v>18</v>
      </c>
      <c r="H649" s="9" t="s">
        <v>18</v>
      </c>
      <c r="I649" s="9" t="s">
        <v>18</v>
      </c>
      <c r="J649" s="9" t="s">
        <v>18</v>
      </c>
      <c r="K649" s="35"/>
      <c r="L649" s="35"/>
      <c r="M649" s="35" t="s">
        <v>18</v>
      </c>
      <c r="N649" s="35" t="s">
        <v>18</v>
      </c>
      <c r="O649" s="35" t="s">
        <v>18</v>
      </c>
      <c r="P649" s="35" t="s">
        <v>59</v>
      </c>
      <c r="Q649" s="35"/>
      <c r="R649" s="35"/>
      <c r="S649" s="38"/>
    </row>
    <row r="650" spans="1:19" ht="15.75" thickBot="1">
      <c r="A650" s="46"/>
      <c r="B650" s="36"/>
      <c r="C650" s="10" t="s">
        <v>55</v>
      </c>
      <c r="D650" s="10" t="s">
        <v>20</v>
      </c>
      <c r="E650" s="10" t="s">
        <v>35</v>
      </c>
      <c r="F650" s="10" t="s">
        <v>18</v>
      </c>
      <c r="G650" s="10" t="s">
        <v>18</v>
      </c>
      <c r="H650" s="10" t="s">
        <v>18</v>
      </c>
      <c r="I650" s="10" t="s">
        <v>18</v>
      </c>
      <c r="J650" s="10" t="s">
        <v>18</v>
      </c>
      <c r="K650" s="36"/>
      <c r="L650" s="36"/>
      <c r="M650" s="36" t="s">
        <v>18</v>
      </c>
      <c r="N650" s="36" t="s">
        <v>18</v>
      </c>
      <c r="O650" s="36" t="s">
        <v>18</v>
      </c>
      <c r="P650" s="36" t="s">
        <v>59</v>
      </c>
      <c r="Q650" s="36"/>
      <c r="R650" s="36"/>
      <c r="S650" s="39"/>
    </row>
    <row r="651" spans="1:19">
      <c r="A651" s="44" t="str">
        <f t="shared" ref="A651:A679" si="41">CONCATENATE("LOVSF0",MID(E651,5,4),SUBSTITUTE(E652,"/",""),MID(E654,9,1))</f>
        <v>LOVSF00250DPBF12xxD</v>
      </c>
      <c r="B651" s="34" t="s">
        <v>54</v>
      </c>
      <c r="C651" s="8" t="s">
        <v>57</v>
      </c>
      <c r="D651" s="8" t="s">
        <v>20</v>
      </c>
      <c r="E651" s="8" t="s">
        <v>32</v>
      </c>
      <c r="F651" s="8">
        <v>200</v>
      </c>
      <c r="G651" s="8">
        <v>3</v>
      </c>
      <c r="H651" s="8" t="s">
        <v>58</v>
      </c>
      <c r="I651" s="8" t="s">
        <v>46</v>
      </c>
      <c r="J651" s="8" t="s">
        <v>45</v>
      </c>
      <c r="K651" s="34">
        <v>200</v>
      </c>
      <c r="L651" s="34">
        <v>3</v>
      </c>
      <c r="M651" s="34" t="s">
        <v>58</v>
      </c>
      <c r="N651" s="34" t="s">
        <v>45</v>
      </c>
      <c r="O651" s="34" t="s">
        <v>46</v>
      </c>
      <c r="P651" s="34" t="s">
        <v>59</v>
      </c>
      <c r="Q651" s="34" t="s">
        <v>145</v>
      </c>
      <c r="R651" s="34" t="s">
        <v>23</v>
      </c>
      <c r="S651" s="37">
        <v>1.3</v>
      </c>
    </row>
    <row r="652" spans="1:19">
      <c r="A652" s="45"/>
      <c r="B652" s="35"/>
      <c r="C652" s="9" t="s">
        <v>19</v>
      </c>
      <c r="D652" s="9" t="s">
        <v>20</v>
      </c>
      <c r="E652" s="9" t="s">
        <v>156</v>
      </c>
      <c r="F652" s="9">
        <v>200</v>
      </c>
      <c r="G652" s="9">
        <v>3</v>
      </c>
      <c r="H652" s="9" t="s">
        <v>60</v>
      </c>
      <c r="I652" s="9" t="s">
        <v>50</v>
      </c>
      <c r="J652" s="9" t="s">
        <v>60</v>
      </c>
      <c r="K652" s="43"/>
      <c r="L652" s="43"/>
      <c r="M652" s="43" t="s">
        <v>18</v>
      </c>
      <c r="N652" s="43" t="s">
        <v>18</v>
      </c>
      <c r="O652" s="43" t="s">
        <v>18</v>
      </c>
      <c r="P652" s="35" t="s">
        <v>59</v>
      </c>
      <c r="Q652" s="35"/>
      <c r="R652" s="35"/>
      <c r="S652" s="38"/>
    </row>
    <row r="653" spans="1:19">
      <c r="A653" s="45"/>
      <c r="B653" s="35"/>
      <c r="C653" s="9" t="s">
        <v>62</v>
      </c>
      <c r="D653" s="9" t="s">
        <v>20</v>
      </c>
      <c r="E653" s="9" t="s">
        <v>25</v>
      </c>
      <c r="F653" s="9" t="s">
        <v>18</v>
      </c>
      <c r="G653" s="9" t="s">
        <v>18</v>
      </c>
      <c r="H653" s="9" t="s">
        <v>18</v>
      </c>
      <c r="I653" s="9" t="s">
        <v>18</v>
      </c>
      <c r="J653" s="9" t="s">
        <v>18</v>
      </c>
      <c r="K653" s="35"/>
      <c r="L653" s="35"/>
      <c r="M653" s="35" t="s">
        <v>18</v>
      </c>
      <c r="N653" s="35" t="s">
        <v>18</v>
      </c>
      <c r="O653" s="35" t="s">
        <v>18</v>
      </c>
      <c r="P653" s="35" t="s">
        <v>59</v>
      </c>
      <c r="Q653" s="35"/>
      <c r="R653" s="35"/>
      <c r="S653" s="38"/>
    </row>
    <row r="654" spans="1:19" ht="15.75" thickBot="1">
      <c r="A654" s="46"/>
      <c r="B654" s="36"/>
      <c r="C654" s="10" t="s">
        <v>55</v>
      </c>
      <c r="D654" s="10" t="s">
        <v>20</v>
      </c>
      <c r="E654" s="10" t="s">
        <v>36</v>
      </c>
      <c r="F654" s="10" t="s">
        <v>18</v>
      </c>
      <c r="G654" s="10" t="s">
        <v>18</v>
      </c>
      <c r="H654" s="10" t="s">
        <v>18</v>
      </c>
      <c r="I654" s="10" t="s">
        <v>18</v>
      </c>
      <c r="J654" s="10" t="s">
        <v>18</v>
      </c>
      <c r="K654" s="36"/>
      <c r="L654" s="36"/>
      <c r="M654" s="36" t="s">
        <v>18</v>
      </c>
      <c r="N654" s="36" t="s">
        <v>18</v>
      </c>
      <c r="O654" s="36" t="s">
        <v>18</v>
      </c>
      <c r="P654" s="36" t="s">
        <v>59</v>
      </c>
      <c r="Q654" s="36"/>
      <c r="R654" s="36"/>
      <c r="S654" s="39"/>
    </row>
    <row r="655" spans="1:19">
      <c r="A655" s="44" t="str">
        <f t="shared" si="41"/>
        <v>LOVSF00250DPBF18xxDR</v>
      </c>
      <c r="B655" s="34" t="s">
        <v>54</v>
      </c>
      <c r="C655" s="8" t="s">
        <v>57</v>
      </c>
      <c r="D655" s="8" t="s">
        <v>20</v>
      </c>
      <c r="E655" s="8" t="s">
        <v>32</v>
      </c>
      <c r="F655" s="8">
        <v>200</v>
      </c>
      <c r="G655" s="8">
        <v>3</v>
      </c>
      <c r="H655" s="8" t="s">
        <v>58</v>
      </c>
      <c r="I655" s="8" t="s">
        <v>46</v>
      </c>
      <c r="J655" s="8" t="s">
        <v>45</v>
      </c>
      <c r="K655" s="34">
        <v>200</v>
      </c>
      <c r="L655" s="34">
        <v>3</v>
      </c>
      <c r="M655" s="34" t="s">
        <v>58</v>
      </c>
      <c r="N655" s="34" t="s">
        <v>45</v>
      </c>
      <c r="O655" s="34" t="s">
        <v>46</v>
      </c>
      <c r="P655" s="34" t="s">
        <v>59</v>
      </c>
      <c r="Q655" s="34" t="s">
        <v>145</v>
      </c>
      <c r="R655" s="34" t="s">
        <v>23</v>
      </c>
      <c r="S655" s="37">
        <v>1.3</v>
      </c>
    </row>
    <row r="656" spans="1:19">
      <c r="A656" s="45"/>
      <c r="B656" s="35"/>
      <c r="C656" s="9" t="s">
        <v>19</v>
      </c>
      <c r="D656" s="9" t="s">
        <v>20</v>
      </c>
      <c r="E656" s="9" t="s">
        <v>157</v>
      </c>
      <c r="F656" s="9">
        <v>200</v>
      </c>
      <c r="G656" s="9">
        <v>3</v>
      </c>
      <c r="H656" s="9" t="s">
        <v>60</v>
      </c>
      <c r="I656" s="9" t="s">
        <v>50</v>
      </c>
      <c r="J656" s="9" t="s">
        <v>60</v>
      </c>
      <c r="K656" s="43"/>
      <c r="L656" s="43"/>
      <c r="M656" s="43" t="s">
        <v>18</v>
      </c>
      <c r="N656" s="43" t="s">
        <v>18</v>
      </c>
      <c r="O656" s="43" t="s">
        <v>18</v>
      </c>
      <c r="P656" s="35" t="s">
        <v>59</v>
      </c>
      <c r="Q656" s="35"/>
      <c r="R656" s="35"/>
      <c r="S656" s="38"/>
    </row>
    <row r="657" spans="1:19">
      <c r="A657" s="45"/>
      <c r="B657" s="35"/>
      <c r="C657" s="9" t="s">
        <v>62</v>
      </c>
      <c r="D657" s="9" t="s">
        <v>20</v>
      </c>
      <c r="E657" s="9" t="s">
        <v>25</v>
      </c>
      <c r="F657" s="9" t="s">
        <v>18</v>
      </c>
      <c r="G657" s="9" t="s">
        <v>18</v>
      </c>
      <c r="H657" s="9" t="s">
        <v>18</v>
      </c>
      <c r="I657" s="9" t="s">
        <v>18</v>
      </c>
      <c r="J657" s="9" t="s">
        <v>18</v>
      </c>
      <c r="K657" s="35"/>
      <c r="L657" s="35"/>
      <c r="M657" s="35" t="s">
        <v>18</v>
      </c>
      <c r="N657" s="35" t="s">
        <v>18</v>
      </c>
      <c r="O657" s="35" t="s">
        <v>18</v>
      </c>
      <c r="P657" s="35" t="s">
        <v>59</v>
      </c>
      <c r="Q657" s="35"/>
      <c r="R657" s="35"/>
      <c r="S657" s="38"/>
    </row>
    <row r="658" spans="1:19" ht="15.75" thickBot="1">
      <c r="A658" s="46"/>
      <c r="B658" s="36"/>
      <c r="C658" s="10" t="s">
        <v>55</v>
      </c>
      <c r="D658" s="10" t="s">
        <v>20</v>
      </c>
      <c r="E658" s="10" t="s">
        <v>35</v>
      </c>
      <c r="F658" s="10" t="s">
        <v>18</v>
      </c>
      <c r="G658" s="10" t="s">
        <v>18</v>
      </c>
      <c r="H658" s="10" t="s">
        <v>18</v>
      </c>
      <c r="I658" s="10" t="s">
        <v>18</v>
      </c>
      <c r="J658" s="10" t="s">
        <v>18</v>
      </c>
      <c r="K658" s="36"/>
      <c r="L658" s="36"/>
      <c r="M658" s="36" t="s">
        <v>18</v>
      </c>
      <c r="N658" s="36" t="s">
        <v>18</v>
      </c>
      <c r="O658" s="36" t="s">
        <v>18</v>
      </c>
      <c r="P658" s="36" t="s">
        <v>59</v>
      </c>
      <c r="Q658" s="36"/>
      <c r="R658" s="36"/>
      <c r="S658" s="39"/>
    </row>
    <row r="659" spans="1:19">
      <c r="A659" s="44" t="str">
        <f t="shared" si="41"/>
        <v>LOVSF00250DPBF18xxD</v>
      </c>
      <c r="B659" s="34" t="s">
        <v>54</v>
      </c>
      <c r="C659" s="8" t="s">
        <v>57</v>
      </c>
      <c r="D659" s="8" t="s">
        <v>20</v>
      </c>
      <c r="E659" s="8" t="s">
        <v>32</v>
      </c>
      <c r="F659" s="8">
        <v>200</v>
      </c>
      <c r="G659" s="8">
        <v>3</v>
      </c>
      <c r="H659" s="8" t="s">
        <v>58</v>
      </c>
      <c r="I659" s="8" t="s">
        <v>46</v>
      </c>
      <c r="J659" s="8" t="s">
        <v>45</v>
      </c>
      <c r="K659" s="34">
        <v>200</v>
      </c>
      <c r="L659" s="34">
        <v>3</v>
      </c>
      <c r="M659" s="34" t="s">
        <v>58</v>
      </c>
      <c r="N659" s="34" t="s">
        <v>45</v>
      </c>
      <c r="O659" s="34" t="s">
        <v>46</v>
      </c>
      <c r="P659" s="34" t="s">
        <v>59</v>
      </c>
      <c r="Q659" s="34" t="s">
        <v>145</v>
      </c>
      <c r="R659" s="34" t="s">
        <v>23</v>
      </c>
      <c r="S659" s="37">
        <v>1.3</v>
      </c>
    </row>
    <row r="660" spans="1:19">
      <c r="A660" s="45"/>
      <c r="B660" s="35"/>
      <c r="C660" s="9" t="s">
        <v>19</v>
      </c>
      <c r="D660" s="9" t="s">
        <v>20</v>
      </c>
      <c r="E660" s="9" t="s">
        <v>157</v>
      </c>
      <c r="F660" s="9">
        <v>200</v>
      </c>
      <c r="G660" s="9">
        <v>3</v>
      </c>
      <c r="H660" s="9" t="s">
        <v>60</v>
      </c>
      <c r="I660" s="9" t="s">
        <v>50</v>
      </c>
      <c r="J660" s="9" t="s">
        <v>60</v>
      </c>
      <c r="K660" s="43"/>
      <c r="L660" s="43"/>
      <c r="M660" s="43" t="s">
        <v>18</v>
      </c>
      <c r="N660" s="43" t="s">
        <v>18</v>
      </c>
      <c r="O660" s="43" t="s">
        <v>18</v>
      </c>
      <c r="P660" s="35" t="s">
        <v>59</v>
      </c>
      <c r="Q660" s="35"/>
      <c r="R660" s="35"/>
      <c r="S660" s="38"/>
    </row>
    <row r="661" spans="1:19">
      <c r="A661" s="45"/>
      <c r="B661" s="35"/>
      <c r="C661" s="9" t="s">
        <v>62</v>
      </c>
      <c r="D661" s="9" t="s">
        <v>20</v>
      </c>
      <c r="E661" s="9" t="s">
        <v>25</v>
      </c>
      <c r="F661" s="9" t="s">
        <v>18</v>
      </c>
      <c r="G661" s="9" t="s">
        <v>18</v>
      </c>
      <c r="H661" s="9" t="s">
        <v>18</v>
      </c>
      <c r="I661" s="9" t="s">
        <v>18</v>
      </c>
      <c r="J661" s="9" t="s">
        <v>18</v>
      </c>
      <c r="K661" s="35"/>
      <c r="L661" s="35"/>
      <c r="M661" s="35" t="s">
        <v>18</v>
      </c>
      <c r="N661" s="35" t="s">
        <v>18</v>
      </c>
      <c r="O661" s="35" t="s">
        <v>18</v>
      </c>
      <c r="P661" s="35" t="s">
        <v>59</v>
      </c>
      <c r="Q661" s="35"/>
      <c r="R661" s="35"/>
      <c r="S661" s="38"/>
    </row>
    <row r="662" spans="1:19" ht="15.75" thickBot="1">
      <c r="A662" s="46"/>
      <c r="B662" s="36"/>
      <c r="C662" s="10" t="s">
        <v>55</v>
      </c>
      <c r="D662" s="10" t="s">
        <v>20</v>
      </c>
      <c r="E662" s="10" t="s">
        <v>36</v>
      </c>
      <c r="F662" s="10" t="s">
        <v>18</v>
      </c>
      <c r="G662" s="10" t="s">
        <v>18</v>
      </c>
      <c r="H662" s="10" t="s">
        <v>18</v>
      </c>
      <c r="I662" s="10" t="s">
        <v>18</v>
      </c>
      <c r="J662" s="10" t="s">
        <v>18</v>
      </c>
      <c r="K662" s="36"/>
      <c r="L662" s="36"/>
      <c r="M662" s="36" t="s">
        <v>18</v>
      </c>
      <c r="N662" s="36" t="s">
        <v>18</v>
      </c>
      <c r="O662" s="36" t="s">
        <v>18</v>
      </c>
      <c r="P662" s="36" t="s">
        <v>59</v>
      </c>
      <c r="Q662" s="36"/>
      <c r="R662" s="36"/>
      <c r="S662" s="39"/>
    </row>
    <row r="663" spans="1:19">
      <c r="A663" s="44" t="str">
        <f t="shared" si="41"/>
        <v>LOVSF00250DPBF26xxAR</v>
      </c>
      <c r="B663" s="34" t="s">
        <v>54</v>
      </c>
      <c r="C663" s="8" t="s">
        <v>57</v>
      </c>
      <c r="D663" s="8" t="s">
        <v>20</v>
      </c>
      <c r="E663" s="8" t="s">
        <v>32</v>
      </c>
      <c r="F663" s="8">
        <v>200</v>
      </c>
      <c r="G663" s="8">
        <v>3</v>
      </c>
      <c r="H663" s="8" t="s">
        <v>58</v>
      </c>
      <c r="I663" s="8" t="s">
        <v>46</v>
      </c>
      <c r="J663" s="8" t="s">
        <v>45</v>
      </c>
      <c r="K663" s="34">
        <v>200</v>
      </c>
      <c r="L663" s="34">
        <v>3</v>
      </c>
      <c r="M663" s="34" t="s">
        <v>58</v>
      </c>
      <c r="N663" s="34" t="s">
        <v>45</v>
      </c>
      <c r="O663" s="34" t="s">
        <v>46</v>
      </c>
      <c r="P663" s="34">
        <v>1172</v>
      </c>
      <c r="Q663" s="34" t="s">
        <v>145</v>
      </c>
      <c r="R663" s="34" t="s">
        <v>23</v>
      </c>
      <c r="S663" s="37">
        <v>1.3</v>
      </c>
    </row>
    <row r="664" spans="1:19">
      <c r="A664" s="45"/>
      <c r="B664" s="35"/>
      <c r="C664" s="9" t="s">
        <v>19</v>
      </c>
      <c r="D664" s="9" t="s">
        <v>20</v>
      </c>
      <c r="E664" s="9" t="s">
        <v>154</v>
      </c>
      <c r="F664" s="9">
        <v>200</v>
      </c>
      <c r="G664" s="9">
        <v>3</v>
      </c>
      <c r="H664" s="9" t="s">
        <v>60</v>
      </c>
      <c r="I664" s="9" t="s">
        <v>52</v>
      </c>
      <c r="J664" s="9" t="s">
        <v>65</v>
      </c>
      <c r="K664" s="43"/>
      <c r="L664" s="43"/>
      <c r="M664" s="43" t="s">
        <v>18</v>
      </c>
      <c r="N664" s="43" t="s">
        <v>18</v>
      </c>
      <c r="O664" s="43" t="s">
        <v>18</v>
      </c>
      <c r="P664" s="35" t="s">
        <v>66</v>
      </c>
      <c r="Q664" s="35"/>
      <c r="R664" s="35"/>
      <c r="S664" s="38"/>
    </row>
    <row r="665" spans="1:19">
      <c r="A665" s="45"/>
      <c r="B665" s="35"/>
      <c r="C665" s="9" t="s">
        <v>62</v>
      </c>
      <c r="D665" s="9" t="s">
        <v>20</v>
      </c>
      <c r="E665" s="9" t="s">
        <v>26</v>
      </c>
      <c r="F665" s="9" t="s">
        <v>18</v>
      </c>
      <c r="G665" s="9" t="s">
        <v>18</v>
      </c>
      <c r="H665" s="9" t="s">
        <v>18</v>
      </c>
      <c r="I665" s="9" t="s">
        <v>18</v>
      </c>
      <c r="J665" s="9" t="s">
        <v>18</v>
      </c>
      <c r="K665" s="35"/>
      <c r="L665" s="35"/>
      <c r="M665" s="35" t="s">
        <v>18</v>
      </c>
      <c r="N665" s="35" t="s">
        <v>18</v>
      </c>
      <c r="O665" s="35" t="s">
        <v>18</v>
      </c>
      <c r="P665" s="35" t="s">
        <v>66</v>
      </c>
      <c r="Q665" s="35"/>
      <c r="R665" s="35"/>
      <c r="S665" s="38"/>
    </row>
    <row r="666" spans="1:19" ht="15.75" thickBot="1">
      <c r="A666" s="46"/>
      <c r="B666" s="36"/>
      <c r="C666" s="10" t="s">
        <v>55</v>
      </c>
      <c r="D666" s="10" t="s">
        <v>20</v>
      </c>
      <c r="E666" s="10" t="s">
        <v>35</v>
      </c>
      <c r="F666" s="10" t="s">
        <v>18</v>
      </c>
      <c r="G666" s="10" t="s">
        <v>18</v>
      </c>
      <c r="H666" s="10" t="s">
        <v>18</v>
      </c>
      <c r="I666" s="10" t="s">
        <v>18</v>
      </c>
      <c r="J666" s="10" t="s">
        <v>18</v>
      </c>
      <c r="K666" s="36"/>
      <c r="L666" s="36"/>
      <c r="M666" s="36" t="s">
        <v>18</v>
      </c>
      <c r="N666" s="36" t="s">
        <v>18</v>
      </c>
      <c r="O666" s="36" t="s">
        <v>18</v>
      </c>
      <c r="P666" s="36" t="s">
        <v>66</v>
      </c>
      <c r="Q666" s="36"/>
      <c r="R666" s="36"/>
      <c r="S666" s="39"/>
    </row>
    <row r="667" spans="1:19">
      <c r="A667" s="44" t="str">
        <f t="shared" si="41"/>
        <v>LOVSF00250DPBF26xxA</v>
      </c>
      <c r="B667" s="34" t="s">
        <v>54</v>
      </c>
      <c r="C667" s="8" t="s">
        <v>57</v>
      </c>
      <c r="D667" s="8" t="s">
        <v>20</v>
      </c>
      <c r="E667" s="8" t="s">
        <v>32</v>
      </c>
      <c r="F667" s="8">
        <v>200</v>
      </c>
      <c r="G667" s="8">
        <v>3</v>
      </c>
      <c r="H667" s="8" t="s">
        <v>58</v>
      </c>
      <c r="I667" s="8" t="s">
        <v>46</v>
      </c>
      <c r="J667" s="8" t="s">
        <v>45</v>
      </c>
      <c r="K667" s="34">
        <v>200</v>
      </c>
      <c r="L667" s="34">
        <v>3</v>
      </c>
      <c r="M667" s="34" t="s">
        <v>58</v>
      </c>
      <c r="N667" s="34" t="s">
        <v>45</v>
      </c>
      <c r="O667" s="34" t="s">
        <v>46</v>
      </c>
      <c r="P667" s="34">
        <v>1172</v>
      </c>
      <c r="Q667" s="34" t="s">
        <v>145</v>
      </c>
      <c r="R667" s="34" t="s">
        <v>23</v>
      </c>
      <c r="S667" s="37">
        <v>1.3</v>
      </c>
    </row>
    <row r="668" spans="1:19">
      <c r="A668" s="45"/>
      <c r="B668" s="35"/>
      <c r="C668" s="9" t="s">
        <v>19</v>
      </c>
      <c r="D668" s="9" t="s">
        <v>20</v>
      </c>
      <c r="E668" s="9" t="s">
        <v>154</v>
      </c>
      <c r="F668" s="9">
        <v>200</v>
      </c>
      <c r="G668" s="9">
        <v>3</v>
      </c>
      <c r="H668" s="9" t="s">
        <v>60</v>
      </c>
      <c r="I668" s="9" t="s">
        <v>52</v>
      </c>
      <c r="J668" s="9" t="s">
        <v>65</v>
      </c>
      <c r="K668" s="43"/>
      <c r="L668" s="43"/>
      <c r="M668" s="43" t="s">
        <v>18</v>
      </c>
      <c r="N668" s="43" t="s">
        <v>18</v>
      </c>
      <c r="O668" s="43" t="s">
        <v>18</v>
      </c>
      <c r="P668" s="35" t="s">
        <v>66</v>
      </c>
      <c r="Q668" s="35"/>
      <c r="R668" s="35"/>
      <c r="S668" s="38"/>
    </row>
    <row r="669" spans="1:19">
      <c r="A669" s="45"/>
      <c r="B669" s="35"/>
      <c r="C669" s="9" t="s">
        <v>62</v>
      </c>
      <c r="D669" s="9" t="s">
        <v>20</v>
      </c>
      <c r="E669" s="9" t="s">
        <v>26</v>
      </c>
      <c r="F669" s="9" t="s">
        <v>18</v>
      </c>
      <c r="G669" s="9" t="s">
        <v>18</v>
      </c>
      <c r="H669" s="9" t="s">
        <v>18</v>
      </c>
      <c r="I669" s="9" t="s">
        <v>18</v>
      </c>
      <c r="J669" s="9" t="s">
        <v>18</v>
      </c>
      <c r="K669" s="35"/>
      <c r="L669" s="35"/>
      <c r="M669" s="35" t="s">
        <v>18</v>
      </c>
      <c r="N669" s="35" t="s">
        <v>18</v>
      </c>
      <c r="O669" s="35" t="s">
        <v>18</v>
      </c>
      <c r="P669" s="35" t="s">
        <v>66</v>
      </c>
      <c r="Q669" s="35"/>
      <c r="R669" s="35"/>
      <c r="S669" s="38"/>
    </row>
    <row r="670" spans="1:19" ht="15.75" thickBot="1">
      <c r="A670" s="46"/>
      <c r="B670" s="36"/>
      <c r="C670" s="10" t="s">
        <v>55</v>
      </c>
      <c r="D670" s="10" t="s">
        <v>20</v>
      </c>
      <c r="E670" s="10" t="s">
        <v>36</v>
      </c>
      <c r="F670" s="10" t="s">
        <v>18</v>
      </c>
      <c r="G670" s="10" t="s">
        <v>18</v>
      </c>
      <c r="H670" s="10" t="s">
        <v>18</v>
      </c>
      <c r="I670" s="10" t="s">
        <v>18</v>
      </c>
      <c r="J670" s="10" t="s">
        <v>18</v>
      </c>
      <c r="K670" s="36"/>
      <c r="L670" s="36"/>
      <c r="M670" s="36" t="s">
        <v>18</v>
      </c>
      <c r="N670" s="36" t="s">
        <v>18</v>
      </c>
      <c r="O670" s="36" t="s">
        <v>18</v>
      </c>
      <c r="P670" s="36" t="s">
        <v>66</v>
      </c>
      <c r="Q670" s="36"/>
      <c r="R670" s="36"/>
      <c r="S670" s="39"/>
    </row>
    <row r="671" spans="1:19">
      <c r="A671" s="44" t="str">
        <f t="shared" si="41"/>
        <v>LOVSF00250DPBF32xxAR</v>
      </c>
      <c r="B671" s="34" t="s">
        <v>54</v>
      </c>
      <c r="C671" s="8" t="s">
        <v>57</v>
      </c>
      <c r="D671" s="8" t="s">
        <v>20</v>
      </c>
      <c r="E671" s="8" t="s">
        <v>32</v>
      </c>
      <c r="F671" s="8">
        <v>200</v>
      </c>
      <c r="G671" s="8">
        <v>3</v>
      </c>
      <c r="H671" s="8" t="s">
        <v>58</v>
      </c>
      <c r="I671" s="8" t="s">
        <v>46</v>
      </c>
      <c r="J671" s="8" t="s">
        <v>45</v>
      </c>
      <c r="K671" s="34">
        <v>200</v>
      </c>
      <c r="L671" s="34">
        <v>3</v>
      </c>
      <c r="M671" s="34" t="s">
        <v>58</v>
      </c>
      <c r="N671" s="34" t="s">
        <v>45</v>
      </c>
      <c r="O671" s="34" t="s">
        <v>46</v>
      </c>
      <c r="P671" s="34">
        <v>1172</v>
      </c>
      <c r="Q671" s="34" t="s">
        <v>145</v>
      </c>
      <c r="R671" s="34" t="s">
        <v>23</v>
      </c>
      <c r="S671" s="37">
        <v>1.3</v>
      </c>
    </row>
    <row r="672" spans="1:19">
      <c r="A672" s="45"/>
      <c r="B672" s="35"/>
      <c r="C672" s="9" t="s">
        <v>19</v>
      </c>
      <c r="D672" s="9" t="s">
        <v>20</v>
      </c>
      <c r="E672" s="9" t="s">
        <v>149</v>
      </c>
      <c r="F672" s="9">
        <v>200</v>
      </c>
      <c r="G672" s="9">
        <v>3</v>
      </c>
      <c r="H672" s="9" t="s">
        <v>60</v>
      </c>
      <c r="I672" s="9" t="s">
        <v>51</v>
      </c>
      <c r="J672" s="9" t="s">
        <v>67</v>
      </c>
      <c r="K672" s="43"/>
      <c r="L672" s="43"/>
      <c r="M672" s="43" t="s">
        <v>18</v>
      </c>
      <c r="N672" s="43" t="s">
        <v>18</v>
      </c>
      <c r="O672" s="43" t="s">
        <v>18</v>
      </c>
      <c r="P672" s="35" t="s">
        <v>66</v>
      </c>
      <c r="Q672" s="35"/>
      <c r="R672" s="35"/>
      <c r="S672" s="38"/>
    </row>
    <row r="673" spans="1:19">
      <c r="A673" s="45"/>
      <c r="B673" s="35"/>
      <c r="C673" s="9" t="s">
        <v>62</v>
      </c>
      <c r="D673" s="9" t="s">
        <v>20</v>
      </c>
      <c r="E673" s="9" t="s">
        <v>26</v>
      </c>
      <c r="F673" s="9" t="s">
        <v>18</v>
      </c>
      <c r="G673" s="9" t="s">
        <v>18</v>
      </c>
      <c r="H673" s="9" t="s">
        <v>18</v>
      </c>
      <c r="I673" s="9" t="s">
        <v>18</v>
      </c>
      <c r="J673" s="9" t="s">
        <v>18</v>
      </c>
      <c r="K673" s="35"/>
      <c r="L673" s="35"/>
      <c r="M673" s="35" t="s">
        <v>18</v>
      </c>
      <c r="N673" s="35" t="s">
        <v>18</v>
      </c>
      <c r="O673" s="35" t="s">
        <v>18</v>
      </c>
      <c r="P673" s="35" t="s">
        <v>66</v>
      </c>
      <c r="Q673" s="35"/>
      <c r="R673" s="35"/>
      <c r="S673" s="38"/>
    </row>
    <row r="674" spans="1:19" ht="15.75" thickBot="1">
      <c r="A674" s="46"/>
      <c r="B674" s="36"/>
      <c r="C674" s="10" t="s">
        <v>55</v>
      </c>
      <c r="D674" s="10" t="s">
        <v>20</v>
      </c>
      <c r="E674" s="10" t="s">
        <v>35</v>
      </c>
      <c r="F674" s="10" t="s">
        <v>18</v>
      </c>
      <c r="G674" s="10" t="s">
        <v>18</v>
      </c>
      <c r="H674" s="10" t="s">
        <v>18</v>
      </c>
      <c r="I674" s="10" t="s">
        <v>18</v>
      </c>
      <c r="J674" s="10" t="s">
        <v>18</v>
      </c>
      <c r="K674" s="36"/>
      <c r="L674" s="36"/>
      <c r="M674" s="36" t="s">
        <v>18</v>
      </c>
      <c r="N674" s="36" t="s">
        <v>18</v>
      </c>
      <c r="O674" s="36" t="s">
        <v>18</v>
      </c>
      <c r="P674" s="36" t="s">
        <v>66</v>
      </c>
      <c r="Q674" s="36"/>
      <c r="R674" s="36"/>
      <c r="S674" s="39"/>
    </row>
    <row r="675" spans="1:19">
      <c r="A675" s="44" t="str">
        <f t="shared" si="41"/>
        <v>LOVSF00250DPBF32xxA</v>
      </c>
      <c r="B675" s="34" t="s">
        <v>54</v>
      </c>
      <c r="C675" s="8" t="s">
        <v>57</v>
      </c>
      <c r="D675" s="8" t="s">
        <v>20</v>
      </c>
      <c r="E675" s="8" t="s">
        <v>32</v>
      </c>
      <c r="F675" s="8">
        <v>200</v>
      </c>
      <c r="G675" s="8">
        <v>3</v>
      </c>
      <c r="H675" s="8" t="s">
        <v>58</v>
      </c>
      <c r="I675" s="8" t="s">
        <v>46</v>
      </c>
      <c r="J675" s="8" t="s">
        <v>45</v>
      </c>
      <c r="K675" s="34">
        <v>200</v>
      </c>
      <c r="L675" s="34">
        <v>3</v>
      </c>
      <c r="M675" s="34" t="s">
        <v>58</v>
      </c>
      <c r="N675" s="34" t="s">
        <v>45</v>
      </c>
      <c r="O675" s="34" t="s">
        <v>46</v>
      </c>
      <c r="P675" s="34">
        <v>1172</v>
      </c>
      <c r="Q675" s="34" t="s">
        <v>145</v>
      </c>
      <c r="R675" s="34" t="s">
        <v>23</v>
      </c>
      <c r="S675" s="37">
        <v>1.3</v>
      </c>
    </row>
    <row r="676" spans="1:19">
      <c r="A676" s="45"/>
      <c r="B676" s="35"/>
      <c r="C676" s="9" t="s">
        <v>19</v>
      </c>
      <c r="D676" s="9" t="s">
        <v>20</v>
      </c>
      <c r="E676" s="9" t="s">
        <v>149</v>
      </c>
      <c r="F676" s="9">
        <v>200</v>
      </c>
      <c r="G676" s="9">
        <v>3</v>
      </c>
      <c r="H676" s="9" t="s">
        <v>60</v>
      </c>
      <c r="I676" s="9" t="s">
        <v>51</v>
      </c>
      <c r="J676" s="9" t="s">
        <v>67</v>
      </c>
      <c r="K676" s="43"/>
      <c r="L676" s="43"/>
      <c r="M676" s="43" t="s">
        <v>18</v>
      </c>
      <c r="N676" s="43" t="s">
        <v>18</v>
      </c>
      <c r="O676" s="43" t="s">
        <v>18</v>
      </c>
      <c r="P676" s="35" t="s">
        <v>66</v>
      </c>
      <c r="Q676" s="35"/>
      <c r="R676" s="35"/>
      <c r="S676" s="38"/>
    </row>
    <row r="677" spans="1:19">
      <c r="A677" s="45"/>
      <c r="B677" s="35"/>
      <c r="C677" s="9" t="s">
        <v>62</v>
      </c>
      <c r="D677" s="9" t="s">
        <v>20</v>
      </c>
      <c r="E677" s="9" t="s">
        <v>26</v>
      </c>
      <c r="F677" s="9" t="s">
        <v>18</v>
      </c>
      <c r="G677" s="9" t="s">
        <v>18</v>
      </c>
      <c r="H677" s="9" t="s">
        <v>18</v>
      </c>
      <c r="I677" s="9" t="s">
        <v>18</v>
      </c>
      <c r="J677" s="9" t="s">
        <v>18</v>
      </c>
      <c r="K677" s="35"/>
      <c r="L677" s="35"/>
      <c r="M677" s="35" t="s">
        <v>18</v>
      </c>
      <c r="N677" s="35" t="s">
        <v>18</v>
      </c>
      <c r="O677" s="35" t="s">
        <v>18</v>
      </c>
      <c r="P677" s="35" t="s">
        <v>66</v>
      </c>
      <c r="Q677" s="35"/>
      <c r="R677" s="35"/>
      <c r="S677" s="38"/>
    </row>
    <row r="678" spans="1:19" ht="15.75" thickBot="1">
      <c r="A678" s="46"/>
      <c r="B678" s="36"/>
      <c r="C678" s="10" t="s">
        <v>55</v>
      </c>
      <c r="D678" s="10" t="s">
        <v>20</v>
      </c>
      <c r="E678" s="10" t="s">
        <v>36</v>
      </c>
      <c r="F678" s="10" t="s">
        <v>18</v>
      </c>
      <c r="G678" s="10" t="s">
        <v>18</v>
      </c>
      <c r="H678" s="10" t="s">
        <v>18</v>
      </c>
      <c r="I678" s="10" t="s">
        <v>18</v>
      </c>
      <c r="J678" s="10" t="s">
        <v>18</v>
      </c>
      <c r="K678" s="36"/>
      <c r="L678" s="36"/>
      <c r="M678" s="36" t="s">
        <v>18</v>
      </c>
      <c r="N678" s="36" t="s">
        <v>18</v>
      </c>
      <c r="O678" s="36" t="s">
        <v>18</v>
      </c>
      <c r="P678" s="36" t="s">
        <v>66</v>
      </c>
      <c r="Q678" s="36"/>
      <c r="R678" s="36"/>
      <c r="S678" s="39"/>
    </row>
    <row r="679" spans="1:19">
      <c r="A679" s="44" t="str">
        <f t="shared" si="41"/>
        <v>LOVSF00400DPBG12xxR</v>
      </c>
      <c r="B679" s="34" t="s">
        <v>54</v>
      </c>
      <c r="C679" s="8" t="s">
        <v>57</v>
      </c>
      <c r="D679" s="8" t="s">
        <v>20</v>
      </c>
      <c r="E679" s="8" t="s">
        <v>33</v>
      </c>
      <c r="F679" s="8">
        <v>200</v>
      </c>
      <c r="G679" s="8">
        <v>3</v>
      </c>
      <c r="H679" s="8" t="s">
        <v>58</v>
      </c>
      <c r="I679" s="8" t="s">
        <v>48</v>
      </c>
      <c r="J679" s="8" t="s">
        <v>47</v>
      </c>
      <c r="K679" s="34">
        <v>200</v>
      </c>
      <c r="L679" s="34">
        <v>3</v>
      </c>
      <c r="M679" s="34" t="s">
        <v>58</v>
      </c>
      <c r="N679" s="34" t="s">
        <v>47</v>
      </c>
      <c r="O679" s="34" t="s">
        <v>48</v>
      </c>
      <c r="P679" s="34" t="s">
        <v>59</v>
      </c>
      <c r="Q679" s="34" t="s">
        <v>145</v>
      </c>
      <c r="R679" s="34" t="s">
        <v>23</v>
      </c>
      <c r="S679" s="37">
        <v>1.3</v>
      </c>
    </row>
    <row r="680" spans="1:19">
      <c r="A680" s="45"/>
      <c r="B680" s="35"/>
      <c r="C680" s="9" t="s">
        <v>19</v>
      </c>
      <c r="D680" s="9" t="s">
        <v>20</v>
      </c>
      <c r="E680" s="9" t="s">
        <v>143</v>
      </c>
      <c r="F680" s="9">
        <v>200</v>
      </c>
      <c r="G680" s="9">
        <v>3</v>
      </c>
      <c r="H680" s="9" t="s">
        <v>60</v>
      </c>
      <c r="I680" s="9" t="s">
        <v>53</v>
      </c>
      <c r="J680" s="9" t="s">
        <v>64</v>
      </c>
      <c r="K680" s="43"/>
      <c r="L680" s="43"/>
      <c r="M680" s="43" t="s">
        <v>18</v>
      </c>
      <c r="N680" s="43" t="s">
        <v>18</v>
      </c>
      <c r="O680" s="43" t="s">
        <v>18</v>
      </c>
      <c r="P680" s="35" t="s">
        <v>59</v>
      </c>
      <c r="Q680" s="35"/>
      <c r="R680" s="35"/>
      <c r="S680" s="38"/>
    </row>
    <row r="681" spans="1:19">
      <c r="A681" s="45"/>
      <c r="B681" s="35"/>
      <c r="C681" s="9" t="s">
        <v>62</v>
      </c>
      <c r="D681" s="9" t="s">
        <v>20</v>
      </c>
      <c r="E681" s="9" t="s">
        <v>22</v>
      </c>
      <c r="F681" s="9" t="s">
        <v>18</v>
      </c>
      <c r="G681" s="9" t="s">
        <v>18</v>
      </c>
      <c r="H681" s="9" t="s">
        <v>18</v>
      </c>
      <c r="I681" s="9" t="s">
        <v>18</v>
      </c>
      <c r="J681" s="9" t="s">
        <v>18</v>
      </c>
      <c r="K681" s="35"/>
      <c r="L681" s="35"/>
      <c r="M681" s="35" t="s">
        <v>18</v>
      </c>
      <c r="N681" s="35" t="s">
        <v>18</v>
      </c>
      <c r="O681" s="35" t="s">
        <v>18</v>
      </c>
      <c r="P681" s="35" t="s">
        <v>59</v>
      </c>
      <c r="Q681" s="35"/>
      <c r="R681" s="35"/>
      <c r="S681" s="38"/>
    </row>
    <row r="682" spans="1:19" ht="15.75" thickBot="1">
      <c r="A682" s="46"/>
      <c r="B682" s="36"/>
      <c r="C682" s="10" t="s">
        <v>55</v>
      </c>
      <c r="D682" s="10" t="s">
        <v>20</v>
      </c>
      <c r="E682" s="10" t="s">
        <v>35</v>
      </c>
      <c r="F682" s="10" t="s">
        <v>18</v>
      </c>
      <c r="G682" s="10" t="s">
        <v>18</v>
      </c>
      <c r="H682" s="10" t="s">
        <v>18</v>
      </c>
      <c r="I682" s="10" t="s">
        <v>18</v>
      </c>
      <c r="J682" s="10" t="s">
        <v>18</v>
      </c>
      <c r="K682" s="36"/>
      <c r="L682" s="36"/>
      <c r="M682" s="36" t="s">
        <v>18</v>
      </c>
      <c r="N682" s="36" t="s">
        <v>18</v>
      </c>
      <c r="O682" s="36" t="s">
        <v>18</v>
      </c>
      <c r="P682" s="36" t="s">
        <v>59</v>
      </c>
      <c r="Q682" s="36"/>
      <c r="R682" s="36"/>
      <c r="S682" s="39"/>
    </row>
    <row r="683" spans="1:19">
      <c r="A683" s="44" t="str">
        <f t="shared" ref="A683:A731" si="42">CONCATENATE("LOVSF0",MID(E683,5,4),SUBSTITUTE(E684,"/",""),MID(E686,9,1))</f>
        <v>LOVSF00400DPBG12xx</v>
      </c>
      <c r="B683" s="34" t="s">
        <v>54</v>
      </c>
      <c r="C683" s="8" t="s">
        <v>57</v>
      </c>
      <c r="D683" s="8" t="s">
        <v>20</v>
      </c>
      <c r="E683" s="8" t="s">
        <v>33</v>
      </c>
      <c r="F683" s="8">
        <v>200</v>
      </c>
      <c r="G683" s="8">
        <v>3</v>
      </c>
      <c r="H683" s="8" t="s">
        <v>58</v>
      </c>
      <c r="I683" s="8" t="s">
        <v>48</v>
      </c>
      <c r="J683" s="8" t="s">
        <v>47</v>
      </c>
      <c r="K683" s="34">
        <v>200</v>
      </c>
      <c r="L683" s="34">
        <v>3</v>
      </c>
      <c r="M683" s="34" t="s">
        <v>58</v>
      </c>
      <c r="N683" s="34" t="s">
        <v>47</v>
      </c>
      <c r="O683" s="34" t="s">
        <v>48</v>
      </c>
      <c r="P683" s="34" t="s">
        <v>59</v>
      </c>
      <c r="Q683" s="34" t="s">
        <v>145</v>
      </c>
      <c r="R683" s="34" t="s">
        <v>23</v>
      </c>
      <c r="S683" s="37">
        <v>1.3</v>
      </c>
    </row>
    <row r="684" spans="1:19">
      <c r="A684" s="45"/>
      <c r="B684" s="35"/>
      <c r="C684" s="9" t="s">
        <v>19</v>
      </c>
      <c r="D684" s="9" t="s">
        <v>20</v>
      </c>
      <c r="E684" s="9" t="s">
        <v>143</v>
      </c>
      <c r="F684" s="9">
        <v>200</v>
      </c>
      <c r="G684" s="9">
        <v>3</v>
      </c>
      <c r="H684" s="9" t="s">
        <v>60</v>
      </c>
      <c r="I684" s="9" t="s">
        <v>53</v>
      </c>
      <c r="J684" s="9" t="s">
        <v>64</v>
      </c>
      <c r="K684" s="43"/>
      <c r="L684" s="43"/>
      <c r="M684" s="43" t="s">
        <v>18</v>
      </c>
      <c r="N684" s="43" t="s">
        <v>18</v>
      </c>
      <c r="O684" s="43" t="s">
        <v>18</v>
      </c>
      <c r="P684" s="35" t="s">
        <v>59</v>
      </c>
      <c r="Q684" s="35"/>
      <c r="R684" s="35"/>
      <c r="S684" s="38"/>
    </row>
    <row r="685" spans="1:19">
      <c r="A685" s="45"/>
      <c r="B685" s="35"/>
      <c r="C685" s="9" t="s">
        <v>62</v>
      </c>
      <c r="D685" s="9" t="s">
        <v>20</v>
      </c>
      <c r="E685" s="9" t="s">
        <v>22</v>
      </c>
      <c r="F685" s="9" t="s">
        <v>18</v>
      </c>
      <c r="G685" s="9" t="s">
        <v>18</v>
      </c>
      <c r="H685" s="9" t="s">
        <v>18</v>
      </c>
      <c r="I685" s="9" t="s">
        <v>18</v>
      </c>
      <c r="J685" s="9" t="s">
        <v>18</v>
      </c>
      <c r="K685" s="35"/>
      <c r="L685" s="35"/>
      <c r="M685" s="35" t="s">
        <v>18</v>
      </c>
      <c r="N685" s="35" t="s">
        <v>18</v>
      </c>
      <c r="O685" s="35" t="s">
        <v>18</v>
      </c>
      <c r="P685" s="35" t="s">
        <v>59</v>
      </c>
      <c r="Q685" s="35"/>
      <c r="R685" s="35"/>
      <c r="S685" s="38"/>
    </row>
    <row r="686" spans="1:19" ht="15.75" thickBot="1">
      <c r="A686" s="46"/>
      <c r="B686" s="36"/>
      <c r="C686" s="10" t="s">
        <v>55</v>
      </c>
      <c r="D686" s="10" t="s">
        <v>20</v>
      </c>
      <c r="E686" s="10" t="s">
        <v>36</v>
      </c>
      <c r="F686" s="10" t="s">
        <v>18</v>
      </c>
      <c r="G686" s="10" t="s">
        <v>18</v>
      </c>
      <c r="H686" s="10" t="s">
        <v>18</v>
      </c>
      <c r="I686" s="10" t="s">
        <v>18</v>
      </c>
      <c r="J686" s="10" t="s">
        <v>18</v>
      </c>
      <c r="K686" s="36"/>
      <c r="L686" s="36"/>
      <c r="M686" s="36" t="s">
        <v>18</v>
      </c>
      <c r="N686" s="36" t="s">
        <v>18</v>
      </c>
      <c r="O686" s="36" t="s">
        <v>18</v>
      </c>
      <c r="P686" s="36" t="s">
        <v>59</v>
      </c>
      <c r="Q686" s="36"/>
      <c r="R686" s="36"/>
      <c r="S686" s="39"/>
    </row>
    <row r="687" spans="1:19">
      <c r="A687" s="44" t="str">
        <f t="shared" si="42"/>
        <v>LOVSF00400DPBF09xxAR</v>
      </c>
      <c r="B687" s="34" t="s">
        <v>54</v>
      </c>
      <c r="C687" s="8" t="s">
        <v>57</v>
      </c>
      <c r="D687" s="8" t="s">
        <v>20</v>
      </c>
      <c r="E687" s="8" t="s">
        <v>33</v>
      </c>
      <c r="F687" s="8">
        <v>200</v>
      </c>
      <c r="G687" s="8">
        <v>3</v>
      </c>
      <c r="H687" s="8" t="s">
        <v>58</v>
      </c>
      <c r="I687" s="8" t="s">
        <v>48</v>
      </c>
      <c r="J687" s="8" t="s">
        <v>47</v>
      </c>
      <c r="K687" s="34">
        <v>200</v>
      </c>
      <c r="L687" s="34">
        <v>3</v>
      </c>
      <c r="M687" s="34" t="s">
        <v>58</v>
      </c>
      <c r="N687" s="34" t="s">
        <v>47</v>
      </c>
      <c r="O687" s="34" t="s">
        <v>48</v>
      </c>
      <c r="P687" s="34" t="s">
        <v>59</v>
      </c>
      <c r="Q687" s="34" t="s">
        <v>145</v>
      </c>
      <c r="R687" s="34" t="s">
        <v>23</v>
      </c>
      <c r="S687" s="37">
        <v>1.3</v>
      </c>
    </row>
    <row r="688" spans="1:19">
      <c r="A688" s="45"/>
      <c r="B688" s="35"/>
      <c r="C688" s="9" t="s">
        <v>19</v>
      </c>
      <c r="D688" s="9" t="s">
        <v>20</v>
      </c>
      <c r="E688" s="9" t="s">
        <v>147</v>
      </c>
      <c r="F688" s="9">
        <v>200</v>
      </c>
      <c r="G688" s="9">
        <v>3</v>
      </c>
      <c r="H688" s="9" t="s">
        <v>60</v>
      </c>
      <c r="I688" s="9" t="s">
        <v>53</v>
      </c>
      <c r="J688" s="9" t="s">
        <v>64</v>
      </c>
      <c r="K688" s="43"/>
      <c r="L688" s="43"/>
      <c r="M688" s="43" t="s">
        <v>18</v>
      </c>
      <c r="N688" s="43" t="s">
        <v>18</v>
      </c>
      <c r="O688" s="43" t="s">
        <v>18</v>
      </c>
      <c r="P688" s="35" t="s">
        <v>59</v>
      </c>
      <c r="Q688" s="35"/>
      <c r="R688" s="35"/>
      <c r="S688" s="38"/>
    </row>
    <row r="689" spans="1:19">
      <c r="A689" s="45"/>
      <c r="B689" s="35"/>
      <c r="C689" s="9" t="s">
        <v>62</v>
      </c>
      <c r="D689" s="9" t="s">
        <v>20</v>
      </c>
      <c r="E689" s="9" t="s">
        <v>24</v>
      </c>
      <c r="F689" s="9" t="s">
        <v>18</v>
      </c>
      <c r="G689" s="9" t="s">
        <v>18</v>
      </c>
      <c r="H689" s="9" t="s">
        <v>18</v>
      </c>
      <c r="I689" s="9" t="s">
        <v>18</v>
      </c>
      <c r="J689" s="9" t="s">
        <v>18</v>
      </c>
      <c r="K689" s="35"/>
      <c r="L689" s="35"/>
      <c r="M689" s="35" t="s">
        <v>18</v>
      </c>
      <c r="N689" s="35" t="s">
        <v>18</v>
      </c>
      <c r="O689" s="35" t="s">
        <v>18</v>
      </c>
      <c r="P689" s="35" t="s">
        <v>59</v>
      </c>
      <c r="Q689" s="35"/>
      <c r="R689" s="35"/>
      <c r="S689" s="38"/>
    </row>
    <row r="690" spans="1:19" ht="15.75" thickBot="1">
      <c r="A690" s="46"/>
      <c r="B690" s="36"/>
      <c r="C690" s="10" t="s">
        <v>55</v>
      </c>
      <c r="D690" s="10" t="s">
        <v>20</v>
      </c>
      <c r="E690" s="10" t="s">
        <v>35</v>
      </c>
      <c r="F690" s="10" t="s">
        <v>18</v>
      </c>
      <c r="G690" s="10" t="s">
        <v>18</v>
      </c>
      <c r="H690" s="10" t="s">
        <v>18</v>
      </c>
      <c r="I690" s="10" t="s">
        <v>18</v>
      </c>
      <c r="J690" s="10" t="s">
        <v>18</v>
      </c>
      <c r="K690" s="36"/>
      <c r="L690" s="36"/>
      <c r="M690" s="36" t="s">
        <v>18</v>
      </c>
      <c r="N690" s="36" t="s">
        <v>18</v>
      </c>
      <c r="O690" s="36" t="s">
        <v>18</v>
      </c>
      <c r="P690" s="36" t="s">
        <v>59</v>
      </c>
      <c r="Q690" s="36"/>
      <c r="R690" s="36"/>
      <c r="S690" s="39"/>
    </row>
    <row r="691" spans="1:19">
      <c r="A691" s="44" t="str">
        <f t="shared" si="42"/>
        <v>LOVSF00400DPBF09xxA</v>
      </c>
      <c r="B691" s="34" t="s">
        <v>54</v>
      </c>
      <c r="C691" s="8" t="s">
        <v>57</v>
      </c>
      <c r="D691" s="8" t="s">
        <v>20</v>
      </c>
      <c r="E691" s="8" t="s">
        <v>33</v>
      </c>
      <c r="F691" s="8">
        <v>200</v>
      </c>
      <c r="G691" s="8">
        <v>3</v>
      </c>
      <c r="H691" s="8" t="s">
        <v>58</v>
      </c>
      <c r="I691" s="8" t="s">
        <v>48</v>
      </c>
      <c r="J691" s="8" t="s">
        <v>47</v>
      </c>
      <c r="K691" s="34">
        <v>200</v>
      </c>
      <c r="L691" s="34">
        <v>3</v>
      </c>
      <c r="M691" s="34" t="s">
        <v>58</v>
      </c>
      <c r="N691" s="34" t="s">
        <v>47</v>
      </c>
      <c r="O691" s="34" t="s">
        <v>48</v>
      </c>
      <c r="P691" s="34" t="s">
        <v>59</v>
      </c>
      <c r="Q691" s="34" t="s">
        <v>145</v>
      </c>
      <c r="R691" s="34" t="s">
        <v>23</v>
      </c>
      <c r="S691" s="37">
        <v>1.3</v>
      </c>
    </row>
    <row r="692" spans="1:19">
      <c r="A692" s="45"/>
      <c r="B692" s="35"/>
      <c r="C692" s="9" t="s">
        <v>19</v>
      </c>
      <c r="D692" s="9" t="s">
        <v>20</v>
      </c>
      <c r="E692" s="9" t="s">
        <v>147</v>
      </c>
      <c r="F692" s="9">
        <v>200</v>
      </c>
      <c r="G692" s="9">
        <v>3</v>
      </c>
      <c r="H692" s="9" t="s">
        <v>60</v>
      </c>
      <c r="I692" s="9" t="s">
        <v>53</v>
      </c>
      <c r="J692" s="9" t="s">
        <v>64</v>
      </c>
      <c r="K692" s="43"/>
      <c r="L692" s="43"/>
      <c r="M692" s="43" t="s">
        <v>18</v>
      </c>
      <c r="N692" s="43" t="s">
        <v>18</v>
      </c>
      <c r="O692" s="43" t="s">
        <v>18</v>
      </c>
      <c r="P692" s="35" t="s">
        <v>59</v>
      </c>
      <c r="Q692" s="35"/>
      <c r="R692" s="35"/>
      <c r="S692" s="38"/>
    </row>
    <row r="693" spans="1:19">
      <c r="A693" s="45"/>
      <c r="B693" s="35"/>
      <c r="C693" s="9" t="s">
        <v>62</v>
      </c>
      <c r="D693" s="9" t="s">
        <v>20</v>
      </c>
      <c r="E693" s="9" t="s">
        <v>24</v>
      </c>
      <c r="F693" s="9" t="s">
        <v>18</v>
      </c>
      <c r="G693" s="9" t="s">
        <v>18</v>
      </c>
      <c r="H693" s="9" t="s">
        <v>18</v>
      </c>
      <c r="I693" s="9" t="s">
        <v>18</v>
      </c>
      <c r="J693" s="9" t="s">
        <v>18</v>
      </c>
      <c r="K693" s="35"/>
      <c r="L693" s="35"/>
      <c r="M693" s="35" t="s">
        <v>18</v>
      </c>
      <c r="N693" s="35" t="s">
        <v>18</v>
      </c>
      <c r="O693" s="35" t="s">
        <v>18</v>
      </c>
      <c r="P693" s="35" t="s">
        <v>59</v>
      </c>
      <c r="Q693" s="35"/>
      <c r="R693" s="35"/>
      <c r="S693" s="38"/>
    </row>
    <row r="694" spans="1:19" ht="15.75" thickBot="1">
      <c r="A694" s="46"/>
      <c r="B694" s="36"/>
      <c r="C694" s="10" t="s">
        <v>55</v>
      </c>
      <c r="D694" s="10" t="s">
        <v>20</v>
      </c>
      <c r="E694" s="10" t="s">
        <v>36</v>
      </c>
      <c r="F694" s="10" t="s">
        <v>18</v>
      </c>
      <c r="G694" s="10" t="s">
        <v>18</v>
      </c>
      <c r="H694" s="10" t="s">
        <v>18</v>
      </c>
      <c r="I694" s="10" t="s">
        <v>18</v>
      </c>
      <c r="J694" s="10" t="s">
        <v>18</v>
      </c>
      <c r="K694" s="36"/>
      <c r="L694" s="36"/>
      <c r="M694" s="36" t="s">
        <v>18</v>
      </c>
      <c r="N694" s="36" t="s">
        <v>18</v>
      </c>
      <c r="O694" s="36" t="s">
        <v>18</v>
      </c>
      <c r="P694" s="36" t="s">
        <v>59</v>
      </c>
      <c r="Q694" s="36"/>
      <c r="R694" s="36"/>
      <c r="S694" s="39"/>
    </row>
    <row r="695" spans="1:19">
      <c r="A695" s="44" t="str">
        <f t="shared" si="42"/>
        <v>LOVSF00400DPBF12xxAR</v>
      </c>
      <c r="B695" s="34" t="s">
        <v>54</v>
      </c>
      <c r="C695" s="8" t="s">
        <v>57</v>
      </c>
      <c r="D695" s="8" t="s">
        <v>20</v>
      </c>
      <c r="E695" s="8" t="s">
        <v>33</v>
      </c>
      <c r="F695" s="8">
        <v>200</v>
      </c>
      <c r="G695" s="8">
        <v>3</v>
      </c>
      <c r="H695" s="8" t="s">
        <v>58</v>
      </c>
      <c r="I695" s="8" t="s">
        <v>48</v>
      </c>
      <c r="J695" s="8" t="s">
        <v>47</v>
      </c>
      <c r="K695" s="34">
        <v>200</v>
      </c>
      <c r="L695" s="34">
        <v>3</v>
      </c>
      <c r="M695" s="34" t="s">
        <v>58</v>
      </c>
      <c r="N695" s="34" t="s">
        <v>47</v>
      </c>
      <c r="O695" s="34" t="s">
        <v>48</v>
      </c>
      <c r="P695" s="34" t="s">
        <v>59</v>
      </c>
      <c r="Q695" s="34" t="s">
        <v>145</v>
      </c>
      <c r="R695" s="34" t="s">
        <v>23</v>
      </c>
      <c r="S695" s="37">
        <v>1.3</v>
      </c>
    </row>
    <row r="696" spans="1:19">
      <c r="A696" s="45"/>
      <c r="B696" s="35"/>
      <c r="C696" s="9" t="s">
        <v>19</v>
      </c>
      <c r="D696" s="9" t="s">
        <v>20</v>
      </c>
      <c r="E696" s="9" t="s">
        <v>148</v>
      </c>
      <c r="F696" s="9">
        <v>200</v>
      </c>
      <c r="G696" s="9">
        <v>3</v>
      </c>
      <c r="H696" s="9" t="s">
        <v>60</v>
      </c>
      <c r="I696" s="9" t="s">
        <v>50</v>
      </c>
      <c r="J696" s="9" t="s">
        <v>60</v>
      </c>
      <c r="K696" s="43"/>
      <c r="L696" s="43"/>
      <c r="M696" s="43" t="s">
        <v>18</v>
      </c>
      <c r="N696" s="43" t="s">
        <v>18</v>
      </c>
      <c r="O696" s="43" t="s">
        <v>18</v>
      </c>
      <c r="P696" s="35" t="s">
        <v>59</v>
      </c>
      <c r="Q696" s="35"/>
      <c r="R696" s="35"/>
      <c r="S696" s="38"/>
    </row>
    <row r="697" spans="1:19">
      <c r="A697" s="45"/>
      <c r="B697" s="35"/>
      <c r="C697" s="9" t="s">
        <v>62</v>
      </c>
      <c r="D697" s="9" t="s">
        <v>20</v>
      </c>
      <c r="E697" s="9" t="s">
        <v>24</v>
      </c>
      <c r="F697" s="9" t="s">
        <v>18</v>
      </c>
      <c r="G697" s="9" t="s">
        <v>18</v>
      </c>
      <c r="H697" s="9" t="s">
        <v>18</v>
      </c>
      <c r="I697" s="9" t="s">
        <v>18</v>
      </c>
      <c r="J697" s="9" t="s">
        <v>18</v>
      </c>
      <c r="K697" s="35"/>
      <c r="L697" s="35"/>
      <c r="M697" s="35" t="s">
        <v>18</v>
      </c>
      <c r="N697" s="35" t="s">
        <v>18</v>
      </c>
      <c r="O697" s="35" t="s">
        <v>18</v>
      </c>
      <c r="P697" s="35" t="s">
        <v>59</v>
      </c>
      <c r="Q697" s="35"/>
      <c r="R697" s="35"/>
      <c r="S697" s="38"/>
    </row>
    <row r="698" spans="1:19" ht="15.75" thickBot="1">
      <c r="A698" s="46"/>
      <c r="B698" s="36"/>
      <c r="C698" s="10" t="s">
        <v>55</v>
      </c>
      <c r="D698" s="10" t="s">
        <v>20</v>
      </c>
      <c r="E698" s="10" t="s">
        <v>35</v>
      </c>
      <c r="F698" s="10" t="s">
        <v>18</v>
      </c>
      <c r="G698" s="10" t="s">
        <v>18</v>
      </c>
      <c r="H698" s="10" t="s">
        <v>18</v>
      </c>
      <c r="I698" s="10" t="s">
        <v>18</v>
      </c>
      <c r="J698" s="10" t="s">
        <v>18</v>
      </c>
      <c r="K698" s="36"/>
      <c r="L698" s="36"/>
      <c r="M698" s="36" t="s">
        <v>18</v>
      </c>
      <c r="N698" s="36" t="s">
        <v>18</v>
      </c>
      <c r="O698" s="36" t="s">
        <v>18</v>
      </c>
      <c r="P698" s="36" t="s">
        <v>59</v>
      </c>
      <c r="Q698" s="36"/>
      <c r="R698" s="36"/>
      <c r="S698" s="39"/>
    </row>
    <row r="699" spans="1:19">
      <c r="A699" s="44" t="str">
        <f t="shared" si="42"/>
        <v>LOVSF00400DPBF12xxA</v>
      </c>
      <c r="B699" s="34" t="s">
        <v>54</v>
      </c>
      <c r="C699" s="8" t="s">
        <v>57</v>
      </c>
      <c r="D699" s="8" t="s">
        <v>20</v>
      </c>
      <c r="E699" s="8" t="s">
        <v>33</v>
      </c>
      <c r="F699" s="8">
        <v>200</v>
      </c>
      <c r="G699" s="8">
        <v>3</v>
      </c>
      <c r="H699" s="8" t="s">
        <v>58</v>
      </c>
      <c r="I699" s="8" t="s">
        <v>48</v>
      </c>
      <c r="J699" s="8" t="s">
        <v>47</v>
      </c>
      <c r="K699" s="34">
        <v>200</v>
      </c>
      <c r="L699" s="34">
        <v>3</v>
      </c>
      <c r="M699" s="34" t="s">
        <v>58</v>
      </c>
      <c r="N699" s="34" t="s">
        <v>47</v>
      </c>
      <c r="O699" s="34" t="s">
        <v>48</v>
      </c>
      <c r="P699" s="34" t="s">
        <v>59</v>
      </c>
      <c r="Q699" s="34" t="s">
        <v>145</v>
      </c>
      <c r="R699" s="34" t="s">
        <v>23</v>
      </c>
      <c r="S699" s="37">
        <v>1.3</v>
      </c>
    </row>
    <row r="700" spans="1:19">
      <c r="A700" s="45"/>
      <c r="B700" s="35"/>
      <c r="C700" s="9" t="s">
        <v>19</v>
      </c>
      <c r="D700" s="9" t="s">
        <v>20</v>
      </c>
      <c r="E700" s="9" t="s">
        <v>148</v>
      </c>
      <c r="F700" s="9">
        <v>200</v>
      </c>
      <c r="G700" s="9">
        <v>3</v>
      </c>
      <c r="H700" s="9" t="s">
        <v>60</v>
      </c>
      <c r="I700" s="9" t="s">
        <v>50</v>
      </c>
      <c r="J700" s="9" t="s">
        <v>60</v>
      </c>
      <c r="K700" s="43"/>
      <c r="L700" s="43"/>
      <c r="M700" s="43" t="s">
        <v>18</v>
      </c>
      <c r="N700" s="43" t="s">
        <v>18</v>
      </c>
      <c r="O700" s="43" t="s">
        <v>18</v>
      </c>
      <c r="P700" s="35" t="s">
        <v>59</v>
      </c>
      <c r="Q700" s="35"/>
      <c r="R700" s="35"/>
      <c r="S700" s="38"/>
    </row>
    <row r="701" spans="1:19">
      <c r="A701" s="45"/>
      <c r="B701" s="35"/>
      <c r="C701" s="9" t="s">
        <v>62</v>
      </c>
      <c r="D701" s="9" t="s">
        <v>20</v>
      </c>
      <c r="E701" s="9" t="s">
        <v>24</v>
      </c>
      <c r="F701" s="9" t="s">
        <v>18</v>
      </c>
      <c r="G701" s="9" t="s">
        <v>18</v>
      </c>
      <c r="H701" s="9" t="s">
        <v>18</v>
      </c>
      <c r="I701" s="9" t="s">
        <v>18</v>
      </c>
      <c r="J701" s="9" t="s">
        <v>18</v>
      </c>
      <c r="K701" s="35"/>
      <c r="L701" s="35"/>
      <c r="M701" s="35" t="s">
        <v>18</v>
      </c>
      <c r="N701" s="35" t="s">
        <v>18</v>
      </c>
      <c r="O701" s="35" t="s">
        <v>18</v>
      </c>
      <c r="P701" s="35" t="s">
        <v>59</v>
      </c>
      <c r="Q701" s="35"/>
      <c r="R701" s="35"/>
      <c r="S701" s="38"/>
    </row>
    <row r="702" spans="1:19" ht="15.75" thickBot="1">
      <c r="A702" s="46"/>
      <c r="B702" s="36"/>
      <c r="C702" s="10" t="s">
        <v>55</v>
      </c>
      <c r="D702" s="10" t="s">
        <v>20</v>
      </c>
      <c r="E702" s="10" t="s">
        <v>36</v>
      </c>
      <c r="F702" s="10" t="s">
        <v>18</v>
      </c>
      <c r="G702" s="10" t="s">
        <v>18</v>
      </c>
      <c r="H702" s="10" t="s">
        <v>18</v>
      </c>
      <c r="I702" s="10" t="s">
        <v>18</v>
      </c>
      <c r="J702" s="10" t="s">
        <v>18</v>
      </c>
      <c r="K702" s="36"/>
      <c r="L702" s="36"/>
      <c r="M702" s="36" t="s">
        <v>18</v>
      </c>
      <c r="N702" s="36" t="s">
        <v>18</v>
      </c>
      <c r="O702" s="36" t="s">
        <v>18</v>
      </c>
      <c r="P702" s="36" t="s">
        <v>59</v>
      </c>
      <c r="Q702" s="36"/>
      <c r="R702" s="36"/>
      <c r="S702" s="39"/>
    </row>
    <row r="703" spans="1:19">
      <c r="A703" s="44" t="str">
        <f t="shared" si="42"/>
        <v>LOVSF00400DPBF18xxAR</v>
      </c>
      <c r="B703" s="34" t="s">
        <v>54</v>
      </c>
      <c r="C703" s="8" t="s">
        <v>57</v>
      </c>
      <c r="D703" s="8" t="s">
        <v>20</v>
      </c>
      <c r="E703" s="8" t="s">
        <v>33</v>
      </c>
      <c r="F703" s="8">
        <v>200</v>
      </c>
      <c r="G703" s="8">
        <v>3</v>
      </c>
      <c r="H703" s="8" t="s">
        <v>58</v>
      </c>
      <c r="I703" s="8" t="s">
        <v>48</v>
      </c>
      <c r="J703" s="8" t="s">
        <v>47</v>
      </c>
      <c r="K703" s="34">
        <v>200</v>
      </c>
      <c r="L703" s="34">
        <v>3</v>
      </c>
      <c r="M703" s="34" t="s">
        <v>58</v>
      </c>
      <c r="N703" s="34" t="s">
        <v>47</v>
      </c>
      <c r="O703" s="34" t="s">
        <v>48</v>
      </c>
      <c r="P703" s="34" t="s">
        <v>59</v>
      </c>
      <c r="Q703" s="34" t="s">
        <v>145</v>
      </c>
      <c r="R703" s="34" t="s">
        <v>23</v>
      </c>
      <c r="S703" s="37">
        <v>1.3</v>
      </c>
    </row>
    <row r="704" spans="1:19">
      <c r="A704" s="45"/>
      <c r="B704" s="35"/>
      <c r="C704" s="9" t="s">
        <v>19</v>
      </c>
      <c r="D704" s="9" t="s">
        <v>20</v>
      </c>
      <c r="E704" s="9" t="s">
        <v>150</v>
      </c>
      <c r="F704" s="9">
        <v>200</v>
      </c>
      <c r="G704" s="9">
        <v>3</v>
      </c>
      <c r="H704" s="9" t="s">
        <v>60</v>
      </c>
      <c r="I704" s="9" t="s">
        <v>50</v>
      </c>
      <c r="J704" s="9" t="s">
        <v>60</v>
      </c>
      <c r="K704" s="43"/>
      <c r="L704" s="43"/>
      <c r="M704" s="43" t="s">
        <v>18</v>
      </c>
      <c r="N704" s="43" t="s">
        <v>18</v>
      </c>
      <c r="O704" s="43" t="s">
        <v>18</v>
      </c>
      <c r="P704" s="35" t="s">
        <v>59</v>
      </c>
      <c r="Q704" s="35"/>
      <c r="R704" s="35"/>
      <c r="S704" s="38"/>
    </row>
    <row r="705" spans="1:19">
      <c r="A705" s="45"/>
      <c r="B705" s="35"/>
      <c r="C705" s="9" t="s">
        <v>62</v>
      </c>
      <c r="D705" s="9" t="s">
        <v>20</v>
      </c>
      <c r="E705" s="9" t="s">
        <v>24</v>
      </c>
      <c r="F705" s="9" t="s">
        <v>18</v>
      </c>
      <c r="G705" s="9" t="s">
        <v>18</v>
      </c>
      <c r="H705" s="9" t="s">
        <v>18</v>
      </c>
      <c r="I705" s="9" t="s">
        <v>18</v>
      </c>
      <c r="J705" s="9" t="s">
        <v>18</v>
      </c>
      <c r="K705" s="35"/>
      <c r="L705" s="35"/>
      <c r="M705" s="35" t="s">
        <v>18</v>
      </c>
      <c r="N705" s="35" t="s">
        <v>18</v>
      </c>
      <c r="O705" s="35" t="s">
        <v>18</v>
      </c>
      <c r="P705" s="35" t="s">
        <v>59</v>
      </c>
      <c r="Q705" s="35"/>
      <c r="R705" s="35"/>
      <c r="S705" s="38"/>
    </row>
    <row r="706" spans="1:19" ht="15.75" thickBot="1">
      <c r="A706" s="46"/>
      <c r="B706" s="36"/>
      <c r="C706" s="10" t="s">
        <v>55</v>
      </c>
      <c r="D706" s="10" t="s">
        <v>20</v>
      </c>
      <c r="E706" s="10" t="s">
        <v>35</v>
      </c>
      <c r="F706" s="10" t="s">
        <v>18</v>
      </c>
      <c r="G706" s="10" t="s">
        <v>18</v>
      </c>
      <c r="H706" s="10" t="s">
        <v>18</v>
      </c>
      <c r="I706" s="10" t="s">
        <v>18</v>
      </c>
      <c r="J706" s="10" t="s">
        <v>18</v>
      </c>
      <c r="K706" s="36"/>
      <c r="L706" s="36"/>
      <c r="M706" s="36" t="s">
        <v>18</v>
      </c>
      <c r="N706" s="36" t="s">
        <v>18</v>
      </c>
      <c r="O706" s="36" t="s">
        <v>18</v>
      </c>
      <c r="P706" s="36" t="s">
        <v>59</v>
      </c>
      <c r="Q706" s="36"/>
      <c r="R706" s="36"/>
      <c r="S706" s="39"/>
    </row>
    <row r="707" spans="1:19">
      <c r="A707" s="44" t="str">
        <f t="shared" si="42"/>
        <v>LOVSF00400DPBF18xxA</v>
      </c>
      <c r="B707" s="34" t="s">
        <v>54</v>
      </c>
      <c r="C707" s="8" t="s">
        <v>57</v>
      </c>
      <c r="D707" s="8" t="s">
        <v>20</v>
      </c>
      <c r="E707" s="8" t="s">
        <v>33</v>
      </c>
      <c r="F707" s="8">
        <v>200</v>
      </c>
      <c r="G707" s="8">
        <v>3</v>
      </c>
      <c r="H707" s="8" t="s">
        <v>58</v>
      </c>
      <c r="I707" s="8" t="s">
        <v>48</v>
      </c>
      <c r="J707" s="8" t="s">
        <v>47</v>
      </c>
      <c r="K707" s="34">
        <v>200</v>
      </c>
      <c r="L707" s="34">
        <v>3</v>
      </c>
      <c r="M707" s="34" t="s">
        <v>58</v>
      </c>
      <c r="N707" s="34" t="s">
        <v>47</v>
      </c>
      <c r="O707" s="34" t="s">
        <v>48</v>
      </c>
      <c r="P707" s="34" t="s">
        <v>59</v>
      </c>
      <c r="Q707" s="34" t="s">
        <v>145</v>
      </c>
      <c r="R707" s="34" t="s">
        <v>23</v>
      </c>
      <c r="S707" s="37">
        <v>1.3</v>
      </c>
    </row>
    <row r="708" spans="1:19">
      <c r="A708" s="45"/>
      <c r="B708" s="35"/>
      <c r="C708" s="9" t="s">
        <v>19</v>
      </c>
      <c r="D708" s="9" t="s">
        <v>20</v>
      </c>
      <c r="E708" s="9" t="s">
        <v>150</v>
      </c>
      <c r="F708" s="9">
        <v>200</v>
      </c>
      <c r="G708" s="9">
        <v>3</v>
      </c>
      <c r="H708" s="9" t="s">
        <v>60</v>
      </c>
      <c r="I708" s="9" t="s">
        <v>50</v>
      </c>
      <c r="J708" s="9" t="s">
        <v>60</v>
      </c>
      <c r="K708" s="43"/>
      <c r="L708" s="43"/>
      <c r="M708" s="43" t="s">
        <v>18</v>
      </c>
      <c r="N708" s="43" t="s">
        <v>18</v>
      </c>
      <c r="O708" s="43" t="s">
        <v>18</v>
      </c>
      <c r="P708" s="35" t="s">
        <v>59</v>
      </c>
      <c r="Q708" s="35"/>
      <c r="R708" s="35"/>
      <c r="S708" s="38"/>
    </row>
    <row r="709" spans="1:19">
      <c r="A709" s="45"/>
      <c r="B709" s="35"/>
      <c r="C709" s="9" t="s">
        <v>62</v>
      </c>
      <c r="D709" s="9" t="s">
        <v>20</v>
      </c>
      <c r="E709" s="9" t="s">
        <v>24</v>
      </c>
      <c r="F709" s="9" t="s">
        <v>18</v>
      </c>
      <c r="G709" s="9" t="s">
        <v>18</v>
      </c>
      <c r="H709" s="9" t="s">
        <v>18</v>
      </c>
      <c r="I709" s="9" t="s">
        <v>18</v>
      </c>
      <c r="J709" s="9" t="s">
        <v>18</v>
      </c>
      <c r="K709" s="35"/>
      <c r="L709" s="35"/>
      <c r="M709" s="35" t="s">
        <v>18</v>
      </c>
      <c r="N709" s="35" t="s">
        <v>18</v>
      </c>
      <c r="O709" s="35" t="s">
        <v>18</v>
      </c>
      <c r="P709" s="35" t="s">
        <v>59</v>
      </c>
      <c r="Q709" s="35"/>
      <c r="R709" s="35"/>
      <c r="S709" s="38"/>
    </row>
    <row r="710" spans="1:19" ht="15.75" thickBot="1">
      <c r="A710" s="46"/>
      <c r="B710" s="36"/>
      <c r="C710" s="10" t="s">
        <v>55</v>
      </c>
      <c r="D710" s="10" t="s">
        <v>20</v>
      </c>
      <c r="E710" s="10" t="s">
        <v>36</v>
      </c>
      <c r="F710" s="10" t="s">
        <v>18</v>
      </c>
      <c r="G710" s="10" t="s">
        <v>18</v>
      </c>
      <c r="H710" s="10" t="s">
        <v>18</v>
      </c>
      <c r="I710" s="10" t="s">
        <v>18</v>
      </c>
      <c r="J710" s="10" t="s">
        <v>18</v>
      </c>
      <c r="K710" s="36"/>
      <c r="L710" s="36"/>
      <c r="M710" s="36" t="s">
        <v>18</v>
      </c>
      <c r="N710" s="36" t="s">
        <v>18</v>
      </c>
      <c r="O710" s="36" t="s">
        <v>18</v>
      </c>
      <c r="P710" s="36" t="s">
        <v>59</v>
      </c>
      <c r="Q710" s="36"/>
      <c r="R710" s="36"/>
      <c r="S710" s="39"/>
    </row>
    <row r="711" spans="1:19">
      <c r="A711" s="44" t="str">
        <f t="shared" si="42"/>
        <v>LOVSF00400DPBF09xxLR</v>
      </c>
      <c r="B711" s="34" t="s">
        <v>54</v>
      </c>
      <c r="C711" s="8" t="s">
        <v>57</v>
      </c>
      <c r="D711" s="8" t="s">
        <v>20</v>
      </c>
      <c r="E711" s="8" t="s">
        <v>33</v>
      </c>
      <c r="F711" s="8">
        <v>200</v>
      </c>
      <c r="G711" s="8">
        <v>3</v>
      </c>
      <c r="H711" s="8" t="s">
        <v>58</v>
      </c>
      <c r="I711" s="8" t="s">
        <v>48</v>
      </c>
      <c r="J711" s="8" t="s">
        <v>47</v>
      </c>
      <c r="K711" s="34">
        <v>200</v>
      </c>
      <c r="L711" s="34">
        <v>3</v>
      </c>
      <c r="M711" s="34" t="s">
        <v>58</v>
      </c>
      <c r="N711" s="34" t="s">
        <v>47</v>
      </c>
      <c r="O711" s="34" t="s">
        <v>48</v>
      </c>
      <c r="P711" s="34" t="s">
        <v>59</v>
      </c>
      <c r="Q711" s="34" t="s">
        <v>145</v>
      </c>
      <c r="R711" s="34" t="s">
        <v>23</v>
      </c>
      <c r="S711" s="37">
        <v>1.3</v>
      </c>
    </row>
    <row r="712" spans="1:19">
      <c r="A712" s="45"/>
      <c r="B712" s="35"/>
      <c r="C712" s="9" t="s">
        <v>19</v>
      </c>
      <c r="D712" s="9" t="s">
        <v>20</v>
      </c>
      <c r="E712" s="9" t="s">
        <v>152</v>
      </c>
      <c r="F712" s="9">
        <v>200</v>
      </c>
      <c r="G712" s="9">
        <v>3</v>
      </c>
      <c r="H712" s="9" t="s">
        <v>60</v>
      </c>
      <c r="I712" s="9" t="s">
        <v>53</v>
      </c>
      <c r="J712" s="9" t="s">
        <v>64</v>
      </c>
      <c r="K712" s="43"/>
      <c r="L712" s="43"/>
      <c r="M712" s="43" t="s">
        <v>18</v>
      </c>
      <c r="N712" s="43" t="s">
        <v>18</v>
      </c>
      <c r="O712" s="43" t="s">
        <v>18</v>
      </c>
      <c r="P712" s="35" t="s">
        <v>59</v>
      </c>
      <c r="Q712" s="35"/>
      <c r="R712" s="35"/>
      <c r="S712" s="38"/>
    </row>
    <row r="713" spans="1:19">
      <c r="A713" s="45"/>
      <c r="B713" s="35"/>
      <c r="C713" s="9" t="s">
        <v>62</v>
      </c>
      <c r="D713" s="9" t="s">
        <v>20</v>
      </c>
      <c r="E713" s="9" t="s">
        <v>25</v>
      </c>
      <c r="F713" s="9" t="s">
        <v>18</v>
      </c>
      <c r="G713" s="9" t="s">
        <v>18</v>
      </c>
      <c r="H713" s="9" t="s">
        <v>18</v>
      </c>
      <c r="I713" s="9" t="s">
        <v>18</v>
      </c>
      <c r="J713" s="9" t="s">
        <v>18</v>
      </c>
      <c r="K713" s="35"/>
      <c r="L713" s="35"/>
      <c r="M713" s="35" t="s">
        <v>18</v>
      </c>
      <c r="N713" s="35" t="s">
        <v>18</v>
      </c>
      <c r="O713" s="35" t="s">
        <v>18</v>
      </c>
      <c r="P713" s="35" t="s">
        <v>59</v>
      </c>
      <c r="Q713" s="35"/>
      <c r="R713" s="35"/>
      <c r="S713" s="38"/>
    </row>
    <row r="714" spans="1:19" ht="15.75" thickBot="1">
      <c r="A714" s="46"/>
      <c r="B714" s="36"/>
      <c r="C714" s="10" t="s">
        <v>55</v>
      </c>
      <c r="D714" s="10" t="s">
        <v>20</v>
      </c>
      <c r="E714" s="10" t="s">
        <v>35</v>
      </c>
      <c r="F714" s="10" t="s">
        <v>18</v>
      </c>
      <c r="G714" s="10" t="s">
        <v>18</v>
      </c>
      <c r="H714" s="10" t="s">
        <v>18</v>
      </c>
      <c r="I714" s="10" t="s">
        <v>18</v>
      </c>
      <c r="J714" s="10" t="s">
        <v>18</v>
      </c>
      <c r="K714" s="36"/>
      <c r="L714" s="36"/>
      <c r="M714" s="36" t="s">
        <v>18</v>
      </c>
      <c r="N714" s="36" t="s">
        <v>18</v>
      </c>
      <c r="O714" s="36" t="s">
        <v>18</v>
      </c>
      <c r="P714" s="36" t="s">
        <v>59</v>
      </c>
      <c r="Q714" s="36"/>
      <c r="R714" s="36"/>
      <c r="S714" s="39"/>
    </row>
    <row r="715" spans="1:19">
      <c r="A715" s="44" t="str">
        <f t="shared" si="42"/>
        <v>LOVSF00400DPBF09xxL</v>
      </c>
      <c r="B715" s="34" t="s">
        <v>54</v>
      </c>
      <c r="C715" s="8" t="s">
        <v>57</v>
      </c>
      <c r="D715" s="8" t="s">
        <v>20</v>
      </c>
      <c r="E715" s="8" t="s">
        <v>33</v>
      </c>
      <c r="F715" s="8">
        <v>200</v>
      </c>
      <c r="G715" s="8">
        <v>3</v>
      </c>
      <c r="H715" s="8" t="s">
        <v>58</v>
      </c>
      <c r="I715" s="8" t="s">
        <v>48</v>
      </c>
      <c r="J715" s="8" t="s">
        <v>47</v>
      </c>
      <c r="K715" s="34">
        <v>200</v>
      </c>
      <c r="L715" s="34">
        <v>3</v>
      </c>
      <c r="M715" s="34" t="s">
        <v>58</v>
      </c>
      <c r="N715" s="34" t="s">
        <v>47</v>
      </c>
      <c r="O715" s="34" t="s">
        <v>48</v>
      </c>
      <c r="P715" s="34" t="s">
        <v>59</v>
      </c>
      <c r="Q715" s="34" t="s">
        <v>145</v>
      </c>
      <c r="R715" s="34" t="s">
        <v>23</v>
      </c>
      <c r="S715" s="37">
        <v>1.3</v>
      </c>
    </row>
    <row r="716" spans="1:19">
      <c r="A716" s="45"/>
      <c r="B716" s="35"/>
      <c r="C716" s="9" t="s">
        <v>19</v>
      </c>
      <c r="D716" s="9" t="s">
        <v>20</v>
      </c>
      <c r="E716" s="9" t="s">
        <v>152</v>
      </c>
      <c r="F716" s="9">
        <v>200</v>
      </c>
      <c r="G716" s="9">
        <v>3</v>
      </c>
      <c r="H716" s="9" t="s">
        <v>60</v>
      </c>
      <c r="I716" s="9" t="s">
        <v>53</v>
      </c>
      <c r="J716" s="9" t="s">
        <v>64</v>
      </c>
      <c r="K716" s="43"/>
      <c r="L716" s="43"/>
      <c r="M716" s="43" t="s">
        <v>18</v>
      </c>
      <c r="N716" s="43" t="s">
        <v>18</v>
      </c>
      <c r="O716" s="43" t="s">
        <v>18</v>
      </c>
      <c r="P716" s="35" t="s">
        <v>59</v>
      </c>
      <c r="Q716" s="35"/>
      <c r="R716" s="35"/>
      <c r="S716" s="38"/>
    </row>
    <row r="717" spans="1:19">
      <c r="A717" s="45"/>
      <c r="B717" s="35"/>
      <c r="C717" s="9" t="s">
        <v>62</v>
      </c>
      <c r="D717" s="9" t="s">
        <v>20</v>
      </c>
      <c r="E717" s="9" t="s">
        <v>25</v>
      </c>
      <c r="F717" s="9" t="s">
        <v>18</v>
      </c>
      <c r="G717" s="9" t="s">
        <v>18</v>
      </c>
      <c r="H717" s="9" t="s">
        <v>18</v>
      </c>
      <c r="I717" s="9" t="s">
        <v>18</v>
      </c>
      <c r="J717" s="9" t="s">
        <v>18</v>
      </c>
      <c r="K717" s="35"/>
      <c r="L717" s="35"/>
      <c r="M717" s="35" t="s">
        <v>18</v>
      </c>
      <c r="N717" s="35" t="s">
        <v>18</v>
      </c>
      <c r="O717" s="35" t="s">
        <v>18</v>
      </c>
      <c r="P717" s="35" t="s">
        <v>59</v>
      </c>
      <c r="Q717" s="35"/>
      <c r="R717" s="35"/>
      <c r="S717" s="38"/>
    </row>
    <row r="718" spans="1:19" ht="15.75" thickBot="1">
      <c r="A718" s="46"/>
      <c r="B718" s="36"/>
      <c r="C718" s="10" t="s">
        <v>55</v>
      </c>
      <c r="D718" s="10" t="s">
        <v>20</v>
      </c>
      <c r="E718" s="10" t="s">
        <v>36</v>
      </c>
      <c r="F718" s="10" t="s">
        <v>18</v>
      </c>
      <c r="G718" s="10" t="s">
        <v>18</v>
      </c>
      <c r="H718" s="10" t="s">
        <v>18</v>
      </c>
      <c r="I718" s="10" t="s">
        <v>18</v>
      </c>
      <c r="J718" s="10" t="s">
        <v>18</v>
      </c>
      <c r="K718" s="36"/>
      <c r="L718" s="36"/>
      <c r="M718" s="36" t="s">
        <v>18</v>
      </c>
      <c r="N718" s="36" t="s">
        <v>18</v>
      </c>
      <c r="O718" s="36" t="s">
        <v>18</v>
      </c>
      <c r="P718" s="36" t="s">
        <v>59</v>
      </c>
      <c r="Q718" s="36"/>
      <c r="R718" s="36"/>
      <c r="S718" s="39"/>
    </row>
    <row r="719" spans="1:19">
      <c r="A719" s="44" t="str">
        <f t="shared" si="42"/>
        <v>LOVSF00400DPBF12xxLR</v>
      </c>
      <c r="B719" s="34" t="s">
        <v>54</v>
      </c>
      <c r="C719" s="8" t="s">
        <v>57</v>
      </c>
      <c r="D719" s="8" t="s">
        <v>20</v>
      </c>
      <c r="E719" s="8" t="s">
        <v>33</v>
      </c>
      <c r="F719" s="8">
        <v>200</v>
      </c>
      <c r="G719" s="8">
        <v>3</v>
      </c>
      <c r="H719" s="8" t="s">
        <v>58</v>
      </c>
      <c r="I719" s="8" t="s">
        <v>48</v>
      </c>
      <c r="J719" s="8" t="s">
        <v>47</v>
      </c>
      <c r="K719" s="34">
        <v>200</v>
      </c>
      <c r="L719" s="34">
        <v>3</v>
      </c>
      <c r="M719" s="34" t="s">
        <v>58</v>
      </c>
      <c r="N719" s="34" t="s">
        <v>47</v>
      </c>
      <c r="O719" s="34" t="s">
        <v>48</v>
      </c>
      <c r="P719" s="34" t="s">
        <v>59</v>
      </c>
      <c r="Q719" s="34" t="s">
        <v>145</v>
      </c>
      <c r="R719" s="34" t="s">
        <v>23</v>
      </c>
      <c r="S719" s="37">
        <v>1.3</v>
      </c>
    </row>
    <row r="720" spans="1:19">
      <c r="A720" s="45"/>
      <c r="B720" s="35"/>
      <c r="C720" s="9" t="s">
        <v>19</v>
      </c>
      <c r="D720" s="9" t="s">
        <v>20</v>
      </c>
      <c r="E720" s="9" t="s">
        <v>153</v>
      </c>
      <c r="F720" s="9">
        <v>200</v>
      </c>
      <c r="G720" s="9">
        <v>3</v>
      </c>
      <c r="H720" s="9" t="s">
        <v>60</v>
      </c>
      <c r="I720" s="9" t="s">
        <v>50</v>
      </c>
      <c r="J720" s="9" t="s">
        <v>60</v>
      </c>
      <c r="K720" s="43"/>
      <c r="L720" s="43"/>
      <c r="M720" s="43" t="s">
        <v>18</v>
      </c>
      <c r="N720" s="43" t="s">
        <v>18</v>
      </c>
      <c r="O720" s="43" t="s">
        <v>18</v>
      </c>
      <c r="P720" s="35" t="s">
        <v>59</v>
      </c>
      <c r="Q720" s="35"/>
      <c r="R720" s="35"/>
      <c r="S720" s="38"/>
    </row>
    <row r="721" spans="1:19">
      <c r="A721" s="45"/>
      <c r="B721" s="35"/>
      <c r="C721" s="9" t="s">
        <v>62</v>
      </c>
      <c r="D721" s="9" t="s">
        <v>20</v>
      </c>
      <c r="E721" s="9" t="s">
        <v>25</v>
      </c>
      <c r="F721" s="9" t="s">
        <v>18</v>
      </c>
      <c r="G721" s="9" t="s">
        <v>18</v>
      </c>
      <c r="H721" s="9" t="s">
        <v>18</v>
      </c>
      <c r="I721" s="9" t="s">
        <v>18</v>
      </c>
      <c r="J721" s="9" t="s">
        <v>18</v>
      </c>
      <c r="K721" s="35"/>
      <c r="L721" s="35"/>
      <c r="M721" s="35" t="s">
        <v>18</v>
      </c>
      <c r="N721" s="35" t="s">
        <v>18</v>
      </c>
      <c r="O721" s="35" t="s">
        <v>18</v>
      </c>
      <c r="P721" s="35" t="s">
        <v>59</v>
      </c>
      <c r="Q721" s="35"/>
      <c r="R721" s="35"/>
      <c r="S721" s="38"/>
    </row>
    <row r="722" spans="1:19" ht="15.75" thickBot="1">
      <c r="A722" s="46"/>
      <c r="B722" s="36"/>
      <c r="C722" s="10" t="s">
        <v>55</v>
      </c>
      <c r="D722" s="10" t="s">
        <v>20</v>
      </c>
      <c r="E722" s="10" t="s">
        <v>35</v>
      </c>
      <c r="F722" s="10" t="s">
        <v>18</v>
      </c>
      <c r="G722" s="10" t="s">
        <v>18</v>
      </c>
      <c r="H722" s="10" t="s">
        <v>18</v>
      </c>
      <c r="I722" s="10" t="s">
        <v>18</v>
      </c>
      <c r="J722" s="10" t="s">
        <v>18</v>
      </c>
      <c r="K722" s="36"/>
      <c r="L722" s="36"/>
      <c r="M722" s="36" t="s">
        <v>18</v>
      </c>
      <c r="N722" s="36" t="s">
        <v>18</v>
      </c>
      <c r="O722" s="36" t="s">
        <v>18</v>
      </c>
      <c r="P722" s="36" t="s">
        <v>59</v>
      </c>
      <c r="Q722" s="36"/>
      <c r="R722" s="36"/>
      <c r="S722" s="39"/>
    </row>
    <row r="723" spans="1:19">
      <c r="A723" s="44" t="str">
        <f t="shared" si="42"/>
        <v>LOVSF00400DPBF12xxL</v>
      </c>
      <c r="B723" s="34" t="s">
        <v>54</v>
      </c>
      <c r="C723" s="8" t="s">
        <v>57</v>
      </c>
      <c r="D723" s="8" t="s">
        <v>20</v>
      </c>
      <c r="E723" s="8" t="s">
        <v>33</v>
      </c>
      <c r="F723" s="8">
        <v>200</v>
      </c>
      <c r="G723" s="8">
        <v>3</v>
      </c>
      <c r="H723" s="8" t="s">
        <v>58</v>
      </c>
      <c r="I723" s="8" t="s">
        <v>48</v>
      </c>
      <c r="J723" s="8" t="s">
        <v>47</v>
      </c>
      <c r="K723" s="34">
        <v>200</v>
      </c>
      <c r="L723" s="34">
        <v>3</v>
      </c>
      <c r="M723" s="34" t="s">
        <v>58</v>
      </c>
      <c r="N723" s="34" t="s">
        <v>47</v>
      </c>
      <c r="O723" s="34" t="s">
        <v>48</v>
      </c>
      <c r="P723" s="34" t="s">
        <v>59</v>
      </c>
      <c r="Q723" s="34" t="s">
        <v>145</v>
      </c>
      <c r="R723" s="34" t="s">
        <v>23</v>
      </c>
      <c r="S723" s="37">
        <v>1.3</v>
      </c>
    </row>
    <row r="724" spans="1:19">
      <c r="A724" s="45"/>
      <c r="B724" s="35"/>
      <c r="C724" s="9" t="s">
        <v>19</v>
      </c>
      <c r="D724" s="9" t="s">
        <v>20</v>
      </c>
      <c r="E724" s="9" t="s">
        <v>153</v>
      </c>
      <c r="F724" s="9">
        <v>200</v>
      </c>
      <c r="G724" s="9">
        <v>3</v>
      </c>
      <c r="H724" s="9" t="s">
        <v>60</v>
      </c>
      <c r="I724" s="9" t="s">
        <v>50</v>
      </c>
      <c r="J724" s="9" t="s">
        <v>60</v>
      </c>
      <c r="K724" s="43"/>
      <c r="L724" s="43"/>
      <c r="M724" s="43" t="s">
        <v>18</v>
      </c>
      <c r="N724" s="43" t="s">
        <v>18</v>
      </c>
      <c r="O724" s="43" t="s">
        <v>18</v>
      </c>
      <c r="P724" s="35" t="s">
        <v>59</v>
      </c>
      <c r="Q724" s="35"/>
      <c r="R724" s="35"/>
      <c r="S724" s="38"/>
    </row>
    <row r="725" spans="1:19">
      <c r="A725" s="45"/>
      <c r="B725" s="35"/>
      <c r="C725" s="9" t="s">
        <v>62</v>
      </c>
      <c r="D725" s="9" t="s">
        <v>20</v>
      </c>
      <c r="E725" s="9" t="s">
        <v>25</v>
      </c>
      <c r="F725" s="9" t="s">
        <v>18</v>
      </c>
      <c r="G725" s="9" t="s">
        <v>18</v>
      </c>
      <c r="H725" s="9" t="s">
        <v>18</v>
      </c>
      <c r="I725" s="9" t="s">
        <v>18</v>
      </c>
      <c r="J725" s="9" t="s">
        <v>18</v>
      </c>
      <c r="K725" s="35"/>
      <c r="L725" s="35"/>
      <c r="M725" s="35" t="s">
        <v>18</v>
      </c>
      <c r="N725" s="35" t="s">
        <v>18</v>
      </c>
      <c r="O725" s="35" t="s">
        <v>18</v>
      </c>
      <c r="P725" s="35" t="s">
        <v>59</v>
      </c>
      <c r="Q725" s="35"/>
      <c r="R725" s="35"/>
      <c r="S725" s="38"/>
    </row>
    <row r="726" spans="1:19" ht="15.75" thickBot="1">
      <c r="A726" s="46"/>
      <c r="B726" s="36"/>
      <c r="C726" s="10" t="s">
        <v>55</v>
      </c>
      <c r="D726" s="10" t="s">
        <v>20</v>
      </c>
      <c r="E726" s="10" t="s">
        <v>36</v>
      </c>
      <c r="F726" s="10" t="s">
        <v>18</v>
      </c>
      <c r="G726" s="10" t="s">
        <v>18</v>
      </c>
      <c r="H726" s="10" t="s">
        <v>18</v>
      </c>
      <c r="I726" s="10" t="s">
        <v>18</v>
      </c>
      <c r="J726" s="10" t="s">
        <v>18</v>
      </c>
      <c r="K726" s="36"/>
      <c r="L726" s="36"/>
      <c r="M726" s="36" t="s">
        <v>18</v>
      </c>
      <c r="N726" s="36" t="s">
        <v>18</v>
      </c>
      <c r="O726" s="36" t="s">
        <v>18</v>
      </c>
      <c r="P726" s="36" t="s">
        <v>59</v>
      </c>
      <c r="Q726" s="36"/>
      <c r="R726" s="36"/>
      <c r="S726" s="39"/>
    </row>
    <row r="727" spans="1:19">
      <c r="A727" s="44" t="str">
        <f t="shared" si="42"/>
        <v>LOVSF00400DPBF18xxLR</v>
      </c>
      <c r="B727" s="34" t="s">
        <v>54</v>
      </c>
      <c r="C727" s="8" t="s">
        <v>57</v>
      </c>
      <c r="D727" s="8" t="s">
        <v>20</v>
      </c>
      <c r="E727" s="8" t="s">
        <v>33</v>
      </c>
      <c r="F727" s="8">
        <v>200</v>
      </c>
      <c r="G727" s="8">
        <v>3</v>
      </c>
      <c r="H727" s="8" t="s">
        <v>58</v>
      </c>
      <c r="I727" s="8" t="s">
        <v>48</v>
      </c>
      <c r="J727" s="8" t="s">
        <v>47</v>
      </c>
      <c r="K727" s="34">
        <v>200</v>
      </c>
      <c r="L727" s="34">
        <v>3</v>
      </c>
      <c r="M727" s="34" t="s">
        <v>58</v>
      </c>
      <c r="N727" s="34" t="s">
        <v>47</v>
      </c>
      <c r="O727" s="34" t="s">
        <v>48</v>
      </c>
      <c r="P727" s="34" t="s">
        <v>59</v>
      </c>
      <c r="Q727" s="34" t="s">
        <v>145</v>
      </c>
      <c r="R727" s="34" t="s">
        <v>23</v>
      </c>
      <c r="S727" s="37">
        <v>1.3</v>
      </c>
    </row>
    <row r="728" spans="1:19">
      <c r="A728" s="45"/>
      <c r="B728" s="35"/>
      <c r="C728" s="9" t="s">
        <v>19</v>
      </c>
      <c r="D728" s="9" t="s">
        <v>20</v>
      </c>
      <c r="E728" s="9" t="s">
        <v>155</v>
      </c>
      <c r="F728" s="9">
        <v>200</v>
      </c>
      <c r="G728" s="9">
        <v>3</v>
      </c>
      <c r="H728" s="9" t="s">
        <v>60</v>
      </c>
      <c r="I728" s="9" t="s">
        <v>50</v>
      </c>
      <c r="J728" s="9" t="s">
        <v>60</v>
      </c>
      <c r="K728" s="43"/>
      <c r="L728" s="43"/>
      <c r="M728" s="43" t="s">
        <v>18</v>
      </c>
      <c r="N728" s="43" t="s">
        <v>18</v>
      </c>
      <c r="O728" s="43" t="s">
        <v>18</v>
      </c>
      <c r="P728" s="35" t="s">
        <v>59</v>
      </c>
      <c r="Q728" s="35"/>
      <c r="R728" s="35"/>
      <c r="S728" s="38"/>
    </row>
    <row r="729" spans="1:19">
      <c r="A729" s="45"/>
      <c r="B729" s="35"/>
      <c r="C729" s="9" t="s">
        <v>62</v>
      </c>
      <c r="D729" s="9" t="s">
        <v>20</v>
      </c>
      <c r="E729" s="9" t="s">
        <v>25</v>
      </c>
      <c r="F729" s="9" t="s">
        <v>18</v>
      </c>
      <c r="G729" s="9" t="s">
        <v>18</v>
      </c>
      <c r="H729" s="9" t="s">
        <v>18</v>
      </c>
      <c r="I729" s="9" t="s">
        <v>18</v>
      </c>
      <c r="J729" s="9" t="s">
        <v>18</v>
      </c>
      <c r="K729" s="35"/>
      <c r="L729" s="35"/>
      <c r="M729" s="35" t="s">
        <v>18</v>
      </c>
      <c r="N729" s="35" t="s">
        <v>18</v>
      </c>
      <c r="O729" s="35" t="s">
        <v>18</v>
      </c>
      <c r="P729" s="35" t="s">
        <v>59</v>
      </c>
      <c r="Q729" s="35"/>
      <c r="R729" s="35"/>
      <c r="S729" s="38"/>
    </row>
    <row r="730" spans="1:19" ht="15.75" thickBot="1">
      <c r="A730" s="46"/>
      <c r="B730" s="36"/>
      <c r="C730" s="10" t="s">
        <v>55</v>
      </c>
      <c r="D730" s="10" t="s">
        <v>20</v>
      </c>
      <c r="E730" s="10" t="s">
        <v>35</v>
      </c>
      <c r="F730" s="10" t="s">
        <v>18</v>
      </c>
      <c r="G730" s="10" t="s">
        <v>18</v>
      </c>
      <c r="H730" s="10" t="s">
        <v>18</v>
      </c>
      <c r="I730" s="10" t="s">
        <v>18</v>
      </c>
      <c r="J730" s="10" t="s">
        <v>18</v>
      </c>
      <c r="K730" s="36"/>
      <c r="L730" s="36"/>
      <c r="M730" s="36" t="s">
        <v>18</v>
      </c>
      <c r="N730" s="36" t="s">
        <v>18</v>
      </c>
      <c r="O730" s="36" t="s">
        <v>18</v>
      </c>
      <c r="P730" s="36" t="s">
        <v>59</v>
      </c>
      <c r="Q730" s="36"/>
      <c r="R730" s="36"/>
      <c r="S730" s="39"/>
    </row>
    <row r="731" spans="1:19">
      <c r="A731" s="44" t="str">
        <f t="shared" si="42"/>
        <v>LOVSF00400DPBF18xxL</v>
      </c>
      <c r="B731" s="34" t="s">
        <v>54</v>
      </c>
      <c r="C731" s="8" t="s">
        <v>57</v>
      </c>
      <c r="D731" s="8" t="s">
        <v>20</v>
      </c>
      <c r="E731" s="8" t="s">
        <v>33</v>
      </c>
      <c r="F731" s="8">
        <v>200</v>
      </c>
      <c r="G731" s="8">
        <v>3</v>
      </c>
      <c r="H731" s="8" t="s">
        <v>58</v>
      </c>
      <c r="I731" s="8" t="s">
        <v>48</v>
      </c>
      <c r="J731" s="8" t="s">
        <v>47</v>
      </c>
      <c r="K731" s="34">
        <v>200</v>
      </c>
      <c r="L731" s="34">
        <v>3</v>
      </c>
      <c r="M731" s="34" t="s">
        <v>58</v>
      </c>
      <c r="N731" s="34" t="s">
        <v>47</v>
      </c>
      <c r="O731" s="34" t="s">
        <v>48</v>
      </c>
      <c r="P731" s="34" t="s">
        <v>59</v>
      </c>
      <c r="Q731" s="34" t="s">
        <v>145</v>
      </c>
      <c r="R731" s="34" t="s">
        <v>23</v>
      </c>
      <c r="S731" s="37">
        <v>1.3</v>
      </c>
    </row>
    <row r="732" spans="1:19">
      <c r="A732" s="45"/>
      <c r="B732" s="35"/>
      <c r="C732" s="9" t="s">
        <v>19</v>
      </c>
      <c r="D732" s="9" t="s">
        <v>20</v>
      </c>
      <c r="E732" s="9" t="s">
        <v>155</v>
      </c>
      <c r="F732" s="9">
        <v>200</v>
      </c>
      <c r="G732" s="9">
        <v>3</v>
      </c>
      <c r="H732" s="9" t="s">
        <v>60</v>
      </c>
      <c r="I732" s="9" t="s">
        <v>50</v>
      </c>
      <c r="J732" s="9" t="s">
        <v>60</v>
      </c>
      <c r="K732" s="43"/>
      <c r="L732" s="43"/>
      <c r="M732" s="43" t="s">
        <v>18</v>
      </c>
      <c r="N732" s="43" t="s">
        <v>18</v>
      </c>
      <c r="O732" s="43" t="s">
        <v>18</v>
      </c>
      <c r="P732" s="35" t="s">
        <v>59</v>
      </c>
      <c r="Q732" s="35"/>
      <c r="R732" s="35"/>
      <c r="S732" s="38"/>
    </row>
    <row r="733" spans="1:19">
      <c r="A733" s="45"/>
      <c r="B733" s="35"/>
      <c r="C733" s="9" t="s">
        <v>62</v>
      </c>
      <c r="D733" s="9" t="s">
        <v>20</v>
      </c>
      <c r="E733" s="9" t="s">
        <v>25</v>
      </c>
      <c r="F733" s="9" t="s">
        <v>18</v>
      </c>
      <c r="G733" s="9" t="s">
        <v>18</v>
      </c>
      <c r="H733" s="9" t="s">
        <v>18</v>
      </c>
      <c r="I733" s="9" t="s">
        <v>18</v>
      </c>
      <c r="J733" s="9" t="s">
        <v>18</v>
      </c>
      <c r="K733" s="35"/>
      <c r="L733" s="35"/>
      <c r="M733" s="35" t="s">
        <v>18</v>
      </c>
      <c r="N733" s="35" t="s">
        <v>18</v>
      </c>
      <c r="O733" s="35" t="s">
        <v>18</v>
      </c>
      <c r="P733" s="35" t="s">
        <v>59</v>
      </c>
      <c r="Q733" s="35"/>
      <c r="R733" s="35"/>
      <c r="S733" s="38"/>
    </row>
    <row r="734" spans="1:19" ht="15.75" thickBot="1">
      <c r="A734" s="46"/>
      <c r="B734" s="36"/>
      <c r="C734" s="10" t="s">
        <v>55</v>
      </c>
      <c r="D734" s="10" t="s">
        <v>20</v>
      </c>
      <c r="E734" s="10" t="s">
        <v>36</v>
      </c>
      <c r="F734" s="10" t="s">
        <v>18</v>
      </c>
      <c r="G734" s="10" t="s">
        <v>18</v>
      </c>
      <c r="H734" s="10" t="s">
        <v>18</v>
      </c>
      <c r="I734" s="10" t="s">
        <v>18</v>
      </c>
      <c r="J734" s="10" t="s">
        <v>18</v>
      </c>
      <c r="K734" s="36"/>
      <c r="L734" s="36"/>
      <c r="M734" s="36" t="s">
        <v>18</v>
      </c>
      <c r="N734" s="36" t="s">
        <v>18</v>
      </c>
      <c r="O734" s="36" t="s">
        <v>18</v>
      </c>
      <c r="P734" s="36" t="s">
        <v>59</v>
      </c>
      <c r="Q734" s="36"/>
      <c r="R734" s="36"/>
      <c r="S734" s="39"/>
    </row>
    <row r="735" spans="1:19">
      <c r="A735" s="44" t="str">
        <f t="shared" ref="A735:A767" si="43">CONCATENATE("LOVSF0",MID(E735,5,4),SUBSTITUTE(E736,"/",""),MID(E738,9,1))</f>
        <v>LOVSF00400DPBF09xxDR</v>
      </c>
      <c r="B735" s="34" t="s">
        <v>54</v>
      </c>
      <c r="C735" s="8" t="s">
        <v>57</v>
      </c>
      <c r="D735" s="8" t="s">
        <v>20</v>
      </c>
      <c r="E735" s="8" t="s">
        <v>33</v>
      </c>
      <c r="F735" s="8">
        <v>200</v>
      </c>
      <c r="G735" s="8">
        <v>3</v>
      </c>
      <c r="H735" s="8" t="s">
        <v>58</v>
      </c>
      <c r="I735" s="8" t="s">
        <v>48</v>
      </c>
      <c r="J735" s="8" t="s">
        <v>47</v>
      </c>
      <c r="K735" s="34">
        <v>200</v>
      </c>
      <c r="L735" s="34">
        <v>3</v>
      </c>
      <c r="M735" s="34" t="s">
        <v>58</v>
      </c>
      <c r="N735" s="34" t="s">
        <v>47</v>
      </c>
      <c r="O735" s="34" t="s">
        <v>48</v>
      </c>
      <c r="P735" s="34" t="s">
        <v>59</v>
      </c>
      <c r="Q735" s="34" t="s">
        <v>145</v>
      </c>
      <c r="R735" s="34" t="s">
        <v>23</v>
      </c>
      <c r="S735" s="37">
        <v>1.3</v>
      </c>
    </row>
    <row r="736" spans="1:19">
      <c r="A736" s="45"/>
      <c r="B736" s="35"/>
      <c r="C736" s="9" t="s">
        <v>19</v>
      </c>
      <c r="D736" s="9" t="s">
        <v>20</v>
      </c>
      <c r="E736" s="9" t="s">
        <v>158</v>
      </c>
      <c r="F736" s="9">
        <v>200</v>
      </c>
      <c r="G736" s="9">
        <v>3</v>
      </c>
      <c r="H736" s="9" t="s">
        <v>60</v>
      </c>
      <c r="I736" s="9" t="s">
        <v>53</v>
      </c>
      <c r="J736" s="9" t="s">
        <v>64</v>
      </c>
      <c r="K736" s="43"/>
      <c r="L736" s="43"/>
      <c r="M736" s="43" t="s">
        <v>18</v>
      </c>
      <c r="N736" s="43" t="s">
        <v>18</v>
      </c>
      <c r="O736" s="43" t="s">
        <v>18</v>
      </c>
      <c r="P736" s="35" t="s">
        <v>59</v>
      </c>
      <c r="Q736" s="35"/>
      <c r="R736" s="35"/>
      <c r="S736" s="38"/>
    </row>
    <row r="737" spans="1:19">
      <c r="A737" s="45"/>
      <c r="B737" s="35"/>
      <c r="C737" s="9" t="s">
        <v>62</v>
      </c>
      <c r="D737" s="9" t="s">
        <v>20</v>
      </c>
      <c r="E737" s="9" t="s">
        <v>25</v>
      </c>
      <c r="F737" s="9" t="s">
        <v>18</v>
      </c>
      <c r="G737" s="9" t="s">
        <v>18</v>
      </c>
      <c r="H737" s="9" t="s">
        <v>18</v>
      </c>
      <c r="I737" s="9" t="s">
        <v>18</v>
      </c>
      <c r="J737" s="9" t="s">
        <v>18</v>
      </c>
      <c r="K737" s="35"/>
      <c r="L737" s="35"/>
      <c r="M737" s="35" t="s">
        <v>18</v>
      </c>
      <c r="N737" s="35" t="s">
        <v>18</v>
      </c>
      <c r="O737" s="35" t="s">
        <v>18</v>
      </c>
      <c r="P737" s="35" t="s">
        <v>59</v>
      </c>
      <c r="Q737" s="35"/>
      <c r="R737" s="35"/>
      <c r="S737" s="38"/>
    </row>
    <row r="738" spans="1:19" ht="15.75" thickBot="1">
      <c r="A738" s="46"/>
      <c r="B738" s="36"/>
      <c r="C738" s="10" t="s">
        <v>55</v>
      </c>
      <c r="D738" s="10" t="s">
        <v>20</v>
      </c>
      <c r="E738" s="10" t="s">
        <v>35</v>
      </c>
      <c r="F738" s="10" t="s">
        <v>18</v>
      </c>
      <c r="G738" s="10" t="s">
        <v>18</v>
      </c>
      <c r="H738" s="10" t="s">
        <v>18</v>
      </c>
      <c r="I738" s="10" t="s">
        <v>18</v>
      </c>
      <c r="J738" s="10" t="s">
        <v>18</v>
      </c>
      <c r="K738" s="36"/>
      <c r="L738" s="36"/>
      <c r="M738" s="36" t="s">
        <v>18</v>
      </c>
      <c r="N738" s="36" t="s">
        <v>18</v>
      </c>
      <c r="O738" s="36" t="s">
        <v>18</v>
      </c>
      <c r="P738" s="36" t="s">
        <v>59</v>
      </c>
      <c r="Q738" s="36"/>
      <c r="R738" s="36"/>
      <c r="S738" s="39"/>
    </row>
    <row r="739" spans="1:19">
      <c r="A739" s="44" t="str">
        <f t="shared" ref="A739:A771" si="44">CONCATENATE("LOVSF0",MID(E739,5,4),SUBSTITUTE(E740,"/",""),MID(E742,9,1))</f>
        <v>LOVSF00400DPBF09xxD</v>
      </c>
      <c r="B739" s="34" t="s">
        <v>54</v>
      </c>
      <c r="C739" s="8" t="s">
        <v>57</v>
      </c>
      <c r="D739" s="8" t="s">
        <v>20</v>
      </c>
      <c r="E739" s="8" t="s">
        <v>33</v>
      </c>
      <c r="F739" s="8">
        <v>200</v>
      </c>
      <c r="G739" s="8">
        <v>3</v>
      </c>
      <c r="H739" s="8" t="s">
        <v>58</v>
      </c>
      <c r="I739" s="8" t="s">
        <v>48</v>
      </c>
      <c r="J739" s="8" t="s">
        <v>47</v>
      </c>
      <c r="K739" s="34">
        <v>200</v>
      </c>
      <c r="L739" s="34">
        <v>3</v>
      </c>
      <c r="M739" s="34" t="s">
        <v>58</v>
      </c>
      <c r="N739" s="34" t="s">
        <v>47</v>
      </c>
      <c r="O739" s="34" t="s">
        <v>48</v>
      </c>
      <c r="P739" s="34" t="s">
        <v>59</v>
      </c>
      <c r="Q739" s="34" t="s">
        <v>145</v>
      </c>
      <c r="R739" s="34" t="s">
        <v>23</v>
      </c>
      <c r="S739" s="37">
        <v>1.3</v>
      </c>
    </row>
    <row r="740" spans="1:19">
      <c r="A740" s="45"/>
      <c r="B740" s="35"/>
      <c r="C740" s="9" t="s">
        <v>19</v>
      </c>
      <c r="D740" s="9" t="s">
        <v>20</v>
      </c>
      <c r="E740" s="9" t="s">
        <v>158</v>
      </c>
      <c r="F740" s="9">
        <v>200</v>
      </c>
      <c r="G740" s="9">
        <v>3</v>
      </c>
      <c r="H740" s="9" t="s">
        <v>60</v>
      </c>
      <c r="I740" s="9" t="s">
        <v>53</v>
      </c>
      <c r="J740" s="9" t="s">
        <v>64</v>
      </c>
      <c r="K740" s="43"/>
      <c r="L740" s="43"/>
      <c r="M740" s="43" t="s">
        <v>18</v>
      </c>
      <c r="N740" s="43" t="s">
        <v>18</v>
      </c>
      <c r="O740" s="43" t="s">
        <v>18</v>
      </c>
      <c r="P740" s="35" t="s">
        <v>59</v>
      </c>
      <c r="Q740" s="35"/>
      <c r="R740" s="35"/>
      <c r="S740" s="38"/>
    </row>
    <row r="741" spans="1:19">
      <c r="A741" s="45"/>
      <c r="B741" s="35"/>
      <c r="C741" s="9" t="s">
        <v>62</v>
      </c>
      <c r="D741" s="9" t="s">
        <v>20</v>
      </c>
      <c r="E741" s="9" t="s">
        <v>25</v>
      </c>
      <c r="F741" s="9" t="s">
        <v>18</v>
      </c>
      <c r="G741" s="9" t="s">
        <v>18</v>
      </c>
      <c r="H741" s="9" t="s">
        <v>18</v>
      </c>
      <c r="I741" s="9" t="s">
        <v>18</v>
      </c>
      <c r="J741" s="9" t="s">
        <v>18</v>
      </c>
      <c r="K741" s="35"/>
      <c r="L741" s="35"/>
      <c r="M741" s="35" t="s">
        <v>18</v>
      </c>
      <c r="N741" s="35" t="s">
        <v>18</v>
      </c>
      <c r="O741" s="35" t="s">
        <v>18</v>
      </c>
      <c r="P741" s="35" t="s">
        <v>59</v>
      </c>
      <c r="Q741" s="35"/>
      <c r="R741" s="35"/>
      <c r="S741" s="38"/>
    </row>
    <row r="742" spans="1:19" ht="15.75" thickBot="1">
      <c r="A742" s="46"/>
      <c r="B742" s="36"/>
      <c r="C742" s="10" t="s">
        <v>55</v>
      </c>
      <c r="D742" s="10" t="s">
        <v>20</v>
      </c>
      <c r="E742" s="10" t="s">
        <v>36</v>
      </c>
      <c r="F742" s="10" t="s">
        <v>18</v>
      </c>
      <c r="G742" s="10" t="s">
        <v>18</v>
      </c>
      <c r="H742" s="10" t="s">
        <v>18</v>
      </c>
      <c r="I742" s="10" t="s">
        <v>18</v>
      </c>
      <c r="J742" s="10" t="s">
        <v>18</v>
      </c>
      <c r="K742" s="36"/>
      <c r="L742" s="36"/>
      <c r="M742" s="36" t="s">
        <v>18</v>
      </c>
      <c r="N742" s="36" t="s">
        <v>18</v>
      </c>
      <c r="O742" s="36" t="s">
        <v>18</v>
      </c>
      <c r="P742" s="36" t="s">
        <v>59</v>
      </c>
      <c r="Q742" s="36"/>
      <c r="R742" s="36"/>
      <c r="S742" s="39"/>
    </row>
    <row r="743" spans="1:19">
      <c r="A743" s="44" t="str">
        <f t="shared" si="43"/>
        <v>LOVSF00400DPBF12xxDR</v>
      </c>
      <c r="B743" s="34" t="s">
        <v>54</v>
      </c>
      <c r="C743" s="8" t="s">
        <v>57</v>
      </c>
      <c r="D743" s="8" t="s">
        <v>20</v>
      </c>
      <c r="E743" s="8" t="s">
        <v>33</v>
      </c>
      <c r="F743" s="8">
        <v>200</v>
      </c>
      <c r="G743" s="8">
        <v>3</v>
      </c>
      <c r="H743" s="8" t="s">
        <v>58</v>
      </c>
      <c r="I743" s="8" t="s">
        <v>48</v>
      </c>
      <c r="J743" s="8" t="s">
        <v>47</v>
      </c>
      <c r="K743" s="34">
        <v>200</v>
      </c>
      <c r="L743" s="34">
        <v>3</v>
      </c>
      <c r="M743" s="34" t="s">
        <v>58</v>
      </c>
      <c r="N743" s="34" t="s">
        <v>47</v>
      </c>
      <c r="O743" s="34" t="s">
        <v>48</v>
      </c>
      <c r="P743" s="34" t="s">
        <v>59</v>
      </c>
      <c r="Q743" s="34" t="s">
        <v>145</v>
      </c>
      <c r="R743" s="34" t="s">
        <v>23</v>
      </c>
      <c r="S743" s="37">
        <v>1.3</v>
      </c>
    </row>
    <row r="744" spans="1:19">
      <c r="A744" s="45"/>
      <c r="B744" s="35"/>
      <c r="C744" s="9" t="s">
        <v>19</v>
      </c>
      <c r="D744" s="9" t="s">
        <v>20</v>
      </c>
      <c r="E744" s="9" t="s">
        <v>156</v>
      </c>
      <c r="F744" s="9">
        <v>200</v>
      </c>
      <c r="G744" s="9">
        <v>3</v>
      </c>
      <c r="H744" s="9" t="s">
        <v>60</v>
      </c>
      <c r="I744" s="9" t="s">
        <v>50</v>
      </c>
      <c r="J744" s="9" t="s">
        <v>60</v>
      </c>
      <c r="K744" s="43"/>
      <c r="L744" s="43"/>
      <c r="M744" s="43" t="s">
        <v>18</v>
      </c>
      <c r="N744" s="43" t="s">
        <v>18</v>
      </c>
      <c r="O744" s="43" t="s">
        <v>18</v>
      </c>
      <c r="P744" s="35" t="s">
        <v>59</v>
      </c>
      <c r="Q744" s="35"/>
      <c r="R744" s="35"/>
      <c r="S744" s="38"/>
    </row>
    <row r="745" spans="1:19">
      <c r="A745" s="45"/>
      <c r="B745" s="35"/>
      <c r="C745" s="9" t="s">
        <v>62</v>
      </c>
      <c r="D745" s="9" t="s">
        <v>20</v>
      </c>
      <c r="E745" s="9" t="s">
        <v>25</v>
      </c>
      <c r="F745" s="9" t="s">
        <v>18</v>
      </c>
      <c r="G745" s="9" t="s">
        <v>18</v>
      </c>
      <c r="H745" s="9" t="s">
        <v>18</v>
      </c>
      <c r="I745" s="9" t="s">
        <v>18</v>
      </c>
      <c r="J745" s="9" t="s">
        <v>18</v>
      </c>
      <c r="K745" s="35"/>
      <c r="L745" s="35"/>
      <c r="M745" s="35" t="s">
        <v>18</v>
      </c>
      <c r="N745" s="35" t="s">
        <v>18</v>
      </c>
      <c r="O745" s="35" t="s">
        <v>18</v>
      </c>
      <c r="P745" s="35" t="s">
        <v>59</v>
      </c>
      <c r="Q745" s="35"/>
      <c r="R745" s="35"/>
      <c r="S745" s="38"/>
    </row>
    <row r="746" spans="1:19" ht="15.75" thickBot="1">
      <c r="A746" s="46"/>
      <c r="B746" s="36"/>
      <c r="C746" s="10" t="s">
        <v>55</v>
      </c>
      <c r="D746" s="10" t="s">
        <v>20</v>
      </c>
      <c r="E746" s="10" t="s">
        <v>35</v>
      </c>
      <c r="F746" s="10" t="s">
        <v>18</v>
      </c>
      <c r="G746" s="10" t="s">
        <v>18</v>
      </c>
      <c r="H746" s="10" t="s">
        <v>18</v>
      </c>
      <c r="I746" s="10" t="s">
        <v>18</v>
      </c>
      <c r="J746" s="10" t="s">
        <v>18</v>
      </c>
      <c r="K746" s="36"/>
      <c r="L746" s="36"/>
      <c r="M746" s="36" t="s">
        <v>18</v>
      </c>
      <c r="N746" s="36" t="s">
        <v>18</v>
      </c>
      <c r="O746" s="36" t="s">
        <v>18</v>
      </c>
      <c r="P746" s="36" t="s">
        <v>59</v>
      </c>
      <c r="Q746" s="36"/>
      <c r="R746" s="36"/>
      <c r="S746" s="39"/>
    </row>
    <row r="747" spans="1:19">
      <c r="A747" s="44" t="str">
        <f t="shared" si="44"/>
        <v>LOVSF00400DPBF12xxD</v>
      </c>
      <c r="B747" s="34" t="s">
        <v>54</v>
      </c>
      <c r="C747" s="8" t="s">
        <v>57</v>
      </c>
      <c r="D747" s="8" t="s">
        <v>20</v>
      </c>
      <c r="E747" s="8" t="s">
        <v>33</v>
      </c>
      <c r="F747" s="8">
        <v>200</v>
      </c>
      <c r="G747" s="8">
        <v>3</v>
      </c>
      <c r="H747" s="8" t="s">
        <v>58</v>
      </c>
      <c r="I747" s="8" t="s">
        <v>48</v>
      </c>
      <c r="J747" s="8" t="s">
        <v>47</v>
      </c>
      <c r="K747" s="34">
        <v>200</v>
      </c>
      <c r="L747" s="34">
        <v>3</v>
      </c>
      <c r="M747" s="34" t="s">
        <v>58</v>
      </c>
      <c r="N747" s="34" t="s">
        <v>47</v>
      </c>
      <c r="O747" s="34" t="s">
        <v>48</v>
      </c>
      <c r="P747" s="34" t="s">
        <v>59</v>
      </c>
      <c r="Q747" s="34" t="s">
        <v>145</v>
      </c>
      <c r="R747" s="34" t="s">
        <v>23</v>
      </c>
      <c r="S747" s="37">
        <v>1.3</v>
      </c>
    </row>
    <row r="748" spans="1:19">
      <c r="A748" s="45"/>
      <c r="B748" s="35"/>
      <c r="C748" s="9" t="s">
        <v>19</v>
      </c>
      <c r="D748" s="9" t="s">
        <v>20</v>
      </c>
      <c r="E748" s="9" t="s">
        <v>156</v>
      </c>
      <c r="F748" s="9">
        <v>200</v>
      </c>
      <c r="G748" s="9">
        <v>3</v>
      </c>
      <c r="H748" s="9" t="s">
        <v>60</v>
      </c>
      <c r="I748" s="9" t="s">
        <v>50</v>
      </c>
      <c r="J748" s="9" t="s">
        <v>60</v>
      </c>
      <c r="K748" s="43"/>
      <c r="L748" s="43"/>
      <c r="M748" s="43" t="s">
        <v>18</v>
      </c>
      <c r="N748" s="43" t="s">
        <v>18</v>
      </c>
      <c r="O748" s="43" t="s">
        <v>18</v>
      </c>
      <c r="P748" s="35" t="s">
        <v>59</v>
      </c>
      <c r="Q748" s="35"/>
      <c r="R748" s="35"/>
      <c r="S748" s="38"/>
    </row>
    <row r="749" spans="1:19">
      <c r="A749" s="45"/>
      <c r="B749" s="35"/>
      <c r="C749" s="9" t="s">
        <v>62</v>
      </c>
      <c r="D749" s="9" t="s">
        <v>20</v>
      </c>
      <c r="E749" s="9" t="s">
        <v>25</v>
      </c>
      <c r="F749" s="9" t="s">
        <v>18</v>
      </c>
      <c r="G749" s="9" t="s">
        <v>18</v>
      </c>
      <c r="H749" s="9" t="s">
        <v>18</v>
      </c>
      <c r="I749" s="9" t="s">
        <v>18</v>
      </c>
      <c r="J749" s="9" t="s">
        <v>18</v>
      </c>
      <c r="K749" s="35"/>
      <c r="L749" s="35"/>
      <c r="M749" s="35" t="s">
        <v>18</v>
      </c>
      <c r="N749" s="35" t="s">
        <v>18</v>
      </c>
      <c r="O749" s="35" t="s">
        <v>18</v>
      </c>
      <c r="P749" s="35" t="s">
        <v>59</v>
      </c>
      <c r="Q749" s="35"/>
      <c r="R749" s="35"/>
      <c r="S749" s="38"/>
    </row>
    <row r="750" spans="1:19" ht="15.75" thickBot="1">
      <c r="A750" s="46"/>
      <c r="B750" s="36"/>
      <c r="C750" s="10" t="s">
        <v>55</v>
      </c>
      <c r="D750" s="10" t="s">
        <v>20</v>
      </c>
      <c r="E750" s="10" t="s">
        <v>36</v>
      </c>
      <c r="F750" s="10" t="s">
        <v>18</v>
      </c>
      <c r="G750" s="10" t="s">
        <v>18</v>
      </c>
      <c r="H750" s="10" t="s">
        <v>18</v>
      </c>
      <c r="I750" s="10" t="s">
        <v>18</v>
      </c>
      <c r="J750" s="10" t="s">
        <v>18</v>
      </c>
      <c r="K750" s="36"/>
      <c r="L750" s="36"/>
      <c r="M750" s="36" t="s">
        <v>18</v>
      </c>
      <c r="N750" s="36" t="s">
        <v>18</v>
      </c>
      <c r="O750" s="36" t="s">
        <v>18</v>
      </c>
      <c r="P750" s="36" t="s">
        <v>59</v>
      </c>
      <c r="Q750" s="36"/>
      <c r="R750" s="36"/>
      <c r="S750" s="39"/>
    </row>
    <row r="751" spans="1:19">
      <c r="A751" s="44" t="str">
        <f t="shared" si="43"/>
        <v>LOVSF00400DPBF18xxDR</v>
      </c>
      <c r="B751" s="34" t="s">
        <v>54</v>
      </c>
      <c r="C751" s="8" t="s">
        <v>57</v>
      </c>
      <c r="D751" s="8" t="s">
        <v>20</v>
      </c>
      <c r="E751" s="8" t="s">
        <v>33</v>
      </c>
      <c r="F751" s="8">
        <v>200</v>
      </c>
      <c r="G751" s="8">
        <v>3</v>
      </c>
      <c r="H751" s="8" t="s">
        <v>58</v>
      </c>
      <c r="I751" s="8" t="s">
        <v>48</v>
      </c>
      <c r="J751" s="8" t="s">
        <v>47</v>
      </c>
      <c r="K751" s="34">
        <v>200</v>
      </c>
      <c r="L751" s="34">
        <v>3</v>
      </c>
      <c r="M751" s="34" t="s">
        <v>58</v>
      </c>
      <c r="N751" s="34" t="s">
        <v>47</v>
      </c>
      <c r="O751" s="34" t="s">
        <v>48</v>
      </c>
      <c r="P751" s="34" t="s">
        <v>59</v>
      </c>
      <c r="Q751" s="34" t="s">
        <v>145</v>
      </c>
      <c r="R751" s="34" t="s">
        <v>23</v>
      </c>
      <c r="S751" s="37">
        <v>1.3</v>
      </c>
    </row>
    <row r="752" spans="1:19">
      <c r="A752" s="45"/>
      <c r="B752" s="35"/>
      <c r="C752" s="9" t="s">
        <v>19</v>
      </c>
      <c r="D752" s="9" t="s">
        <v>20</v>
      </c>
      <c r="E752" s="9" t="s">
        <v>157</v>
      </c>
      <c r="F752" s="9">
        <v>200</v>
      </c>
      <c r="G752" s="9">
        <v>3</v>
      </c>
      <c r="H752" s="9" t="s">
        <v>60</v>
      </c>
      <c r="I752" s="9" t="s">
        <v>50</v>
      </c>
      <c r="J752" s="9" t="s">
        <v>60</v>
      </c>
      <c r="K752" s="43"/>
      <c r="L752" s="43"/>
      <c r="M752" s="43" t="s">
        <v>18</v>
      </c>
      <c r="N752" s="43" t="s">
        <v>18</v>
      </c>
      <c r="O752" s="43" t="s">
        <v>18</v>
      </c>
      <c r="P752" s="35" t="s">
        <v>59</v>
      </c>
      <c r="Q752" s="35"/>
      <c r="R752" s="35"/>
      <c r="S752" s="38"/>
    </row>
    <row r="753" spans="1:19">
      <c r="A753" s="45"/>
      <c r="B753" s="35"/>
      <c r="C753" s="9" t="s">
        <v>62</v>
      </c>
      <c r="D753" s="9" t="s">
        <v>20</v>
      </c>
      <c r="E753" s="9" t="s">
        <v>25</v>
      </c>
      <c r="F753" s="9" t="s">
        <v>18</v>
      </c>
      <c r="G753" s="9" t="s">
        <v>18</v>
      </c>
      <c r="H753" s="9" t="s">
        <v>18</v>
      </c>
      <c r="I753" s="9" t="s">
        <v>18</v>
      </c>
      <c r="J753" s="9" t="s">
        <v>18</v>
      </c>
      <c r="K753" s="35"/>
      <c r="L753" s="35"/>
      <c r="M753" s="35" t="s">
        <v>18</v>
      </c>
      <c r="N753" s="35" t="s">
        <v>18</v>
      </c>
      <c r="O753" s="35" t="s">
        <v>18</v>
      </c>
      <c r="P753" s="35" t="s">
        <v>59</v>
      </c>
      <c r="Q753" s="35"/>
      <c r="R753" s="35"/>
      <c r="S753" s="38"/>
    </row>
    <row r="754" spans="1:19" ht="15.75" thickBot="1">
      <c r="A754" s="46"/>
      <c r="B754" s="36"/>
      <c r="C754" s="10" t="s">
        <v>55</v>
      </c>
      <c r="D754" s="10" t="s">
        <v>20</v>
      </c>
      <c r="E754" s="10" t="s">
        <v>35</v>
      </c>
      <c r="F754" s="10" t="s">
        <v>18</v>
      </c>
      <c r="G754" s="10" t="s">
        <v>18</v>
      </c>
      <c r="H754" s="10" t="s">
        <v>18</v>
      </c>
      <c r="I754" s="10" t="s">
        <v>18</v>
      </c>
      <c r="J754" s="10" t="s">
        <v>18</v>
      </c>
      <c r="K754" s="36"/>
      <c r="L754" s="36"/>
      <c r="M754" s="36" t="s">
        <v>18</v>
      </c>
      <c r="N754" s="36" t="s">
        <v>18</v>
      </c>
      <c r="O754" s="36" t="s">
        <v>18</v>
      </c>
      <c r="P754" s="36" t="s">
        <v>59</v>
      </c>
      <c r="Q754" s="36"/>
      <c r="R754" s="36"/>
      <c r="S754" s="39"/>
    </row>
    <row r="755" spans="1:19">
      <c r="A755" s="44" t="str">
        <f t="shared" si="44"/>
        <v>LOVSF00400DPBF18xxD</v>
      </c>
      <c r="B755" s="34" t="s">
        <v>54</v>
      </c>
      <c r="C755" s="8" t="s">
        <v>57</v>
      </c>
      <c r="D755" s="8" t="s">
        <v>20</v>
      </c>
      <c r="E755" s="8" t="s">
        <v>33</v>
      </c>
      <c r="F755" s="8">
        <v>200</v>
      </c>
      <c r="G755" s="8">
        <v>3</v>
      </c>
      <c r="H755" s="8" t="s">
        <v>58</v>
      </c>
      <c r="I755" s="8" t="s">
        <v>48</v>
      </c>
      <c r="J755" s="8" t="s">
        <v>47</v>
      </c>
      <c r="K755" s="34">
        <v>200</v>
      </c>
      <c r="L755" s="34">
        <v>3</v>
      </c>
      <c r="M755" s="34" t="s">
        <v>58</v>
      </c>
      <c r="N755" s="34" t="s">
        <v>47</v>
      </c>
      <c r="O755" s="34" t="s">
        <v>48</v>
      </c>
      <c r="P755" s="34" t="s">
        <v>59</v>
      </c>
      <c r="Q755" s="34" t="s">
        <v>145</v>
      </c>
      <c r="R755" s="34" t="s">
        <v>23</v>
      </c>
      <c r="S755" s="37">
        <v>1.3</v>
      </c>
    </row>
    <row r="756" spans="1:19">
      <c r="A756" s="45"/>
      <c r="B756" s="35"/>
      <c r="C756" s="9" t="s">
        <v>19</v>
      </c>
      <c r="D756" s="9" t="s">
        <v>20</v>
      </c>
      <c r="E756" s="9" t="s">
        <v>157</v>
      </c>
      <c r="F756" s="9">
        <v>200</v>
      </c>
      <c r="G756" s="9">
        <v>3</v>
      </c>
      <c r="H756" s="9" t="s">
        <v>60</v>
      </c>
      <c r="I756" s="9" t="s">
        <v>50</v>
      </c>
      <c r="J756" s="9" t="s">
        <v>60</v>
      </c>
      <c r="K756" s="43"/>
      <c r="L756" s="43"/>
      <c r="M756" s="43" t="s">
        <v>18</v>
      </c>
      <c r="N756" s="43" t="s">
        <v>18</v>
      </c>
      <c r="O756" s="43" t="s">
        <v>18</v>
      </c>
      <c r="P756" s="35" t="s">
        <v>59</v>
      </c>
      <c r="Q756" s="35"/>
      <c r="R756" s="35"/>
      <c r="S756" s="38"/>
    </row>
    <row r="757" spans="1:19">
      <c r="A757" s="45"/>
      <c r="B757" s="35"/>
      <c r="C757" s="9" t="s">
        <v>62</v>
      </c>
      <c r="D757" s="9" t="s">
        <v>20</v>
      </c>
      <c r="E757" s="9" t="s">
        <v>25</v>
      </c>
      <c r="F757" s="9" t="s">
        <v>18</v>
      </c>
      <c r="G757" s="9" t="s">
        <v>18</v>
      </c>
      <c r="H757" s="9" t="s">
        <v>18</v>
      </c>
      <c r="I757" s="9" t="s">
        <v>18</v>
      </c>
      <c r="J757" s="9" t="s">
        <v>18</v>
      </c>
      <c r="K757" s="35"/>
      <c r="L757" s="35"/>
      <c r="M757" s="35" t="s">
        <v>18</v>
      </c>
      <c r="N757" s="35" t="s">
        <v>18</v>
      </c>
      <c r="O757" s="35" t="s">
        <v>18</v>
      </c>
      <c r="P757" s="35" t="s">
        <v>59</v>
      </c>
      <c r="Q757" s="35"/>
      <c r="R757" s="35"/>
      <c r="S757" s="38"/>
    </row>
    <row r="758" spans="1:19" ht="15.75" thickBot="1">
      <c r="A758" s="46"/>
      <c r="B758" s="36"/>
      <c r="C758" s="10" t="s">
        <v>55</v>
      </c>
      <c r="D758" s="10" t="s">
        <v>20</v>
      </c>
      <c r="E758" s="10" t="s">
        <v>36</v>
      </c>
      <c r="F758" s="10" t="s">
        <v>18</v>
      </c>
      <c r="G758" s="10" t="s">
        <v>18</v>
      </c>
      <c r="H758" s="10" t="s">
        <v>18</v>
      </c>
      <c r="I758" s="10" t="s">
        <v>18</v>
      </c>
      <c r="J758" s="10" t="s">
        <v>18</v>
      </c>
      <c r="K758" s="36"/>
      <c r="L758" s="36"/>
      <c r="M758" s="36" t="s">
        <v>18</v>
      </c>
      <c r="N758" s="36" t="s">
        <v>18</v>
      </c>
      <c r="O758" s="36" t="s">
        <v>18</v>
      </c>
      <c r="P758" s="36" t="s">
        <v>59</v>
      </c>
      <c r="Q758" s="36"/>
      <c r="R758" s="36"/>
      <c r="S758" s="39"/>
    </row>
    <row r="759" spans="1:19">
      <c r="A759" s="44" t="str">
        <f t="shared" si="43"/>
        <v>LOVSF00400DPBF26xxAR</v>
      </c>
      <c r="B759" s="34" t="s">
        <v>54</v>
      </c>
      <c r="C759" s="8" t="s">
        <v>57</v>
      </c>
      <c r="D759" s="8" t="s">
        <v>20</v>
      </c>
      <c r="E759" s="8" t="s">
        <v>33</v>
      </c>
      <c r="F759" s="8">
        <v>200</v>
      </c>
      <c r="G759" s="8">
        <v>3</v>
      </c>
      <c r="H759" s="8" t="s">
        <v>58</v>
      </c>
      <c r="I759" s="8" t="s">
        <v>48</v>
      </c>
      <c r="J759" s="8" t="s">
        <v>47</v>
      </c>
      <c r="K759" s="34">
        <v>200</v>
      </c>
      <c r="L759" s="34">
        <v>3</v>
      </c>
      <c r="M759" s="34" t="s">
        <v>58</v>
      </c>
      <c r="N759" s="34" t="s">
        <v>47</v>
      </c>
      <c r="O759" s="34" t="s">
        <v>48</v>
      </c>
      <c r="P759" s="34">
        <v>1172</v>
      </c>
      <c r="Q759" s="34" t="s">
        <v>145</v>
      </c>
      <c r="R759" s="34" t="s">
        <v>23</v>
      </c>
      <c r="S759" s="37">
        <v>1.3</v>
      </c>
    </row>
    <row r="760" spans="1:19">
      <c r="A760" s="45"/>
      <c r="B760" s="35"/>
      <c r="C760" s="9" t="s">
        <v>19</v>
      </c>
      <c r="D760" s="9" t="s">
        <v>20</v>
      </c>
      <c r="E760" s="9" t="s">
        <v>154</v>
      </c>
      <c r="F760" s="9">
        <v>200</v>
      </c>
      <c r="G760" s="9">
        <v>3</v>
      </c>
      <c r="H760" s="9" t="s">
        <v>60</v>
      </c>
      <c r="I760" s="9" t="s">
        <v>52</v>
      </c>
      <c r="J760" s="9" t="s">
        <v>65</v>
      </c>
      <c r="K760" s="43"/>
      <c r="L760" s="43"/>
      <c r="M760" s="43" t="s">
        <v>18</v>
      </c>
      <c r="N760" s="43" t="s">
        <v>18</v>
      </c>
      <c r="O760" s="43" t="s">
        <v>18</v>
      </c>
      <c r="P760" s="35" t="s">
        <v>66</v>
      </c>
      <c r="Q760" s="35"/>
      <c r="R760" s="35"/>
      <c r="S760" s="38"/>
    </row>
    <row r="761" spans="1:19">
      <c r="A761" s="45"/>
      <c r="B761" s="35"/>
      <c r="C761" s="9" t="s">
        <v>62</v>
      </c>
      <c r="D761" s="9" t="s">
        <v>20</v>
      </c>
      <c r="E761" s="9" t="s">
        <v>26</v>
      </c>
      <c r="F761" s="9" t="s">
        <v>18</v>
      </c>
      <c r="G761" s="9" t="s">
        <v>18</v>
      </c>
      <c r="H761" s="9" t="s">
        <v>18</v>
      </c>
      <c r="I761" s="9" t="s">
        <v>18</v>
      </c>
      <c r="J761" s="9" t="s">
        <v>18</v>
      </c>
      <c r="K761" s="35"/>
      <c r="L761" s="35"/>
      <c r="M761" s="35" t="s">
        <v>18</v>
      </c>
      <c r="N761" s="35" t="s">
        <v>18</v>
      </c>
      <c r="O761" s="35" t="s">
        <v>18</v>
      </c>
      <c r="P761" s="35" t="s">
        <v>66</v>
      </c>
      <c r="Q761" s="35"/>
      <c r="R761" s="35"/>
      <c r="S761" s="38"/>
    </row>
    <row r="762" spans="1:19" ht="15.75" thickBot="1">
      <c r="A762" s="46"/>
      <c r="B762" s="36"/>
      <c r="C762" s="10" t="s">
        <v>55</v>
      </c>
      <c r="D762" s="10" t="s">
        <v>20</v>
      </c>
      <c r="E762" s="10" t="s">
        <v>35</v>
      </c>
      <c r="F762" s="10" t="s">
        <v>18</v>
      </c>
      <c r="G762" s="10" t="s">
        <v>18</v>
      </c>
      <c r="H762" s="10" t="s">
        <v>18</v>
      </c>
      <c r="I762" s="10" t="s">
        <v>18</v>
      </c>
      <c r="J762" s="10" t="s">
        <v>18</v>
      </c>
      <c r="K762" s="36"/>
      <c r="L762" s="36"/>
      <c r="M762" s="36" t="s">
        <v>18</v>
      </c>
      <c r="N762" s="36" t="s">
        <v>18</v>
      </c>
      <c r="O762" s="36" t="s">
        <v>18</v>
      </c>
      <c r="P762" s="36" t="s">
        <v>66</v>
      </c>
      <c r="Q762" s="36"/>
      <c r="R762" s="36"/>
      <c r="S762" s="39"/>
    </row>
    <row r="763" spans="1:19">
      <c r="A763" s="44" t="str">
        <f t="shared" si="44"/>
        <v>LOVSF00400DPBF26xxA</v>
      </c>
      <c r="B763" s="34" t="s">
        <v>54</v>
      </c>
      <c r="C763" s="8" t="s">
        <v>57</v>
      </c>
      <c r="D763" s="8" t="s">
        <v>20</v>
      </c>
      <c r="E763" s="8" t="s">
        <v>33</v>
      </c>
      <c r="F763" s="8">
        <v>200</v>
      </c>
      <c r="G763" s="8">
        <v>3</v>
      </c>
      <c r="H763" s="8" t="s">
        <v>58</v>
      </c>
      <c r="I763" s="8" t="s">
        <v>48</v>
      </c>
      <c r="J763" s="8" t="s">
        <v>47</v>
      </c>
      <c r="K763" s="34">
        <v>200</v>
      </c>
      <c r="L763" s="34">
        <v>3</v>
      </c>
      <c r="M763" s="34" t="s">
        <v>58</v>
      </c>
      <c r="N763" s="34" t="s">
        <v>47</v>
      </c>
      <c r="O763" s="34" t="s">
        <v>48</v>
      </c>
      <c r="P763" s="34">
        <v>1172</v>
      </c>
      <c r="Q763" s="34" t="s">
        <v>145</v>
      </c>
      <c r="R763" s="34" t="s">
        <v>23</v>
      </c>
      <c r="S763" s="37">
        <v>1.3</v>
      </c>
    </row>
    <row r="764" spans="1:19">
      <c r="A764" s="45"/>
      <c r="B764" s="35"/>
      <c r="C764" s="9" t="s">
        <v>19</v>
      </c>
      <c r="D764" s="9" t="s">
        <v>20</v>
      </c>
      <c r="E764" s="9" t="s">
        <v>154</v>
      </c>
      <c r="F764" s="9">
        <v>200</v>
      </c>
      <c r="G764" s="9">
        <v>3</v>
      </c>
      <c r="H764" s="9" t="s">
        <v>60</v>
      </c>
      <c r="I764" s="9" t="s">
        <v>52</v>
      </c>
      <c r="J764" s="9" t="s">
        <v>65</v>
      </c>
      <c r="K764" s="43"/>
      <c r="L764" s="43"/>
      <c r="M764" s="43" t="s">
        <v>18</v>
      </c>
      <c r="N764" s="43" t="s">
        <v>18</v>
      </c>
      <c r="O764" s="43" t="s">
        <v>18</v>
      </c>
      <c r="P764" s="35" t="s">
        <v>66</v>
      </c>
      <c r="Q764" s="35"/>
      <c r="R764" s="35"/>
      <c r="S764" s="38"/>
    </row>
    <row r="765" spans="1:19">
      <c r="A765" s="45"/>
      <c r="B765" s="35"/>
      <c r="C765" s="9" t="s">
        <v>62</v>
      </c>
      <c r="D765" s="9" t="s">
        <v>20</v>
      </c>
      <c r="E765" s="9" t="s">
        <v>26</v>
      </c>
      <c r="F765" s="9" t="s">
        <v>18</v>
      </c>
      <c r="G765" s="9" t="s">
        <v>18</v>
      </c>
      <c r="H765" s="9" t="s">
        <v>18</v>
      </c>
      <c r="I765" s="9" t="s">
        <v>18</v>
      </c>
      <c r="J765" s="9" t="s">
        <v>18</v>
      </c>
      <c r="K765" s="35"/>
      <c r="L765" s="35"/>
      <c r="M765" s="35" t="s">
        <v>18</v>
      </c>
      <c r="N765" s="35" t="s">
        <v>18</v>
      </c>
      <c r="O765" s="35" t="s">
        <v>18</v>
      </c>
      <c r="P765" s="35" t="s">
        <v>66</v>
      </c>
      <c r="Q765" s="35"/>
      <c r="R765" s="35"/>
      <c r="S765" s="38"/>
    </row>
    <row r="766" spans="1:19" ht="15.75" thickBot="1">
      <c r="A766" s="46"/>
      <c r="B766" s="36"/>
      <c r="C766" s="10" t="s">
        <v>55</v>
      </c>
      <c r="D766" s="10" t="s">
        <v>20</v>
      </c>
      <c r="E766" s="10" t="s">
        <v>36</v>
      </c>
      <c r="F766" s="10" t="s">
        <v>18</v>
      </c>
      <c r="G766" s="10" t="s">
        <v>18</v>
      </c>
      <c r="H766" s="10" t="s">
        <v>18</v>
      </c>
      <c r="I766" s="10" t="s">
        <v>18</v>
      </c>
      <c r="J766" s="10" t="s">
        <v>18</v>
      </c>
      <c r="K766" s="36"/>
      <c r="L766" s="36"/>
      <c r="M766" s="36" t="s">
        <v>18</v>
      </c>
      <c r="N766" s="36" t="s">
        <v>18</v>
      </c>
      <c r="O766" s="36" t="s">
        <v>18</v>
      </c>
      <c r="P766" s="36" t="s">
        <v>66</v>
      </c>
      <c r="Q766" s="36"/>
      <c r="R766" s="36"/>
      <c r="S766" s="39"/>
    </row>
    <row r="767" spans="1:19">
      <c r="A767" s="44" t="str">
        <f t="shared" si="43"/>
        <v>LOVSF00400DPBF32xxAR</v>
      </c>
      <c r="B767" s="34" t="s">
        <v>54</v>
      </c>
      <c r="C767" s="8" t="s">
        <v>57</v>
      </c>
      <c r="D767" s="8" t="s">
        <v>20</v>
      </c>
      <c r="E767" s="8" t="s">
        <v>33</v>
      </c>
      <c r="F767" s="8">
        <v>200</v>
      </c>
      <c r="G767" s="8">
        <v>3</v>
      </c>
      <c r="H767" s="8" t="s">
        <v>58</v>
      </c>
      <c r="I767" s="8" t="s">
        <v>48</v>
      </c>
      <c r="J767" s="8" t="s">
        <v>47</v>
      </c>
      <c r="K767" s="34">
        <v>200</v>
      </c>
      <c r="L767" s="34">
        <v>3</v>
      </c>
      <c r="M767" s="34" t="s">
        <v>58</v>
      </c>
      <c r="N767" s="34" t="s">
        <v>47</v>
      </c>
      <c r="O767" s="34" t="s">
        <v>48</v>
      </c>
      <c r="P767" s="34">
        <v>1172</v>
      </c>
      <c r="Q767" s="34" t="s">
        <v>145</v>
      </c>
      <c r="R767" s="34" t="s">
        <v>23</v>
      </c>
      <c r="S767" s="37">
        <v>1.3</v>
      </c>
    </row>
    <row r="768" spans="1:19">
      <c r="A768" s="45"/>
      <c r="B768" s="35"/>
      <c r="C768" s="9" t="s">
        <v>19</v>
      </c>
      <c r="D768" s="9" t="s">
        <v>20</v>
      </c>
      <c r="E768" s="9" t="s">
        <v>149</v>
      </c>
      <c r="F768" s="9">
        <v>200</v>
      </c>
      <c r="G768" s="9">
        <v>3</v>
      </c>
      <c r="H768" s="9" t="s">
        <v>60</v>
      </c>
      <c r="I768" s="9" t="s">
        <v>51</v>
      </c>
      <c r="J768" s="9" t="s">
        <v>67</v>
      </c>
      <c r="K768" s="43"/>
      <c r="L768" s="43"/>
      <c r="M768" s="43" t="s">
        <v>18</v>
      </c>
      <c r="N768" s="43" t="s">
        <v>18</v>
      </c>
      <c r="O768" s="43" t="s">
        <v>18</v>
      </c>
      <c r="P768" s="35" t="s">
        <v>66</v>
      </c>
      <c r="Q768" s="35"/>
      <c r="R768" s="35"/>
      <c r="S768" s="38"/>
    </row>
    <row r="769" spans="1:19">
      <c r="A769" s="45"/>
      <c r="B769" s="35"/>
      <c r="C769" s="9" t="s">
        <v>62</v>
      </c>
      <c r="D769" s="9" t="s">
        <v>20</v>
      </c>
      <c r="E769" s="9" t="s">
        <v>26</v>
      </c>
      <c r="F769" s="9" t="s">
        <v>18</v>
      </c>
      <c r="G769" s="9" t="s">
        <v>18</v>
      </c>
      <c r="H769" s="9" t="s">
        <v>18</v>
      </c>
      <c r="I769" s="9" t="s">
        <v>18</v>
      </c>
      <c r="J769" s="9" t="s">
        <v>18</v>
      </c>
      <c r="K769" s="35"/>
      <c r="L769" s="35"/>
      <c r="M769" s="35" t="s">
        <v>18</v>
      </c>
      <c r="N769" s="35" t="s">
        <v>18</v>
      </c>
      <c r="O769" s="35" t="s">
        <v>18</v>
      </c>
      <c r="P769" s="35" t="s">
        <v>66</v>
      </c>
      <c r="Q769" s="35"/>
      <c r="R769" s="35"/>
      <c r="S769" s="38"/>
    </row>
    <row r="770" spans="1:19" ht="15.75" thickBot="1">
      <c r="A770" s="46"/>
      <c r="B770" s="36"/>
      <c r="C770" s="10" t="s">
        <v>55</v>
      </c>
      <c r="D770" s="10" t="s">
        <v>20</v>
      </c>
      <c r="E770" s="10" t="s">
        <v>35</v>
      </c>
      <c r="F770" s="10" t="s">
        <v>18</v>
      </c>
      <c r="G770" s="10" t="s">
        <v>18</v>
      </c>
      <c r="H770" s="10" t="s">
        <v>18</v>
      </c>
      <c r="I770" s="10" t="s">
        <v>18</v>
      </c>
      <c r="J770" s="10" t="s">
        <v>18</v>
      </c>
      <c r="K770" s="36"/>
      <c r="L770" s="36"/>
      <c r="M770" s="36" t="s">
        <v>18</v>
      </c>
      <c r="N770" s="36" t="s">
        <v>18</v>
      </c>
      <c r="O770" s="36" t="s">
        <v>18</v>
      </c>
      <c r="P770" s="36" t="s">
        <v>66</v>
      </c>
      <c r="Q770" s="36"/>
      <c r="R770" s="36"/>
      <c r="S770" s="39"/>
    </row>
    <row r="771" spans="1:19">
      <c r="A771" s="44" t="str">
        <f t="shared" si="44"/>
        <v>LOVSF00400DPBF32xxA</v>
      </c>
      <c r="B771" s="34" t="s">
        <v>54</v>
      </c>
      <c r="C771" s="8" t="s">
        <v>57</v>
      </c>
      <c r="D771" s="8" t="s">
        <v>20</v>
      </c>
      <c r="E771" s="8" t="s">
        <v>33</v>
      </c>
      <c r="F771" s="8">
        <v>200</v>
      </c>
      <c r="G771" s="8">
        <v>3</v>
      </c>
      <c r="H771" s="8" t="s">
        <v>58</v>
      </c>
      <c r="I771" s="8" t="s">
        <v>48</v>
      </c>
      <c r="J771" s="8" t="s">
        <v>47</v>
      </c>
      <c r="K771" s="34">
        <v>200</v>
      </c>
      <c r="L771" s="34">
        <v>3</v>
      </c>
      <c r="M771" s="34" t="s">
        <v>58</v>
      </c>
      <c r="N771" s="34" t="s">
        <v>47</v>
      </c>
      <c r="O771" s="34" t="s">
        <v>48</v>
      </c>
      <c r="P771" s="34">
        <v>1172</v>
      </c>
      <c r="Q771" s="34" t="s">
        <v>145</v>
      </c>
      <c r="R771" s="34" t="s">
        <v>23</v>
      </c>
      <c r="S771" s="37">
        <v>1.3</v>
      </c>
    </row>
    <row r="772" spans="1:19">
      <c r="A772" s="45"/>
      <c r="B772" s="35"/>
      <c r="C772" s="9" t="s">
        <v>19</v>
      </c>
      <c r="D772" s="9" t="s">
        <v>20</v>
      </c>
      <c r="E772" s="9" t="s">
        <v>149</v>
      </c>
      <c r="F772" s="9">
        <v>200</v>
      </c>
      <c r="G772" s="9">
        <v>3</v>
      </c>
      <c r="H772" s="9" t="s">
        <v>60</v>
      </c>
      <c r="I772" s="9" t="s">
        <v>51</v>
      </c>
      <c r="J772" s="9" t="s">
        <v>67</v>
      </c>
      <c r="K772" s="43"/>
      <c r="L772" s="43"/>
      <c r="M772" s="43" t="s">
        <v>18</v>
      </c>
      <c r="N772" s="43" t="s">
        <v>18</v>
      </c>
      <c r="O772" s="43" t="s">
        <v>18</v>
      </c>
      <c r="P772" s="35" t="s">
        <v>66</v>
      </c>
      <c r="Q772" s="35"/>
      <c r="R772" s="35"/>
      <c r="S772" s="38"/>
    </row>
    <row r="773" spans="1:19">
      <c r="A773" s="45"/>
      <c r="B773" s="35"/>
      <c r="C773" s="9" t="s">
        <v>62</v>
      </c>
      <c r="D773" s="9" t="s">
        <v>20</v>
      </c>
      <c r="E773" s="9" t="s">
        <v>26</v>
      </c>
      <c r="F773" s="9" t="s">
        <v>18</v>
      </c>
      <c r="G773" s="9" t="s">
        <v>18</v>
      </c>
      <c r="H773" s="9" t="s">
        <v>18</v>
      </c>
      <c r="I773" s="9" t="s">
        <v>18</v>
      </c>
      <c r="J773" s="9" t="s">
        <v>18</v>
      </c>
      <c r="K773" s="35"/>
      <c r="L773" s="35"/>
      <c r="M773" s="35" t="s">
        <v>18</v>
      </c>
      <c r="N773" s="35" t="s">
        <v>18</v>
      </c>
      <c r="O773" s="35" t="s">
        <v>18</v>
      </c>
      <c r="P773" s="35" t="s">
        <v>66</v>
      </c>
      <c r="Q773" s="35"/>
      <c r="R773" s="35"/>
      <c r="S773" s="38"/>
    </row>
    <row r="774" spans="1:19" ht="15.75" thickBot="1">
      <c r="A774" s="46"/>
      <c r="B774" s="36"/>
      <c r="C774" s="10" t="s">
        <v>55</v>
      </c>
      <c r="D774" s="10" t="s">
        <v>20</v>
      </c>
      <c r="E774" s="10" t="s">
        <v>36</v>
      </c>
      <c r="F774" s="10" t="s">
        <v>18</v>
      </c>
      <c r="G774" s="10" t="s">
        <v>18</v>
      </c>
      <c r="H774" s="10" t="s">
        <v>18</v>
      </c>
      <c r="I774" s="10" t="s">
        <v>18</v>
      </c>
      <c r="J774" s="10" t="s">
        <v>18</v>
      </c>
      <c r="K774" s="36"/>
      <c r="L774" s="36"/>
      <c r="M774" s="36" t="s">
        <v>18</v>
      </c>
      <c r="N774" s="36" t="s">
        <v>18</v>
      </c>
      <c r="O774" s="36" t="s">
        <v>18</v>
      </c>
      <c r="P774" s="36" t="s">
        <v>66</v>
      </c>
      <c r="Q774" s="36"/>
      <c r="R774" s="36"/>
      <c r="S774" s="39"/>
    </row>
    <row r="775" spans="1:19">
      <c r="A775" s="44" t="str">
        <f t="shared" ref="A775:A815" si="45">CONCATENATE("LOVSF0",MID(E775,5,4),SUBSTITUTE(E776,"/",""),MID(E778,9,1))</f>
        <v>LOVSF00650DPBG12xxR</v>
      </c>
      <c r="B775" s="34" t="s">
        <v>54</v>
      </c>
      <c r="C775" s="8" t="s">
        <v>57</v>
      </c>
      <c r="D775" s="8" t="s">
        <v>20</v>
      </c>
      <c r="E775" s="8" t="s">
        <v>34</v>
      </c>
      <c r="F775" s="8">
        <v>200</v>
      </c>
      <c r="G775" s="8">
        <v>3</v>
      </c>
      <c r="H775" s="8" t="s">
        <v>58</v>
      </c>
      <c r="I775" s="8" t="s">
        <v>43</v>
      </c>
      <c r="J775" s="8" t="s">
        <v>44</v>
      </c>
      <c r="K775" s="34">
        <v>200</v>
      </c>
      <c r="L775" s="34">
        <v>3</v>
      </c>
      <c r="M775" s="34" t="s">
        <v>58</v>
      </c>
      <c r="N775" s="34" t="s">
        <v>61</v>
      </c>
      <c r="O775" s="34" t="s">
        <v>43</v>
      </c>
      <c r="P775" s="34" t="s">
        <v>59</v>
      </c>
      <c r="Q775" s="34" t="s">
        <v>145</v>
      </c>
      <c r="R775" s="34" t="s">
        <v>23</v>
      </c>
      <c r="S775" s="37">
        <v>1.3</v>
      </c>
    </row>
    <row r="776" spans="1:19">
      <c r="A776" s="45"/>
      <c r="B776" s="35"/>
      <c r="C776" s="9" t="s">
        <v>19</v>
      </c>
      <c r="D776" s="9" t="s">
        <v>20</v>
      </c>
      <c r="E776" s="9" t="s">
        <v>143</v>
      </c>
      <c r="F776" s="9">
        <v>200</v>
      </c>
      <c r="G776" s="9">
        <v>3</v>
      </c>
      <c r="H776" s="9" t="s">
        <v>60</v>
      </c>
      <c r="I776" s="9" t="s">
        <v>53</v>
      </c>
      <c r="J776" s="9" t="s">
        <v>64</v>
      </c>
      <c r="K776" s="43"/>
      <c r="L776" s="43"/>
      <c r="M776" s="43" t="s">
        <v>18</v>
      </c>
      <c r="N776" s="43" t="s">
        <v>18</v>
      </c>
      <c r="O776" s="43" t="s">
        <v>18</v>
      </c>
      <c r="P776" s="35" t="s">
        <v>59</v>
      </c>
      <c r="Q776" s="35"/>
      <c r="R776" s="35"/>
      <c r="S776" s="38"/>
    </row>
    <row r="777" spans="1:19">
      <c r="A777" s="45"/>
      <c r="B777" s="35"/>
      <c r="C777" s="9" t="s">
        <v>62</v>
      </c>
      <c r="D777" s="9" t="s">
        <v>20</v>
      </c>
      <c r="E777" s="9" t="s">
        <v>22</v>
      </c>
      <c r="F777" s="9" t="s">
        <v>18</v>
      </c>
      <c r="G777" s="9" t="s">
        <v>18</v>
      </c>
      <c r="H777" s="9" t="s">
        <v>18</v>
      </c>
      <c r="I777" s="9" t="s">
        <v>18</v>
      </c>
      <c r="J777" s="9" t="s">
        <v>18</v>
      </c>
      <c r="K777" s="35"/>
      <c r="L777" s="35"/>
      <c r="M777" s="35" t="s">
        <v>18</v>
      </c>
      <c r="N777" s="35" t="s">
        <v>18</v>
      </c>
      <c r="O777" s="35" t="s">
        <v>18</v>
      </c>
      <c r="P777" s="35" t="s">
        <v>59</v>
      </c>
      <c r="Q777" s="35"/>
      <c r="R777" s="35"/>
      <c r="S777" s="38"/>
    </row>
    <row r="778" spans="1:19" ht="15.75" thickBot="1">
      <c r="A778" s="46"/>
      <c r="B778" s="36"/>
      <c r="C778" s="10" t="s">
        <v>55</v>
      </c>
      <c r="D778" s="10" t="s">
        <v>20</v>
      </c>
      <c r="E778" s="10" t="s">
        <v>35</v>
      </c>
      <c r="F778" s="10" t="s">
        <v>18</v>
      </c>
      <c r="G778" s="10" t="s">
        <v>18</v>
      </c>
      <c r="H778" s="10" t="s">
        <v>18</v>
      </c>
      <c r="I778" s="10" t="s">
        <v>18</v>
      </c>
      <c r="J778" s="10" t="s">
        <v>18</v>
      </c>
      <c r="K778" s="36"/>
      <c r="L778" s="36"/>
      <c r="M778" s="36" t="s">
        <v>18</v>
      </c>
      <c r="N778" s="36" t="s">
        <v>18</v>
      </c>
      <c r="O778" s="36" t="s">
        <v>18</v>
      </c>
      <c r="P778" s="36" t="s">
        <v>59</v>
      </c>
      <c r="Q778" s="36"/>
      <c r="R778" s="36"/>
      <c r="S778" s="39"/>
    </row>
    <row r="779" spans="1:19">
      <c r="A779" s="44" t="str">
        <f t="shared" ref="A779:A819" si="46">CONCATENATE("LOVSF0",MID(E779,5,4),SUBSTITUTE(E780,"/",""),MID(E782,9,1))</f>
        <v>LOVSF00650DPBG12xx</v>
      </c>
      <c r="B779" s="34" t="s">
        <v>54</v>
      </c>
      <c r="C779" s="8" t="s">
        <v>57</v>
      </c>
      <c r="D779" s="8" t="s">
        <v>20</v>
      </c>
      <c r="E779" s="8" t="s">
        <v>34</v>
      </c>
      <c r="F779" s="8">
        <v>200</v>
      </c>
      <c r="G779" s="8">
        <v>3</v>
      </c>
      <c r="H779" s="8" t="s">
        <v>58</v>
      </c>
      <c r="I779" s="8" t="s">
        <v>43</v>
      </c>
      <c r="J779" s="8" t="s">
        <v>44</v>
      </c>
      <c r="K779" s="34">
        <v>200</v>
      </c>
      <c r="L779" s="34">
        <v>3</v>
      </c>
      <c r="M779" s="34" t="s">
        <v>58</v>
      </c>
      <c r="N779" s="34" t="s">
        <v>61</v>
      </c>
      <c r="O779" s="34" t="s">
        <v>43</v>
      </c>
      <c r="P779" s="34" t="s">
        <v>59</v>
      </c>
      <c r="Q779" s="34" t="s">
        <v>145</v>
      </c>
      <c r="R779" s="34" t="s">
        <v>23</v>
      </c>
      <c r="S779" s="37">
        <v>1.3</v>
      </c>
    </row>
    <row r="780" spans="1:19">
      <c r="A780" s="45"/>
      <c r="B780" s="35"/>
      <c r="C780" s="9" t="s">
        <v>19</v>
      </c>
      <c r="D780" s="9" t="s">
        <v>20</v>
      </c>
      <c r="E780" s="9" t="s">
        <v>143</v>
      </c>
      <c r="F780" s="9">
        <v>200</v>
      </c>
      <c r="G780" s="9">
        <v>3</v>
      </c>
      <c r="H780" s="9" t="s">
        <v>60</v>
      </c>
      <c r="I780" s="9" t="s">
        <v>53</v>
      </c>
      <c r="J780" s="9" t="s">
        <v>64</v>
      </c>
      <c r="K780" s="43"/>
      <c r="L780" s="43"/>
      <c r="M780" s="43" t="s">
        <v>18</v>
      </c>
      <c r="N780" s="43" t="s">
        <v>18</v>
      </c>
      <c r="O780" s="43" t="s">
        <v>18</v>
      </c>
      <c r="P780" s="35" t="s">
        <v>59</v>
      </c>
      <c r="Q780" s="35"/>
      <c r="R780" s="35"/>
      <c r="S780" s="38"/>
    </row>
    <row r="781" spans="1:19">
      <c r="A781" s="45"/>
      <c r="B781" s="35"/>
      <c r="C781" s="9" t="s">
        <v>62</v>
      </c>
      <c r="D781" s="9" t="s">
        <v>20</v>
      </c>
      <c r="E781" s="9" t="s">
        <v>22</v>
      </c>
      <c r="F781" s="9" t="s">
        <v>18</v>
      </c>
      <c r="G781" s="9" t="s">
        <v>18</v>
      </c>
      <c r="H781" s="9" t="s">
        <v>18</v>
      </c>
      <c r="I781" s="9" t="s">
        <v>18</v>
      </c>
      <c r="J781" s="9" t="s">
        <v>18</v>
      </c>
      <c r="K781" s="35"/>
      <c r="L781" s="35"/>
      <c r="M781" s="35" t="s">
        <v>18</v>
      </c>
      <c r="N781" s="35" t="s">
        <v>18</v>
      </c>
      <c r="O781" s="35" t="s">
        <v>18</v>
      </c>
      <c r="P781" s="35" t="s">
        <v>59</v>
      </c>
      <c r="Q781" s="35"/>
      <c r="R781" s="35"/>
      <c r="S781" s="38"/>
    </row>
    <row r="782" spans="1:19" ht="15.75" thickBot="1">
      <c r="A782" s="46"/>
      <c r="B782" s="36"/>
      <c r="C782" s="10" t="s">
        <v>55</v>
      </c>
      <c r="D782" s="10" t="s">
        <v>20</v>
      </c>
      <c r="E782" s="10" t="s">
        <v>36</v>
      </c>
      <c r="F782" s="10" t="s">
        <v>18</v>
      </c>
      <c r="G782" s="10" t="s">
        <v>18</v>
      </c>
      <c r="H782" s="10" t="s">
        <v>18</v>
      </c>
      <c r="I782" s="10" t="s">
        <v>18</v>
      </c>
      <c r="J782" s="10" t="s">
        <v>18</v>
      </c>
      <c r="K782" s="36"/>
      <c r="L782" s="36"/>
      <c r="M782" s="36" t="s">
        <v>18</v>
      </c>
      <c r="N782" s="36" t="s">
        <v>18</v>
      </c>
      <c r="O782" s="36" t="s">
        <v>18</v>
      </c>
      <c r="P782" s="36" t="s">
        <v>59</v>
      </c>
      <c r="Q782" s="36"/>
      <c r="R782" s="36"/>
      <c r="S782" s="39"/>
    </row>
    <row r="783" spans="1:19">
      <c r="A783" s="44" t="str">
        <f t="shared" si="45"/>
        <v>LOVSF00650DPBF09xxAR</v>
      </c>
      <c r="B783" s="34" t="s">
        <v>54</v>
      </c>
      <c r="C783" s="8" t="s">
        <v>57</v>
      </c>
      <c r="D783" s="8" t="s">
        <v>20</v>
      </c>
      <c r="E783" s="8" t="s">
        <v>34</v>
      </c>
      <c r="F783" s="8">
        <v>200</v>
      </c>
      <c r="G783" s="8">
        <v>3</v>
      </c>
      <c r="H783" s="8" t="s">
        <v>58</v>
      </c>
      <c r="I783" s="8" t="s">
        <v>43</v>
      </c>
      <c r="J783" s="8" t="s">
        <v>44</v>
      </c>
      <c r="K783" s="34">
        <v>200</v>
      </c>
      <c r="L783" s="34">
        <v>3</v>
      </c>
      <c r="M783" s="34" t="s">
        <v>58</v>
      </c>
      <c r="N783" s="34" t="s">
        <v>61</v>
      </c>
      <c r="O783" s="34" t="s">
        <v>43</v>
      </c>
      <c r="P783" s="34" t="s">
        <v>59</v>
      </c>
      <c r="Q783" s="34" t="s">
        <v>145</v>
      </c>
      <c r="R783" s="34" t="s">
        <v>23</v>
      </c>
      <c r="S783" s="37">
        <v>1.3</v>
      </c>
    </row>
    <row r="784" spans="1:19">
      <c r="A784" s="45"/>
      <c r="B784" s="35"/>
      <c r="C784" s="9" t="s">
        <v>19</v>
      </c>
      <c r="D784" s="9" t="s">
        <v>20</v>
      </c>
      <c r="E784" s="9" t="s">
        <v>147</v>
      </c>
      <c r="F784" s="9">
        <v>200</v>
      </c>
      <c r="G784" s="9">
        <v>3</v>
      </c>
      <c r="H784" s="9" t="s">
        <v>60</v>
      </c>
      <c r="I784" s="9" t="s">
        <v>53</v>
      </c>
      <c r="J784" s="9" t="s">
        <v>64</v>
      </c>
      <c r="K784" s="43"/>
      <c r="L784" s="43"/>
      <c r="M784" s="43" t="s">
        <v>18</v>
      </c>
      <c r="N784" s="43" t="s">
        <v>18</v>
      </c>
      <c r="O784" s="43" t="s">
        <v>18</v>
      </c>
      <c r="P784" s="35" t="s">
        <v>59</v>
      </c>
      <c r="Q784" s="35"/>
      <c r="R784" s="35"/>
      <c r="S784" s="38"/>
    </row>
    <row r="785" spans="1:19">
      <c r="A785" s="45"/>
      <c r="B785" s="35"/>
      <c r="C785" s="9" t="s">
        <v>62</v>
      </c>
      <c r="D785" s="9" t="s">
        <v>20</v>
      </c>
      <c r="E785" s="9" t="s">
        <v>24</v>
      </c>
      <c r="F785" s="9" t="s">
        <v>18</v>
      </c>
      <c r="G785" s="9" t="s">
        <v>18</v>
      </c>
      <c r="H785" s="9" t="s">
        <v>18</v>
      </c>
      <c r="I785" s="9" t="s">
        <v>18</v>
      </c>
      <c r="J785" s="9" t="s">
        <v>18</v>
      </c>
      <c r="K785" s="35"/>
      <c r="L785" s="35"/>
      <c r="M785" s="35" t="s">
        <v>18</v>
      </c>
      <c r="N785" s="35" t="s">
        <v>18</v>
      </c>
      <c r="O785" s="35" t="s">
        <v>18</v>
      </c>
      <c r="P785" s="35" t="s">
        <v>59</v>
      </c>
      <c r="Q785" s="35"/>
      <c r="R785" s="35"/>
      <c r="S785" s="38"/>
    </row>
    <row r="786" spans="1:19" ht="15.75" thickBot="1">
      <c r="A786" s="46"/>
      <c r="B786" s="36"/>
      <c r="C786" s="10" t="s">
        <v>55</v>
      </c>
      <c r="D786" s="10" t="s">
        <v>20</v>
      </c>
      <c r="E786" s="10" t="s">
        <v>35</v>
      </c>
      <c r="F786" s="10" t="s">
        <v>18</v>
      </c>
      <c r="G786" s="10" t="s">
        <v>18</v>
      </c>
      <c r="H786" s="10" t="s">
        <v>18</v>
      </c>
      <c r="I786" s="10" t="s">
        <v>18</v>
      </c>
      <c r="J786" s="10" t="s">
        <v>18</v>
      </c>
      <c r="K786" s="36"/>
      <c r="L786" s="36"/>
      <c r="M786" s="36" t="s">
        <v>18</v>
      </c>
      <c r="N786" s="36" t="s">
        <v>18</v>
      </c>
      <c r="O786" s="36" t="s">
        <v>18</v>
      </c>
      <c r="P786" s="36" t="s">
        <v>59</v>
      </c>
      <c r="Q786" s="36"/>
      <c r="R786" s="36"/>
      <c r="S786" s="39"/>
    </row>
    <row r="787" spans="1:19">
      <c r="A787" s="44" t="str">
        <f t="shared" si="46"/>
        <v>LOVSF00650DPBF09xxA</v>
      </c>
      <c r="B787" s="34" t="s">
        <v>54</v>
      </c>
      <c r="C787" s="8" t="s">
        <v>57</v>
      </c>
      <c r="D787" s="8" t="s">
        <v>20</v>
      </c>
      <c r="E787" s="8" t="s">
        <v>34</v>
      </c>
      <c r="F787" s="8">
        <v>200</v>
      </c>
      <c r="G787" s="8">
        <v>3</v>
      </c>
      <c r="H787" s="8" t="s">
        <v>58</v>
      </c>
      <c r="I787" s="8" t="s">
        <v>43</v>
      </c>
      <c r="J787" s="8" t="s">
        <v>44</v>
      </c>
      <c r="K787" s="34">
        <v>200</v>
      </c>
      <c r="L787" s="34">
        <v>3</v>
      </c>
      <c r="M787" s="34" t="s">
        <v>58</v>
      </c>
      <c r="N787" s="34" t="s">
        <v>61</v>
      </c>
      <c r="O787" s="34" t="s">
        <v>43</v>
      </c>
      <c r="P787" s="34" t="s">
        <v>59</v>
      </c>
      <c r="Q787" s="34" t="s">
        <v>145</v>
      </c>
      <c r="R787" s="34" t="s">
        <v>23</v>
      </c>
      <c r="S787" s="37">
        <v>1.3</v>
      </c>
    </row>
    <row r="788" spans="1:19">
      <c r="A788" s="45"/>
      <c r="B788" s="35"/>
      <c r="C788" s="9" t="s">
        <v>19</v>
      </c>
      <c r="D788" s="9" t="s">
        <v>20</v>
      </c>
      <c r="E788" s="9" t="s">
        <v>147</v>
      </c>
      <c r="F788" s="9">
        <v>200</v>
      </c>
      <c r="G788" s="9">
        <v>3</v>
      </c>
      <c r="H788" s="9" t="s">
        <v>60</v>
      </c>
      <c r="I788" s="9" t="s">
        <v>53</v>
      </c>
      <c r="J788" s="9" t="s">
        <v>64</v>
      </c>
      <c r="K788" s="43"/>
      <c r="L788" s="43"/>
      <c r="M788" s="43" t="s">
        <v>18</v>
      </c>
      <c r="N788" s="43" t="s">
        <v>18</v>
      </c>
      <c r="O788" s="43" t="s">
        <v>18</v>
      </c>
      <c r="P788" s="35" t="s">
        <v>59</v>
      </c>
      <c r="Q788" s="35"/>
      <c r="R788" s="35"/>
      <c r="S788" s="38"/>
    </row>
    <row r="789" spans="1:19">
      <c r="A789" s="45"/>
      <c r="B789" s="35"/>
      <c r="C789" s="9" t="s">
        <v>62</v>
      </c>
      <c r="D789" s="9" t="s">
        <v>20</v>
      </c>
      <c r="E789" s="9" t="s">
        <v>24</v>
      </c>
      <c r="F789" s="9" t="s">
        <v>18</v>
      </c>
      <c r="G789" s="9" t="s">
        <v>18</v>
      </c>
      <c r="H789" s="9" t="s">
        <v>18</v>
      </c>
      <c r="I789" s="9" t="s">
        <v>18</v>
      </c>
      <c r="J789" s="9" t="s">
        <v>18</v>
      </c>
      <c r="K789" s="35"/>
      <c r="L789" s="35"/>
      <c r="M789" s="35" t="s">
        <v>18</v>
      </c>
      <c r="N789" s="35" t="s">
        <v>18</v>
      </c>
      <c r="O789" s="35" t="s">
        <v>18</v>
      </c>
      <c r="P789" s="35" t="s">
        <v>59</v>
      </c>
      <c r="Q789" s="35"/>
      <c r="R789" s="35"/>
      <c r="S789" s="38"/>
    </row>
    <row r="790" spans="1:19" ht="15.75" thickBot="1">
      <c r="A790" s="46"/>
      <c r="B790" s="36"/>
      <c r="C790" s="10" t="s">
        <v>55</v>
      </c>
      <c r="D790" s="10" t="s">
        <v>20</v>
      </c>
      <c r="E790" s="10" t="s">
        <v>36</v>
      </c>
      <c r="F790" s="10" t="s">
        <v>18</v>
      </c>
      <c r="G790" s="10" t="s">
        <v>18</v>
      </c>
      <c r="H790" s="10" t="s">
        <v>18</v>
      </c>
      <c r="I790" s="10" t="s">
        <v>18</v>
      </c>
      <c r="J790" s="10" t="s">
        <v>18</v>
      </c>
      <c r="K790" s="36"/>
      <c r="L790" s="36"/>
      <c r="M790" s="36" t="s">
        <v>18</v>
      </c>
      <c r="N790" s="36" t="s">
        <v>18</v>
      </c>
      <c r="O790" s="36" t="s">
        <v>18</v>
      </c>
      <c r="P790" s="36" t="s">
        <v>59</v>
      </c>
      <c r="Q790" s="36"/>
      <c r="R790" s="36"/>
      <c r="S790" s="39"/>
    </row>
    <row r="791" spans="1:19">
      <c r="A791" s="44" t="str">
        <f t="shared" si="45"/>
        <v>LOVSF00650DPBF12xxAR</v>
      </c>
      <c r="B791" s="34" t="s">
        <v>54</v>
      </c>
      <c r="C791" s="8" t="s">
        <v>57</v>
      </c>
      <c r="D791" s="8" t="s">
        <v>20</v>
      </c>
      <c r="E791" s="8" t="s">
        <v>34</v>
      </c>
      <c r="F791" s="8">
        <v>200</v>
      </c>
      <c r="G791" s="8">
        <v>3</v>
      </c>
      <c r="H791" s="8" t="s">
        <v>58</v>
      </c>
      <c r="I791" s="8" t="s">
        <v>43</v>
      </c>
      <c r="J791" s="8" t="s">
        <v>44</v>
      </c>
      <c r="K791" s="34">
        <v>200</v>
      </c>
      <c r="L791" s="34">
        <v>3</v>
      </c>
      <c r="M791" s="34" t="s">
        <v>58</v>
      </c>
      <c r="N791" s="34" t="s">
        <v>61</v>
      </c>
      <c r="O791" s="34" t="s">
        <v>43</v>
      </c>
      <c r="P791" s="34" t="s">
        <v>59</v>
      </c>
      <c r="Q791" s="34" t="s">
        <v>145</v>
      </c>
      <c r="R791" s="34" t="s">
        <v>23</v>
      </c>
      <c r="S791" s="37">
        <v>1.3</v>
      </c>
    </row>
    <row r="792" spans="1:19">
      <c r="A792" s="45"/>
      <c r="B792" s="35"/>
      <c r="C792" s="9" t="s">
        <v>19</v>
      </c>
      <c r="D792" s="9" t="s">
        <v>20</v>
      </c>
      <c r="E792" s="9" t="s">
        <v>148</v>
      </c>
      <c r="F792" s="9">
        <v>200</v>
      </c>
      <c r="G792" s="9">
        <v>3</v>
      </c>
      <c r="H792" s="9" t="s">
        <v>60</v>
      </c>
      <c r="I792" s="9" t="s">
        <v>50</v>
      </c>
      <c r="J792" s="9" t="s">
        <v>60</v>
      </c>
      <c r="K792" s="43"/>
      <c r="L792" s="43"/>
      <c r="M792" s="43" t="s">
        <v>18</v>
      </c>
      <c r="N792" s="43" t="s">
        <v>18</v>
      </c>
      <c r="O792" s="43" t="s">
        <v>18</v>
      </c>
      <c r="P792" s="35" t="s">
        <v>59</v>
      </c>
      <c r="Q792" s="35"/>
      <c r="R792" s="35"/>
      <c r="S792" s="38"/>
    </row>
    <row r="793" spans="1:19">
      <c r="A793" s="45"/>
      <c r="B793" s="35"/>
      <c r="C793" s="9" t="s">
        <v>62</v>
      </c>
      <c r="D793" s="9" t="s">
        <v>20</v>
      </c>
      <c r="E793" s="9" t="s">
        <v>24</v>
      </c>
      <c r="F793" s="9" t="s">
        <v>18</v>
      </c>
      <c r="G793" s="9" t="s">
        <v>18</v>
      </c>
      <c r="H793" s="9" t="s">
        <v>18</v>
      </c>
      <c r="I793" s="9" t="s">
        <v>18</v>
      </c>
      <c r="J793" s="9" t="s">
        <v>18</v>
      </c>
      <c r="K793" s="35"/>
      <c r="L793" s="35"/>
      <c r="M793" s="35" t="s">
        <v>18</v>
      </c>
      <c r="N793" s="35" t="s">
        <v>18</v>
      </c>
      <c r="O793" s="35" t="s">
        <v>18</v>
      </c>
      <c r="P793" s="35" t="s">
        <v>59</v>
      </c>
      <c r="Q793" s="35"/>
      <c r="R793" s="35"/>
      <c r="S793" s="38"/>
    </row>
    <row r="794" spans="1:19" ht="15.75" thickBot="1">
      <c r="A794" s="46"/>
      <c r="B794" s="36"/>
      <c r="C794" s="10" t="s">
        <v>55</v>
      </c>
      <c r="D794" s="10" t="s">
        <v>20</v>
      </c>
      <c r="E794" s="10" t="s">
        <v>35</v>
      </c>
      <c r="F794" s="10" t="s">
        <v>18</v>
      </c>
      <c r="G794" s="10" t="s">
        <v>18</v>
      </c>
      <c r="H794" s="10" t="s">
        <v>18</v>
      </c>
      <c r="I794" s="10" t="s">
        <v>18</v>
      </c>
      <c r="J794" s="10" t="s">
        <v>18</v>
      </c>
      <c r="K794" s="36"/>
      <c r="L794" s="36"/>
      <c r="M794" s="36" t="s">
        <v>18</v>
      </c>
      <c r="N794" s="36" t="s">
        <v>18</v>
      </c>
      <c r="O794" s="36" t="s">
        <v>18</v>
      </c>
      <c r="P794" s="36" t="s">
        <v>59</v>
      </c>
      <c r="Q794" s="36"/>
      <c r="R794" s="36"/>
      <c r="S794" s="39"/>
    </row>
    <row r="795" spans="1:19">
      <c r="A795" s="44" t="str">
        <f t="shared" si="46"/>
        <v>LOVSF00650DPBF12xxA</v>
      </c>
      <c r="B795" s="34" t="s">
        <v>54</v>
      </c>
      <c r="C795" s="8" t="s">
        <v>57</v>
      </c>
      <c r="D795" s="8" t="s">
        <v>20</v>
      </c>
      <c r="E795" s="8" t="s">
        <v>34</v>
      </c>
      <c r="F795" s="8">
        <v>200</v>
      </c>
      <c r="G795" s="8">
        <v>3</v>
      </c>
      <c r="H795" s="8" t="s">
        <v>58</v>
      </c>
      <c r="I795" s="8" t="s">
        <v>43</v>
      </c>
      <c r="J795" s="8" t="s">
        <v>44</v>
      </c>
      <c r="K795" s="34">
        <v>200</v>
      </c>
      <c r="L795" s="34">
        <v>3</v>
      </c>
      <c r="M795" s="34" t="s">
        <v>58</v>
      </c>
      <c r="N795" s="34" t="s">
        <v>61</v>
      </c>
      <c r="O795" s="34" t="s">
        <v>43</v>
      </c>
      <c r="P795" s="34" t="s">
        <v>59</v>
      </c>
      <c r="Q795" s="34" t="s">
        <v>145</v>
      </c>
      <c r="R795" s="34" t="s">
        <v>23</v>
      </c>
      <c r="S795" s="37">
        <v>1.3</v>
      </c>
    </row>
    <row r="796" spans="1:19">
      <c r="A796" s="45"/>
      <c r="B796" s="35"/>
      <c r="C796" s="9" t="s">
        <v>19</v>
      </c>
      <c r="D796" s="9" t="s">
        <v>20</v>
      </c>
      <c r="E796" s="9" t="s">
        <v>148</v>
      </c>
      <c r="F796" s="9">
        <v>200</v>
      </c>
      <c r="G796" s="9">
        <v>3</v>
      </c>
      <c r="H796" s="9" t="s">
        <v>60</v>
      </c>
      <c r="I796" s="9" t="s">
        <v>50</v>
      </c>
      <c r="J796" s="9" t="s">
        <v>60</v>
      </c>
      <c r="K796" s="43"/>
      <c r="L796" s="43"/>
      <c r="M796" s="43" t="s">
        <v>18</v>
      </c>
      <c r="N796" s="43" t="s">
        <v>18</v>
      </c>
      <c r="O796" s="43" t="s">
        <v>18</v>
      </c>
      <c r="P796" s="35" t="s">
        <v>59</v>
      </c>
      <c r="Q796" s="35"/>
      <c r="R796" s="35"/>
      <c r="S796" s="38"/>
    </row>
    <row r="797" spans="1:19">
      <c r="A797" s="45"/>
      <c r="B797" s="35"/>
      <c r="C797" s="9" t="s">
        <v>62</v>
      </c>
      <c r="D797" s="9" t="s">
        <v>20</v>
      </c>
      <c r="E797" s="9" t="s">
        <v>24</v>
      </c>
      <c r="F797" s="9" t="s">
        <v>18</v>
      </c>
      <c r="G797" s="9" t="s">
        <v>18</v>
      </c>
      <c r="H797" s="9" t="s">
        <v>18</v>
      </c>
      <c r="I797" s="9" t="s">
        <v>18</v>
      </c>
      <c r="J797" s="9" t="s">
        <v>18</v>
      </c>
      <c r="K797" s="35"/>
      <c r="L797" s="35"/>
      <c r="M797" s="35" t="s">
        <v>18</v>
      </c>
      <c r="N797" s="35" t="s">
        <v>18</v>
      </c>
      <c r="O797" s="35" t="s">
        <v>18</v>
      </c>
      <c r="P797" s="35" t="s">
        <v>59</v>
      </c>
      <c r="Q797" s="35"/>
      <c r="R797" s="35"/>
      <c r="S797" s="38"/>
    </row>
    <row r="798" spans="1:19" ht="15.75" thickBot="1">
      <c r="A798" s="46"/>
      <c r="B798" s="36"/>
      <c r="C798" s="10" t="s">
        <v>55</v>
      </c>
      <c r="D798" s="10" t="s">
        <v>20</v>
      </c>
      <c r="E798" s="10" t="s">
        <v>36</v>
      </c>
      <c r="F798" s="10" t="s">
        <v>18</v>
      </c>
      <c r="G798" s="10" t="s">
        <v>18</v>
      </c>
      <c r="H798" s="10" t="s">
        <v>18</v>
      </c>
      <c r="I798" s="10" t="s">
        <v>18</v>
      </c>
      <c r="J798" s="10" t="s">
        <v>18</v>
      </c>
      <c r="K798" s="36"/>
      <c r="L798" s="36"/>
      <c r="M798" s="36" t="s">
        <v>18</v>
      </c>
      <c r="N798" s="36" t="s">
        <v>18</v>
      </c>
      <c r="O798" s="36" t="s">
        <v>18</v>
      </c>
      <c r="P798" s="36" t="s">
        <v>59</v>
      </c>
      <c r="Q798" s="36"/>
      <c r="R798" s="36"/>
      <c r="S798" s="39"/>
    </row>
    <row r="799" spans="1:19">
      <c r="A799" s="44" t="str">
        <f t="shared" si="45"/>
        <v>LOVSF00650DPBF18xxAR</v>
      </c>
      <c r="B799" s="34" t="s">
        <v>54</v>
      </c>
      <c r="C799" s="8" t="s">
        <v>57</v>
      </c>
      <c r="D799" s="8" t="s">
        <v>20</v>
      </c>
      <c r="E799" s="8" t="s">
        <v>34</v>
      </c>
      <c r="F799" s="8">
        <v>200</v>
      </c>
      <c r="G799" s="8">
        <v>3</v>
      </c>
      <c r="H799" s="8" t="s">
        <v>58</v>
      </c>
      <c r="I799" s="8" t="s">
        <v>43</v>
      </c>
      <c r="J799" s="8" t="s">
        <v>44</v>
      </c>
      <c r="K799" s="34">
        <v>200</v>
      </c>
      <c r="L799" s="34">
        <v>3</v>
      </c>
      <c r="M799" s="34" t="s">
        <v>58</v>
      </c>
      <c r="N799" s="34" t="s">
        <v>61</v>
      </c>
      <c r="O799" s="34" t="s">
        <v>43</v>
      </c>
      <c r="P799" s="34" t="s">
        <v>59</v>
      </c>
      <c r="Q799" s="34" t="s">
        <v>145</v>
      </c>
      <c r="R799" s="34" t="s">
        <v>23</v>
      </c>
      <c r="S799" s="37">
        <v>1.3</v>
      </c>
    </row>
    <row r="800" spans="1:19">
      <c r="A800" s="45"/>
      <c r="B800" s="35"/>
      <c r="C800" s="9" t="s">
        <v>19</v>
      </c>
      <c r="D800" s="9" t="s">
        <v>20</v>
      </c>
      <c r="E800" s="9" t="s">
        <v>150</v>
      </c>
      <c r="F800" s="9">
        <v>200</v>
      </c>
      <c r="G800" s="9">
        <v>3</v>
      </c>
      <c r="H800" s="9" t="s">
        <v>60</v>
      </c>
      <c r="I800" s="9" t="s">
        <v>50</v>
      </c>
      <c r="J800" s="9" t="s">
        <v>60</v>
      </c>
      <c r="K800" s="43"/>
      <c r="L800" s="43"/>
      <c r="M800" s="43" t="s">
        <v>18</v>
      </c>
      <c r="N800" s="43" t="s">
        <v>18</v>
      </c>
      <c r="O800" s="43" t="s">
        <v>18</v>
      </c>
      <c r="P800" s="35" t="s">
        <v>59</v>
      </c>
      <c r="Q800" s="35"/>
      <c r="R800" s="35"/>
      <c r="S800" s="38"/>
    </row>
    <row r="801" spans="1:19">
      <c r="A801" s="45"/>
      <c r="B801" s="35"/>
      <c r="C801" s="9" t="s">
        <v>62</v>
      </c>
      <c r="D801" s="9" t="s">
        <v>20</v>
      </c>
      <c r="E801" s="9" t="s">
        <v>24</v>
      </c>
      <c r="F801" s="9" t="s">
        <v>18</v>
      </c>
      <c r="G801" s="9" t="s">
        <v>18</v>
      </c>
      <c r="H801" s="9" t="s">
        <v>18</v>
      </c>
      <c r="I801" s="9" t="s">
        <v>18</v>
      </c>
      <c r="J801" s="9" t="s">
        <v>18</v>
      </c>
      <c r="K801" s="35"/>
      <c r="L801" s="35"/>
      <c r="M801" s="35" t="s">
        <v>18</v>
      </c>
      <c r="N801" s="35" t="s">
        <v>18</v>
      </c>
      <c r="O801" s="35" t="s">
        <v>18</v>
      </c>
      <c r="P801" s="35" t="s">
        <v>59</v>
      </c>
      <c r="Q801" s="35"/>
      <c r="R801" s="35"/>
      <c r="S801" s="38"/>
    </row>
    <row r="802" spans="1:19" ht="15.75" thickBot="1">
      <c r="A802" s="46"/>
      <c r="B802" s="36"/>
      <c r="C802" s="10" t="s">
        <v>55</v>
      </c>
      <c r="D802" s="10" t="s">
        <v>20</v>
      </c>
      <c r="E802" s="10" t="s">
        <v>35</v>
      </c>
      <c r="F802" s="10" t="s">
        <v>18</v>
      </c>
      <c r="G802" s="10" t="s">
        <v>18</v>
      </c>
      <c r="H802" s="10" t="s">
        <v>18</v>
      </c>
      <c r="I802" s="10" t="s">
        <v>18</v>
      </c>
      <c r="J802" s="10" t="s">
        <v>18</v>
      </c>
      <c r="K802" s="36"/>
      <c r="L802" s="36"/>
      <c r="M802" s="36" t="s">
        <v>18</v>
      </c>
      <c r="N802" s="36" t="s">
        <v>18</v>
      </c>
      <c r="O802" s="36" t="s">
        <v>18</v>
      </c>
      <c r="P802" s="36" t="s">
        <v>59</v>
      </c>
      <c r="Q802" s="36"/>
      <c r="R802" s="36"/>
      <c r="S802" s="39"/>
    </row>
    <row r="803" spans="1:19">
      <c r="A803" s="44" t="str">
        <f t="shared" si="46"/>
        <v>LOVSF00650DPBF18xxA</v>
      </c>
      <c r="B803" s="34" t="s">
        <v>54</v>
      </c>
      <c r="C803" s="8" t="s">
        <v>57</v>
      </c>
      <c r="D803" s="8" t="s">
        <v>20</v>
      </c>
      <c r="E803" s="8" t="s">
        <v>34</v>
      </c>
      <c r="F803" s="8">
        <v>200</v>
      </c>
      <c r="G803" s="8">
        <v>3</v>
      </c>
      <c r="H803" s="8" t="s">
        <v>58</v>
      </c>
      <c r="I803" s="8" t="s">
        <v>43</v>
      </c>
      <c r="J803" s="8" t="s">
        <v>44</v>
      </c>
      <c r="K803" s="34">
        <v>200</v>
      </c>
      <c r="L803" s="34">
        <v>3</v>
      </c>
      <c r="M803" s="34" t="s">
        <v>58</v>
      </c>
      <c r="N803" s="34" t="s">
        <v>61</v>
      </c>
      <c r="O803" s="34" t="s">
        <v>43</v>
      </c>
      <c r="P803" s="34" t="s">
        <v>59</v>
      </c>
      <c r="Q803" s="34" t="s">
        <v>145</v>
      </c>
      <c r="R803" s="34" t="s">
        <v>23</v>
      </c>
      <c r="S803" s="37">
        <v>1.3</v>
      </c>
    </row>
    <row r="804" spans="1:19">
      <c r="A804" s="45"/>
      <c r="B804" s="35"/>
      <c r="C804" s="9" t="s">
        <v>19</v>
      </c>
      <c r="D804" s="9" t="s">
        <v>20</v>
      </c>
      <c r="E804" s="9" t="s">
        <v>150</v>
      </c>
      <c r="F804" s="9">
        <v>200</v>
      </c>
      <c r="G804" s="9">
        <v>3</v>
      </c>
      <c r="H804" s="9" t="s">
        <v>60</v>
      </c>
      <c r="I804" s="9" t="s">
        <v>50</v>
      </c>
      <c r="J804" s="9" t="s">
        <v>60</v>
      </c>
      <c r="K804" s="43"/>
      <c r="L804" s="43"/>
      <c r="M804" s="43" t="s">
        <v>18</v>
      </c>
      <c r="N804" s="43" t="s">
        <v>18</v>
      </c>
      <c r="O804" s="43" t="s">
        <v>18</v>
      </c>
      <c r="P804" s="35" t="s">
        <v>59</v>
      </c>
      <c r="Q804" s="35"/>
      <c r="R804" s="35"/>
      <c r="S804" s="38"/>
    </row>
    <row r="805" spans="1:19">
      <c r="A805" s="45"/>
      <c r="B805" s="35"/>
      <c r="C805" s="9" t="s">
        <v>62</v>
      </c>
      <c r="D805" s="9" t="s">
        <v>20</v>
      </c>
      <c r="E805" s="9" t="s">
        <v>24</v>
      </c>
      <c r="F805" s="9" t="s">
        <v>18</v>
      </c>
      <c r="G805" s="9" t="s">
        <v>18</v>
      </c>
      <c r="H805" s="9" t="s">
        <v>18</v>
      </c>
      <c r="I805" s="9" t="s">
        <v>18</v>
      </c>
      <c r="J805" s="9" t="s">
        <v>18</v>
      </c>
      <c r="K805" s="35"/>
      <c r="L805" s="35"/>
      <c r="M805" s="35" t="s">
        <v>18</v>
      </c>
      <c r="N805" s="35" t="s">
        <v>18</v>
      </c>
      <c r="O805" s="35" t="s">
        <v>18</v>
      </c>
      <c r="P805" s="35" t="s">
        <v>59</v>
      </c>
      <c r="Q805" s="35"/>
      <c r="R805" s="35"/>
      <c r="S805" s="38"/>
    </row>
    <row r="806" spans="1:19" ht="15.75" thickBot="1">
      <c r="A806" s="46"/>
      <c r="B806" s="36"/>
      <c r="C806" s="10" t="s">
        <v>55</v>
      </c>
      <c r="D806" s="10" t="s">
        <v>20</v>
      </c>
      <c r="E806" s="10" t="s">
        <v>36</v>
      </c>
      <c r="F806" s="10" t="s">
        <v>18</v>
      </c>
      <c r="G806" s="10" t="s">
        <v>18</v>
      </c>
      <c r="H806" s="10" t="s">
        <v>18</v>
      </c>
      <c r="I806" s="10" t="s">
        <v>18</v>
      </c>
      <c r="J806" s="10" t="s">
        <v>18</v>
      </c>
      <c r="K806" s="36"/>
      <c r="L806" s="36"/>
      <c r="M806" s="36" t="s">
        <v>18</v>
      </c>
      <c r="N806" s="36" t="s">
        <v>18</v>
      </c>
      <c r="O806" s="36" t="s">
        <v>18</v>
      </c>
      <c r="P806" s="36" t="s">
        <v>59</v>
      </c>
      <c r="Q806" s="36"/>
      <c r="R806" s="36"/>
      <c r="S806" s="39"/>
    </row>
    <row r="807" spans="1:19">
      <c r="A807" s="44" t="str">
        <f t="shared" si="45"/>
        <v>LOVSF00650DPBF09xxLR</v>
      </c>
      <c r="B807" s="34" t="s">
        <v>54</v>
      </c>
      <c r="C807" s="8" t="s">
        <v>57</v>
      </c>
      <c r="D807" s="8" t="s">
        <v>20</v>
      </c>
      <c r="E807" s="8" t="s">
        <v>34</v>
      </c>
      <c r="F807" s="8">
        <v>200</v>
      </c>
      <c r="G807" s="8">
        <v>3</v>
      </c>
      <c r="H807" s="8" t="s">
        <v>58</v>
      </c>
      <c r="I807" s="8" t="s">
        <v>43</v>
      </c>
      <c r="J807" s="8" t="s">
        <v>44</v>
      </c>
      <c r="K807" s="34">
        <v>200</v>
      </c>
      <c r="L807" s="34">
        <v>3</v>
      </c>
      <c r="M807" s="34" t="s">
        <v>58</v>
      </c>
      <c r="N807" s="34" t="s">
        <v>61</v>
      </c>
      <c r="O807" s="34" t="s">
        <v>43</v>
      </c>
      <c r="P807" s="34" t="s">
        <v>59</v>
      </c>
      <c r="Q807" s="34" t="s">
        <v>145</v>
      </c>
      <c r="R807" s="34" t="s">
        <v>23</v>
      </c>
      <c r="S807" s="37">
        <v>1.3</v>
      </c>
    </row>
    <row r="808" spans="1:19">
      <c r="A808" s="45"/>
      <c r="B808" s="35"/>
      <c r="C808" s="9" t="s">
        <v>19</v>
      </c>
      <c r="D808" s="9" t="s">
        <v>20</v>
      </c>
      <c r="E808" s="9" t="s">
        <v>152</v>
      </c>
      <c r="F808" s="9">
        <v>200</v>
      </c>
      <c r="G808" s="9">
        <v>3</v>
      </c>
      <c r="H808" s="9" t="s">
        <v>60</v>
      </c>
      <c r="I808" s="9" t="s">
        <v>53</v>
      </c>
      <c r="J808" s="9" t="s">
        <v>64</v>
      </c>
      <c r="K808" s="43"/>
      <c r="L808" s="43"/>
      <c r="M808" s="43" t="s">
        <v>18</v>
      </c>
      <c r="N808" s="43" t="s">
        <v>18</v>
      </c>
      <c r="O808" s="43" t="s">
        <v>18</v>
      </c>
      <c r="P808" s="35" t="s">
        <v>59</v>
      </c>
      <c r="Q808" s="35"/>
      <c r="R808" s="35"/>
      <c r="S808" s="38"/>
    </row>
    <row r="809" spans="1:19">
      <c r="A809" s="45"/>
      <c r="B809" s="35"/>
      <c r="C809" s="9" t="s">
        <v>62</v>
      </c>
      <c r="D809" s="9" t="s">
        <v>20</v>
      </c>
      <c r="E809" s="9" t="s">
        <v>25</v>
      </c>
      <c r="F809" s="9" t="s">
        <v>18</v>
      </c>
      <c r="G809" s="9" t="s">
        <v>18</v>
      </c>
      <c r="H809" s="9" t="s">
        <v>18</v>
      </c>
      <c r="I809" s="9" t="s">
        <v>18</v>
      </c>
      <c r="J809" s="9" t="s">
        <v>18</v>
      </c>
      <c r="K809" s="35"/>
      <c r="L809" s="35"/>
      <c r="M809" s="35" t="s">
        <v>18</v>
      </c>
      <c r="N809" s="35" t="s">
        <v>18</v>
      </c>
      <c r="O809" s="35" t="s">
        <v>18</v>
      </c>
      <c r="P809" s="35" t="s">
        <v>59</v>
      </c>
      <c r="Q809" s="35"/>
      <c r="R809" s="35"/>
      <c r="S809" s="38"/>
    </row>
    <row r="810" spans="1:19" ht="15.75" thickBot="1">
      <c r="A810" s="46"/>
      <c r="B810" s="36"/>
      <c r="C810" s="10" t="s">
        <v>55</v>
      </c>
      <c r="D810" s="10" t="s">
        <v>20</v>
      </c>
      <c r="E810" s="10" t="s">
        <v>35</v>
      </c>
      <c r="F810" s="10" t="s">
        <v>18</v>
      </c>
      <c r="G810" s="10" t="s">
        <v>18</v>
      </c>
      <c r="H810" s="10" t="s">
        <v>18</v>
      </c>
      <c r="I810" s="10" t="s">
        <v>18</v>
      </c>
      <c r="J810" s="10" t="s">
        <v>18</v>
      </c>
      <c r="K810" s="36"/>
      <c r="L810" s="36"/>
      <c r="M810" s="36" t="s">
        <v>18</v>
      </c>
      <c r="N810" s="36" t="s">
        <v>18</v>
      </c>
      <c r="O810" s="36" t="s">
        <v>18</v>
      </c>
      <c r="P810" s="36" t="s">
        <v>59</v>
      </c>
      <c r="Q810" s="36"/>
      <c r="R810" s="36"/>
      <c r="S810" s="39"/>
    </row>
    <row r="811" spans="1:19">
      <c r="A811" s="44" t="str">
        <f t="shared" si="46"/>
        <v>LOVSF00650DPBF09xxL</v>
      </c>
      <c r="B811" s="34" t="s">
        <v>54</v>
      </c>
      <c r="C811" s="8" t="s">
        <v>57</v>
      </c>
      <c r="D811" s="8" t="s">
        <v>20</v>
      </c>
      <c r="E811" s="8" t="s">
        <v>34</v>
      </c>
      <c r="F811" s="8">
        <v>200</v>
      </c>
      <c r="G811" s="8">
        <v>3</v>
      </c>
      <c r="H811" s="8" t="s">
        <v>58</v>
      </c>
      <c r="I811" s="8" t="s">
        <v>43</v>
      </c>
      <c r="J811" s="8" t="s">
        <v>44</v>
      </c>
      <c r="K811" s="34">
        <v>200</v>
      </c>
      <c r="L811" s="34">
        <v>3</v>
      </c>
      <c r="M811" s="34" t="s">
        <v>58</v>
      </c>
      <c r="N811" s="34" t="s">
        <v>61</v>
      </c>
      <c r="O811" s="34" t="s">
        <v>43</v>
      </c>
      <c r="P811" s="34" t="s">
        <v>59</v>
      </c>
      <c r="Q811" s="34" t="s">
        <v>145</v>
      </c>
      <c r="R811" s="34" t="s">
        <v>23</v>
      </c>
      <c r="S811" s="37">
        <v>1.3</v>
      </c>
    </row>
    <row r="812" spans="1:19">
      <c r="A812" s="45"/>
      <c r="B812" s="35"/>
      <c r="C812" s="9" t="s">
        <v>19</v>
      </c>
      <c r="D812" s="9" t="s">
        <v>20</v>
      </c>
      <c r="E812" s="9" t="s">
        <v>152</v>
      </c>
      <c r="F812" s="9">
        <v>200</v>
      </c>
      <c r="G812" s="9">
        <v>3</v>
      </c>
      <c r="H812" s="9" t="s">
        <v>60</v>
      </c>
      <c r="I812" s="9" t="s">
        <v>53</v>
      </c>
      <c r="J812" s="9" t="s">
        <v>64</v>
      </c>
      <c r="K812" s="43"/>
      <c r="L812" s="43"/>
      <c r="M812" s="43" t="s">
        <v>18</v>
      </c>
      <c r="N812" s="43" t="s">
        <v>18</v>
      </c>
      <c r="O812" s="43" t="s">
        <v>18</v>
      </c>
      <c r="P812" s="35" t="s">
        <v>59</v>
      </c>
      <c r="Q812" s="35"/>
      <c r="R812" s="35"/>
      <c r="S812" s="38"/>
    </row>
    <row r="813" spans="1:19">
      <c r="A813" s="45"/>
      <c r="B813" s="35"/>
      <c r="C813" s="9" t="s">
        <v>62</v>
      </c>
      <c r="D813" s="9" t="s">
        <v>20</v>
      </c>
      <c r="E813" s="9" t="s">
        <v>25</v>
      </c>
      <c r="F813" s="9" t="s">
        <v>18</v>
      </c>
      <c r="G813" s="9" t="s">
        <v>18</v>
      </c>
      <c r="H813" s="9" t="s">
        <v>18</v>
      </c>
      <c r="I813" s="9" t="s">
        <v>18</v>
      </c>
      <c r="J813" s="9" t="s">
        <v>18</v>
      </c>
      <c r="K813" s="35"/>
      <c r="L813" s="35"/>
      <c r="M813" s="35" t="s">
        <v>18</v>
      </c>
      <c r="N813" s="35" t="s">
        <v>18</v>
      </c>
      <c r="O813" s="35" t="s">
        <v>18</v>
      </c>
      <c r="P813" s="35" t="s">
        <v>59</v>
      </c>
      <c r="Q813" s="35"/>
      <c r="R813" s="35"/>
      <c r="S813" s="38"/>
    </row>
    <row r="814" spans="1:19" ht="15.75" thickBot="1">
      <c r="A814" s="46"/>
      <c r="B814" s="36"/>
      <c r="C814" s="10" t="s">
        <v>55</v>
      </c>
      <c r="D814" s="10" t="s">
        <v>20</v>
      </c>
      <c r="E814" s="10" t="s">
        <v>36</v>
      </c>
      <c r="F814" s="10" t="s">
        <v>18</v>
      </c>
      <c r="G814" s="10" t="s">
        <v>18</v>
      </c>
      <c r="H814" s="10" t="s">
        <v>18</v>
      </c>
      <c r="I814" s="10" t="s">
        <v>18</v>
      </c>
      <c r="J814" s="10" t="s">
        <v>18</v>
      </c>
      <c r="K814" s="36"/>
      <c r="L814" s="36"/>
      <c r="M814" s="36" t="s">
        <v>18</v>
      </c>
      <c r="N814" s="36" t="s">
        <v>18</v>
      </c>
      <c r="O814" s="36" t="s">
        <v>18</v>
      </c>
      <c r="P814" s="36" t="s">
        <v>59</v>
      </c>
      <c r="Q814" s="36"/>
      <c r="R814" s="36"/>
      <c r="S814" s="39"/>
    </row>
    <row r="815" spans="1:19">
      <c r="A815" s="44" t="str">
        <f t="shared" si="45"/>
        <v>LOVSF00650DPBF12xxLR</v>
      </c>
      <c r="B815" s="34" t="s">
        <v>54</v>
      </c>
      <c r="C815" s="8" t="s">
        <v>57</v>
      </c>
      <c r="D815" s="8" t="s">
        <v>20</v>
      </c>
      <c r="E815" s="8" t="s">
        <v>34</v>
      </c>
      <c r="F815" s="8">
        <v>200</v>
      </c>
      <c r="G815" s="8">
        <v>3</v>
      </c>
      <c r="H815" s="8" t="s">
        <v>58</v>
      </c>
      <c r="I815" s="8" t="s">
        <v>43</v>
      </c>
      <c r="J815" s="8" t="s">
        <v>44</v>
      </c>
      <c r="K815" s="34">
        <v>200</v>
      </c>
      <c r="L815" s="34">
        <v>3</v>
      </c>
      <c r="M815" s="34" t="s">
        <v>58</v>
      </c>
      <c r="N815" s="34" t="s">
        <v>61</v>
      </c>
      <c r="O815" s="34" t="s">
        <v>43</v>
      </c>
      <c r="P815" s="34" t="s">
        <v>59</v>
      </c>
      <c r="Q815" s="34" t="s">
        <v>145</v>
      </c>
      <c r="R815" s="34" t="s">
        <v>23</v>
      </c>
      <c r="S815" s="37">
        <v>1.3</v>
      </c>
    </row>
    <row r="816" spans="1:19">
      <c r="A816" s="45"/>
      <c r="B816" s="35"/>
      <c r="C816" s="9" t="s">
        <v>19</v>
      </c>
      <c r="D816" s="9" t="s">
        <v>20</v>
      </c>
      <c r="E816" s="9" t="s">
        <v>153</v>
      </c>
      <c r="F816" s="9">
        <v>200</v>
      </c>
      <c r="G816" s="9">
        <v>3</v>
      </c>
      <c r="H816" s="9" t="s">
        <v>60</v>
      </c>
      <c r="I816" s="9" t="s">
        <v>50</v>
      </c>
      <c r="J816" s="9" t="s">
        <v>60</v>
      </c>
      <c r="K816" s="43"/>
      <c r="L816" s="43"/>
      <c r="M816" s="43" t="s">
        <v>18</v>
      </c>
      <c r="N816" s="43" t="s">
        <v>18</v>
      </c>
      <c r="O816" s="43" t="s">
        <v>18</v>
      </c>
      <c r="P816" s="35" t="s">
        <v>59</v>
      </c>
      <c r="Q816" s="35"/>
      <c r="R816" s="35"/>
      <c r="S816" s="38"/>
    </row>
    <row r="817" spans="1:19">
      <c r="A817" s="45"/>
      <c r="B817" s="35"/>
      <c r="C817" s="9" t="s">
        <v>62</v>
      </c>
      <c r="D817" s="9" t="s">
        <v>20</v>
      </c>
      <c r="E817" s="9" t="s">
        <v>25</v>
      </c>
      <c r="F817" s="9" t="s">
        <v>18</v>
      </c>
      <c r="G817" s="9" t="s">
        <v>18</v>
      </c>
      <c r="H817" s="9" t="s">
        <v>18</v>
      </c>
      <c r="I817" s="9" t="s">
        <v>18</v>
      </c>
      <c r="J817" s="9" t="s">
        <v>18</v>
      </c>
      <c r="K817" s="35"/>
      <c r="L817" s="35"/>
      <c r="M817" s="35" t="s">
        <v>18</v>
      </c>
      <c r="N817" s="35" t="s">
        <v>18</v>
      </c>
      <c r="O817" s="35" t="s">
        <v>18</v>
      </c>
      <c r="P817" s="35" t="s">
        <v>59</v>
      </c>
      <c r="Q817" s="35"/>
      <c r="R817" s="35"/>
      <c r="S817" s="38"/>
    </row>
    <row r="818" spans="1:19" ht="15.75" thickBot="1">
      <c r="A818" s="46"/>
      <c r="B818" s="36"/>
      <c r="C818" s="10" t="s">
        <v>55</v>
      </c>
      <c r="D818" s="10" t="s">
        <v>20</v>
      </c>
      <c r="E818" s="10" t="s">
        <v>35</v>
      </c>
      <c r="F818" s="10" t="s">
        <v>18</v>
      </c>
      <c r="G818" s="10" t="s">
        <v>18</v>
      </c>
      <c r="H818" s="10" t="s">
        <v>18</v>
      </c>
      <c r="I818" s="10" t="s">
        <v>18</v>
      </c>
      <c r="J818" s="10" t="s">
        <v>18</v>
      </c>
      <c r="K818" s="36"/>
      <c r="L818" s="36"/>
      <c r="M818" s="36" t="s">
        <v>18</v>
      </c>
      <c r="N818" s="36" t="s">
        <v>18</v>
      </c>
      <c r="O818" s="36" t="s">
        <v>18</v>
      </c>
      <c r="P818" s="36" t="s">
        <v>59</v>
      </c>
      <c r="Q818" s="36"/>
      <c r="R818" s="36"/>
      <c r="S818" s="39"/>
    </row>
    <row r="819" spans="1:19">
      <c r="A819" s="44" t="str">
        <f t="shared" si="46"/>
        <v>LOVSF00650DPBF12xxL</v>
      </c>
      <c r="B819" s="34" t="s">
        <v>54</v>
      </c>
      <c r="C819" s="8" t="s">
        <v>57</v>
      </c>
      <c r="D819" s="8" t="s">
        <v>20</v>
      </c>
      <c r="E819" s="8" t="s">
        <v>34</v>
      </c>
      <c r="F819" s="8">
        <v>200</v>
      </c>
      <c r="G819" s="8">
        <v>3</v>
      </c>
      <c r="H819" s="8" t="s">
        <v>58</v>
      </c>
      <c r="I819" s="8" t="s">
        <v>43</v>
      </c>
      <c r="J819" s="8" t="s">
        <v>44</v>
      </c>
      <c r="K819" s="34">
        <v>200</v>
      </c>
      <c r="L819" s="34">
        <v>3</v>
      </c>
      <c r="M819" s="34" t="s">
        <v>58</v>
      </c>
      <c r="N819" s="34" t="s">
        <v>61</v>
      </c>
      <c r="O819" s="34" t="s">
        <v>43</v>
      </c>
      <c r="P819" s="34" t="s">
        <v>59</v>
      </c>
      <c r="Q819" s="34" t="s">
        <v>145</v>
      </c>
      <c r="R819" s="34" t="s">
        <v>23</v>
      </c>
      <c r="S819" s="37">
        <v>1.3</v>
      </c>
    </row>
    <row r="820" spans="1:19">
      <c r="A820" s="45"/>
      <c r="B820" s="35"/>
      <c r="C820" s="9" t="s">
        <v>19</v>
      </c>
      <c r="D820" s="9" t="s">
        <v>20</v>
      </c>
      <c r="E820" s="9" t="s">
        <v>153</v>
      </c>
      <c r="F820" s="9">
        <v>200</v>
      </c>
      <c r="G820" s="9">
        <v>3</v>
      </c>
      <c r="H820" s="9" t="s">
        <v>60</v>
      </c>
      <c r="I820" s="9" t="s">
        <v>50</v>
      </c>
      <c r="J820" s="9" t="s">
        <v>60</v>
      </c>
      <c r="K820" s="43"/>
      <c r="L820" s="43"/>
      <c r="M820" s="43" t="s">
        <v>18</v>
      </c>
      <c r="N820" s="43" t="s">
        <v>18</v>
      </c>
      <c r="O820" s="43" t="s">
        <v>18</v>
      </c>
      <c r="P820" s="35" t="s">
        <v>59</v>
      </c>
      <c r="Q820" s="35"/>
      <c r="R820" s="35"/>
      <c r="S820" s="38"/>
    </row>
    <row r="821" spans="1:19">
      <c r="A821" s="45"/>
      <c r="B821" s="35"/>
      <c r="C821" s="9" t="s">
        <v>62</v>
      </c>
      <c r="D821" s="9" t="s">
        <v>20</v>
      </c>
      <c r="E821" s="9" t="s">
        <v>25</v>
      </c>
      <c r="F821" s="9" t="s">
        <v>18</v>
      </c>
      <c r="G821" s="9" t="s">
        <v>18</v>
      </c>
      <c r="H821" s="9" t="s">
        <v>18</v>
      </c>
      <c r="I821" s="9" t="s">
        <v>18</v>
      </c>
      <c r="J821" s="9" t="s">
        <v>18</v>
      </c>
      <c r="K821" s="35"/>
      <c r="L821" s="35"/>
      <c r="M821" s="35" t="s">
        <v>18</v>
      </c>
      <c r="N821" s="35" t="s">
        <v>18</v>
      </c>
      <c r="O821" s="35" t="s">
        <v>18</v>
      </c>
      <c r="P821" s="35" t="s">
        <v>59</v>
      </c>
      <c r="Q821" s="35"/>
      <c r="R821" s="35"/>
      <c r="S821" s="38"/>
    </row>
    <row r="822" spans="1:19" ht="15.75" thickBot="1">
      <c r="A822" s="46"/>
      <c r="B822" s="36"/>
      <c r="C822" s="10" t="s">
        <v>55</v>
      </c>
      <c r="D822" s="10" t="s">
        <v>20</v>
      </c>
      <c r="E822" s="10" t="s">
        <v>36</v>
      </c>
      <c r="F822" s="10" t="s">
        <v>18</v>
      </c>
      <c r="G822" s="10" t="s">
        <v>18</v>
      </c>
      <c r="H822" s="10" t="s">
        <v>18</v>
      </c>
      <c r="I822" s="10" t="s">
        <v>18</v>
      </c>
      <c r="J822" s="10" t="s">
        <v>18</v>
      </c>
      <c r="K822" s="36"/>
      <c r="L822" s="36"/>
      <c r="M822" s="36" t="s">
        <v>18</v>
      </c>
      <c r="N822" s="36" t="s">
        <v>18</v>
      </c>
      <c r="O822" s="36" t="s">
        <v>18</v>
      </c>
      <c r="P822" s="36" t="s">
        <v>59</v>
      </c>
      <c r="Q822" s="36"/>
      <c r="R822" s="36"/>
      <c r="S822" s="39"/>
    </row>
    <row r="823" spans="1:19">
      <c r="A823" s="44" t="str">
        <f t="shared" ref="A823:A863" si="47">CONCATENATE("LOVSF0",MID(E823,5,4),SUBSTITUTE(E824,"/",""),MID(E826,9,1))</f>
        <v>LOVSF00650DPBF18xxLR</v>
      </c>
      <c r="B823" s="34" t="s">
        <v>54</v>
      </c>
      <c r="C823" s="8" t="s">
        <v>57</v>
      </c>
      <c r="D823" s="8" t="s">
        <v>20</v>
      </c>
      <c r="E823" s="8" t="s">
        <v>34</v>
      </c>
      <c r="F823" s="8">
        <v>200</v>
      </c>
      <c r="G823" s="8">
        <v>3</v>
      </c>
      <c r="H823" s="8" t="s">
        <v>58</v>
      </c>
      <c r="I823" s="8" t="s">
        <v>43</v>
      </c>
      <c r="J823" s="8" t="s">
        <v>44</v>
      </c>
      <c r="K823" s="34">
        <v>200</v>
      </c>
      <c r="L823" s="34">
        <v>3</v>
      </c>
      <c r="M823" s="34" t="s">
        <v>58</v>
      </c>
      <c r="N823" s="34" t="s">
        <v>61</v>
      </c>
      <c r="O823" s="34" t="s">
        <v>43</v>
      </c>
      <c r="P823" s="34" t="s">
        <v>59</v>
      </c>
      <c r="Q823" s="34" t="s">
        <v>145</v>
      </c>
      <c r="R823" s="34" t="s">
        <v>23</v>
      </c>
      <c r="S823" s="37">
        <v>1.3</v>
      </c>
    </row>
    <row r="824" spans="1:19">
      <c r="A824" s="45"/>
      <c r="B824" s="35"/>
      <c r="C824" s="9" t="s">
        <v>19</v>
      </c>
      <c r="D824" s="9" t="s">
        <v>20</v>
      </c>
      <c r="E824" s="9" t="s">
        <v>155</v>
      </c>
      <c r="F824" s="9">
        <v>200</v>
      </c>
      <c r="G824" s="9">
        <v>3</v>
      </c>
      <c r="H824" s="9" t="s">
        <v>60</v>
      </c>
      <c r="I824" s="9" t="s">
        <v>50</v>
      </c>
      <c r="J824" s="9" t="s">
        <v>60</v>
      </c>
      <c r="K824" s="43"/>
      <c r="L824" s="43"/>
      <c r="M824" s="43" t="s">
        <v>18</v>
      </c>
      <c r="N824" s="43" t="s">
        <v>18</v>
      </c>
      <c r="O824" s="43" t="s">
        <v>18</v>
      </c>
      <c r="P824" s="35" t="s">
        <v>59</v>
      </c>
      <c r="Q824" s="35"/>
      <c r="R824" s="35"/>
      <c r="S824" s="38"/>
    </row>
    <row r="825" spans="1:19">
      <c r="A825" s="45"/>
      <c r="B825" s="35"/>
      <c r="C825" s="9" t="s">
        <v>62</v>
      </c>
      <c r="D825" s="9" t="s">
        <v>20</v>
      </c>
      <c r="E825" s="9" t="s">
        <v>25</v>
      </c>
      <c r="F825" s="9" t="s">
        <v>18</v>
      </c>
      <c r="G825" s="9" t="s">
        <v>18</v>
      </c>
      <c r="H825" s="9" t="s">
        <v>18</v>
      </c>
      <c r="I825" s="9" t="s">
        <v>18</v>
      </c>
      <c r="J825" s="9" t="s">
        <v>18</v>
      </c>
      <c r="K825" s="35"/>
      <c r="L825" s="35"/>
      <c r="M825" s="35" t="s">
        <v>18</v>
      </c>
      <c r="N825" s="35" t="s">
        <v>18</v>
      </c>
      <c r="O825" s="35" t="s">
        <v>18</v>
      </c>
      <c r="P825" s="35" t="s">
        <v>59</v>
      </c>
      <c r="Q825" s="35"/>
      <c r="R825" s="35"/>
      <c r="S825" s="38"/>
    </row>
    <row r="826" spans="1:19" ht="15.75" thickBot="1">
      <c r="A826" s="46"/>
      <c r="B826" s="36"/>
      <c r="C826" s="10" t="s">
        <v>55</v>
      </c>
      <c r="D826" s="10" t="s">
        <v>20</v>
      </c>
      <c r="E826" s="10" t="s">
        <v>35</v>
      </c>
      <c r="F826" s="10" t="s">
        <v>18</v>
      </c>
      <c r="G826" s="10" t="s">
        <v>18</v>
      </c>
      <c r="H826" s="10" t="s">
        <v>18</v>
      </c>
      <c r="I826" s="10" t="s">
        <v>18</v>
      </c>
      <c r="J826" s="10" t="s">
        <v>18</v>
      </c>
      <c r="K826" s="36"/>
      <c r="L826" s="36"/>
      <c r="M826" s="36" t="s">
        <v>18</v>
      </c>
      <c r="N826" s="36" t="s">
        <v>18</v>
      </c>
      <c r="O826" s="36" t="s">
        <v>18</v>
      </c>
      <c r="P826" s="36" t="s">
        <v>59</v>
      </c>
      <c r="Q826" s="36"/>
      <c r="R826" s="36"/>
      <c r="S826" s="39"/>
    </row>
    <row r="827" spans="1:19">
      <c r="A827" s="44" t="str">
        <f t="shared" ref="A827:A867" si="48">CONCATENATE("LOVSF0",MID(E827,5,4),SUBSTITUTE(E828,"/",""),MID(E830,9,1))</f>
        <v>LOVSF00650DPBF18xxL</v>
      </c>
      <c r="B827" s="34" t="s">
        <v>54</v>
      </c>
      <c r="C827" s="8" t="s">
        <v>57</v>
      </c>
      <c r="D827" s="8" t="s">
        <v>20</v>
      </c>
      <c r="E827" s="8" t="s">
        <v>34</v>
      </c>
      <c r="F827" s="8">
        <v>200</v>
      </c>
      <c r="G827" s="8">
        <v>3</v>
      </c>
      <c r="H827" s="8" t="s">
        <v>58</v>
      </c>
      <c r="I827" s="8" t="s">
        <v>43</v>
      </c>
      <c r="J827" s="8" t="s">
        <v>44</v>
      </c>
      <c r="K827" s="34">
        <v>200</v>
      </c>
      <c r="L827" s="34">
        <v>3</v>
      </c>
      <c r="M827" s="34" t="s">
        <v>58</v>
      </c>
      <c r="N827" s="34" t="s">
        <v>61</v>
      </c>
      <c r="O827" s="34" t="s">
        <v>43</v>
      </c>
      <c r="P827" s="34" t="s">
        <v>59</v>
      </c>
      <c r="Q827" s="34" t="s">
        <v>145</v>
      </c>
      <c r="R827" s="34" t="s">
        <v>23</v>
      </c>
      <c r="S827" s="37">
        <v>1.3</v>
      </c>
    </row>
    <row r="828" spans="1:19">
      <c r="A828" s="45"/>
      <c r="B828" s="35"/>
      <c r="C828" s="9" t="s">
        <v>19</v>
      </c>
      <c r="D828" s="9" t="s">
        <v>20</v>
      </c>
      <c r="E828" s="9" t="s">
        <v>155</v>
      </c>
      <c r="F828" s="9">
        <v>200</v>
      </c>
      <c r="G828" s="9">
        <v>3</v>
      </c>
      <c r="H828" s="9" t="s">
        <v>60</v>
      </c>
      <c r="I828" s="9" t="s">
        <v>50</v>
      </c>
      <c r="J828" s="9" t="s">
        <v>60</v>
      </c>
      <c r="K828" s="43"/>
      <c r="L828" s="43"/>
      <c r="M828" s="43" t="s">
        <v>18</v>
      </c>
      <c r="N828" s="43" t="s">
        <v>18</v>
      </c>
      <c r="O828" s="43" t="s">
        <v>18</v>
      </c>
      <c r="P828" s="35" t="s">
        <v>59</v>
      </c>
      <c r="Q828" s="35"/>
      <c r="R828" s="35"/>
      <c r="S828" s="38"/>
    </row>
    <row r="829" spans="1:19">
      <c r="A829" s="45"/>
      <c r="B829" s="35"/>
      <c r="C829" s="9" t="s">
        <v>62</v>
      </c>
      <c r="D829" s="9" t="s">
        <v>20</v>
      </c>
      <c r="E829" s="9" t="s">
        <v>25</v>
      </c>
      <c r="F829" s="9" t="s">
        <v>18</v>
      </c>
      <c r="G829" s="9" t="s">
        <v>18</v>
      </c>
      <c r="H829" s="9" t="s">
        <v>18</v>
      </c>
      <c r="I829" s="9" t="s">
        <v>18</v>
      </c>
      <c r="J829" s="9" t="s">
        <v>18</v>
      </c>
      <c r="K829" s="35"/>
      <c r="L829" s="35"/>
      <c r="M829" s="35" t="s">
        <v>18</v>
      </c>
      <c r="N829" s="35" t="s">
        <v>18</v>
      </c>
      <c r="O829" s="35" t="s">
        <v>18</v>
      </c>
      <c r="P829" s="35" t="s">
        <v>59</v>
      </c>
      <c r="Q829" s="35"/>
      <c r="R829" s="35"/>
      <c r="S829" s="38"/>
    </row>
    <row r="830" spans="1:19" ht="15.75" thickBot="1">
      <c r="A830" s="46"/>
      <c r="B830" s="36"/>
      <c r="C830" s="10" t="s">
        <v>55</v>
      </c>
      <c r="D830" s="10" t="s">
        <v>20</v>
      </c>
      <c r="E830" s="10" t="s">
        <v>36</v>
      </c>
      <c r="F830" s="10" t="s">
        <v>18</v>
      </c>
      <c r="G830" s="10" t="s">
        <v>18</v>
      </c>
      <c r="H830" s="10" t="s">
        <v>18</v>
      </c>
      <c r="I830" s="10" t="s">
        <v>18</v>
      </c>
      <c r="J830" s="10" t="s">
        <v>18</v>
      </c>
      <c r="K830" s="36"/>
      <c r="L830" s="36"/>
      <c r="M830" s="36" t="s">
        <v>18</v>
      </c>
      <c r="N830" s="36" t="s">
        <v>18</v>
      </c>
      <c r="O830" s="36" t="s">
        <v>18</v>
      </c>
      <c r="P830" s="36" t="s">
        <v>59</v>
      </c>
      <c r="Q830" s="36"/>
      <c r="R830" s="36"/>
      <c r="S830" s="39"/>
    </row>
    <row r="831" spans="1:19">
      <c r="A831" s="44" t="str">
        <f t="shared" si="47"/>
        <v>LOVSF00650DPBF09xxDR</v>
      </c>
      <c r="B831" s="34" t="s">
        <v>54</v>
      </c>
      <c r="C831" s="8" t="s">
        <v>57</v>
      </c>
      <c r="D831" s="8" t="s">
        <v>20</v>
      </c>
      <c r="E831" s="8" t="s">
        <v>34</v>
      </c>
      <c r="F831" s="8">
        <v>200</v>
      </c>
      <c r="G831" s="8">
        <v>3</v>
      </c>
      <c r="H831" s="8" t="s">
        <v>58</v>
      </c>
      <c r="I831" s="8" t="s">
        <v>43</v>
      </c>
      <c r="J831" s="8" t="s">
        <v>44</v>
      </c>
      <c r="K831" s="34">
        <v>200</v>
      </c>
      <c r="L831" s="34">
        <v>3</v>
      </c>
      <c r="M831" s="34" t="s">
        <v>58</v>
      </c>
      <c r="N831" s="34" t="s">
        <v>61</v>
      </c>
      <c r="O831" s="34" t="s">
        <v>43</v>
      </c>
      <c r="P831" s="34" t="s">
        <v>59</v>
      </c>
      <c r="Q831" s="34" t="s">
        <v>145</v>
      </c>
      <c r="R831" s="34" t="s">
        <v>23</v>
      </c>
      <c r="S831" s="37">
        <v>1.3</v>
      </c>
    </row>
    <row r="832" spans="1:19">
      <c r="A832" s="45"/>
      <c r="B832" s="35"/>
      <c r="C832" s="9" t="s">
        <v>19</v>
      </c>
      <c r="D832" s="9" t="s">
        <v>20</v>
      </c>
      <c r="E832" s="9" t="s">
        <v>158</v>
      </c>
      <c r="F832" s="9">
        <v>200</v>
      </c>
      <c r="G832" s="9">
        <v>3</v>
      </c>
      <c r="H832" s="9" t="s">
        <v>60</v>
      </c>
      <c r="I832" s="9" t="s">
        <v>53</v>
      </c>
      <c r="J832" s="9" t="s">
        <v>64</v>
      </c>
      <c r="K832" s="43"/>
      <c r="L832" s="43"/>
      <c r="M832" s="43" t="s">
        <v>18</v>
      </c>
      <c r="N832" s="43" t="s">
        <v>18</v>
      </c>
      <c r="O832" s="43" t="s">
        <v>18</v>
      </c>
      <c r="P832" s="35" t="s">
        <v>59</v>
      </c>
      <c r="Q832" s="35"/>
      <c r="R832" s="35"/>
      <c r="S832" s="38"/>
    </row>
    <row r="833" spans="1:19">
      <c r="A833" s="45"/>
      <c r="B833" s="35"/>
      <c r="C833" s="9" t="s">
        <v>62</v>
      </c>
      <c r="D833" s="9" t="s">
        <v>20</v>
      </c>
      <c r="E833" s="9" t="s">
        <v>25</v>
      </c>
      <c r="F833" s="9" t="s">
        <v>18</v>
      </c>
      <c r="G833" s="9" t="s">
        <v>18</v>
      </c>
      <c r="H833" s="9" t="s">
        <v>18</v>
      </c>
      <c r="I833" s="9" t="s">
        <v>18</v>
      </c>
      <c r="J833" s="9" t="s">
        <v>18</v>
      </c>
      <c r="K833" s="35"/>
      <c r="L833" s="35"/>
      <c r="M833" s="35" t="s">
        <v>18</v>
      </c>
      <c r="N833" s="35" t="s">
        <v>18</v>
      </c>
      <c r="O833" s="35" t="s">
        <v>18</v>
      </c>
      <c r="P833" s="35" t="s">
        <v>59</v>
      </c>
      <c r="Q833" s="35"/>
      <c r="R833" s="35"/>
      <c r="S833" s="38"/>
    </row>
    <row r="834" spans="1:19" ht="15.75" thickBot="1">
      <c r="A834" s="46"/>
      <c r="B834" s="36"/>
      <c r="C834" s="10" t="s">
        <v>55</v>
      </c>
      <c r="D834" s="10" t="s">
        <v>20</v>
      </c>
      <c r="E834" s="10" t="s">
        <v>35</v>
      </c>
      <c r="F834" s="10" t="s">
        <v>18</v>
      </c>
      <c r="G834" s="10" t="s">
        <v>18</v>
      </c>
      <c r="H834" s="10" t="s">
        <v>18</v>
      </c>
      <c r="I834" s="10" t="s">
        <v>18</v>
      </c>
      <c r="J834" s="10" t="s">
        <v>18</v>
      </c>
      <c r="K834" s="36"/>
      <c r="L834" s="36"/>
      <c r="M834" s="36" t="s">
        <v>18</v>
      </c>
      <c r="N834" s="36" t="s">
        <v>18</v>
      </c>
      <c r="O834" s="36" t="s">
        <v>18</v>
      </c>
      <c r="P834" s="36" t="s">
        <v>59</v>
      </c>
      <c r="Q834" s="36"/>
      <c r="R834" s="36"/>
      <c r="S834" s="39"/>
    </row>
    <row r="835" spans="1:19">
      <c r="A835" s="44" t="str">
        <f t="shared" si="48"/>
        <v>LOVSF00650DPBF09xxD</v>
      </c>
      <c r="B835" s="34" t="s">
        <v>54</v>
      </c>
      <c r="C835" s="8" t="s">
        <v>57</v>
      </c>
      <c r="D835" s="8" t="s">
        <v>20</v>
      </c>
      <c r="E835" s="8" t="s">
        <v>34</v>
      </c>
      <c r="F835" s="8">
        <v>200</v>
      </c>
      <c r="G835" s="8">
        <v>3</v>
      </c>
      <c r="H835" s="8" t="s">
        <v>58</v>
      </c>
      <c r="I835" s="8" t="s">
        <v>43</v>
      </c>
      <c r="J835" s="8" t="s">
        <v>44</v>
      </c>
      <c r="K835" s="34">
        <v>200</v>
      </c>
      <c r="L835" s="34">
        <v>3</v>
      </c>
      <c r="M835" s="34" t="s">
        <v>58</v>
      </c>
      <c r="N835" s="34" t="s">
        <v>61</v>
      </c>
      <c r="O835" s="34" t="s">
        <v>43</v>
      </c>
      <c r="P835" s="34" t="s">
        <v>59</v>
      </c>
      <c r="Q835" s="34" t="s">
        <v>145</v>
      </c>
      <c r="R835" s="34" t="s">
        <v>23</v>
      </c>
      <c r="S835" s="37">
        <v>1.3</v>
      </c>
    </row>
    <row r="836" spans="1:19">
      <c r="A836" s="45"/>
      <c r="B836" s="35"/>
      <c r="C836" s="9" t="s">
        <v>19</v>
      </c>
      <c r="D836" s="9" t="s">
        <v>20</v>
      </c>
      <c r="E836" s="9" t="s">
        <v>158</v>
      </c>
      <c r="F836" s="9">
        <v>200</v>
      </c>
      <c r="G836" s="9">
        <v>3</v>
      </c>
      <c r="H836" s="9" t="s">
        <v>60</v>
      </c>
      <c r="I836" s="9" t="s">
        <v>53</v>
      </c>
      <c r="J836" s="9" t="s">
        <v>64</v>
      </c>
      <c r="K836" s="43"/>
      <c r="L836" s="43"/>
      <c r="M836" s="43" t="s">
        <v>18</v>
      </c>
      <c r="N836" s="43" t="s">
        <v>18</v>
      </c>
      <c r="O836" s="43" t="s">
        <v>18</v>
      </c>
      <c r="P836" s="35" t="s">
        <v>59</v>
      </c>
      <c r="Q836" s="35"/>
      <c r="R836" s="35"/>
      <c r="S836" s="38"/>
    </row>
    <row r="837" spans="1:19">
      <c r="A837" s="45"/>
      <c r="B837" s="35"/>
      <c r="C837" s="9" t="s">
        <v>62</v>
      </c>
      <c r="D837" s="9" t="s">
        <v>20</v>
      </c>
      <c r="E837" s="9" t="s">
        <v>25</v>
      </c>
      <c r="F837" s="9" t="s">
        <v>18</v>
      </c>
      <c r="G837" s="9" t="s">
        <v>18</v>
      </c>
      <c r="H837" s="9" t="s">
        <v>18</v>
      </c>
      <c r="I837" s="9" t="s">
        <v>18</v>
      </c>
      <c r="J837" s="9" t="s">
        <v>18</v>
      </c>
      <c r="K837" s="35"/>
      <c r="L837" s="35"/>
      <c r="M837" s="35" t="s">
        <v>18</v>
      </c>
      <c r="N837" s="35" t="s">
        <v>18</v>
      </c>
      <c r="O837" s="35" t="s">
        <v>18</v>
      </c>
      <c r="P837" s="35" t="s">
        <v>59</v>
      </c>
      <c r="Q837" s="35"/>
      <c r="R837" s="35"/>
      <c r="S837" s="38"/>
    </row>
    <row r="838" spans="1:19" ht="15.75" thickBot="1">
      <c r="A838" s="46"/>
      <c r="B838" s="36"/>
      <c r="C838" s="10" t="s">
        <v>55</v>
      </c>
      <c r="D838" s="10" t="s">
        <v>20</v>
      </c>
      <c r="E838" s="10" t="s">
        <v>36</v>
      </c>
      <c r="F838" s="10" t="s">
        <v>18</v>
      </c>
      <c r="G838" s="10" t="s">
        <v>18</v>
      </c>
      <c r="H838" s="10" t="s">
        <v>18</v>
      </c>
      <c r="I838" s="10" t="s">
        <v>18</v>
      </c>
      <c r="J838" s="10" t="s">
        <v>18</v>
      </c>
      <c r="K838" s="36"/>
      <c r="L838" s="36"/>
      <c r="M838" s="36" t="s">
        <v>18</v>
      </c>
      <c r="N838" s="36" t="s">
        <v>18</v>
      </c>
      <c r="O838" s="36" t="s">
        <v>18</v>
      </c>
      <c r="P838" s="36" t="s">
        <v>59</v>
      </c>
      <c r="Q838" s="36"/>
      <c r="R838" s="36"/>
      <c r="S838" s="39"/>
    </row>
    <row r="839" spans="1:19">
      <c r="A839" s="44" t="str">
        <f t="shared" si="47"/>
        <v>LOVSF00650DPBF12xxDR</v>
      </c>
      <c r="B839" s="34" t="s">
        <v>54</v>
      </c>
      <c r="C839" s="8" t="s">
        <v>57</v>
      </c>
      <c r="D839" s="8" t="s">
        <v>20</v>
      </c>
      <c r="E839" s="8" t="s">
        <v>34</v>
      </c>
      <c r="F839" s="8">
        <v>200</v>
      </c>
      <c r="G839" s="8">
        <v>3</v>
      </c>
      <c r="H839" s="8" t="s">
        <v>58</v>
      </c>
      <c r="I839" s="8" t="s">
        <v>43</v>
      </c>
      <c r="J839" s="8" t="s">
        <v>44</v>
      </c>
      <c r="K839" s="34">
        <v>200</v>
      </c>
      <c r="L839" s="34">
        <v>3</v>
      </c>
      <c r="M839" s="34" t="s">
        <v>58</v>
      </c>
      <c r="N839" s="34" t="s">
        <v>61</v>
      </c>
      <c r="O839" s="34" t="s">
        <v>43</v>
      </c>
      <c r="P839" s="34" t="s">
        <v>59</v>
      </c>
      <c r="Q839" s="34" t="s">
        <v>145</v>
      </c>
      <c r="R839" s="34" t="s">
        <v>23</v>
      </c>
      <c r="S839" s="37">
        <v>1.3</v>
      </c>
    </row>
    <row r="840" spans="1:19">
      <c r="A840" s="45"/>
      <c r="B840" s="35"/>
      <c r="C840" s="9" t="s">
        <v>19</v>
      </c>
      <c r="D840" s="9" t="s">
        <v>20</v>
      </c>
      <c r="E840" s="9" t="s">
        <v>156</v>
      </c>
      <c r="F840" s="9">
        <v>200</v>
      </c>
      <c r="G840" s="9">
        <v>3</v>
      </c>
      <c r="H840" s="9" t="s">
        <v>60</v>
      </c>
      <c r="I840" s="9" t="s">
        <v>50</v>
      </c>
      <c r="J840" s="9" t="s">
        <v>60</v>
      </c>
      <c r="K840" s="43"/>
      <c r="L840" s="43"/>
      <c r="M840" s="43" t="s">
        <v>18</v>
      </c>
      <c r="N840" s="43" t="s">
        <v>18</v>
      </c>
      <c r="O840" s="43" t="s">
        <v>18</v>
      </c>
      <c r="P840" s="35" t="s">
        <v>59</v>
      </c>
      <c r="Q840" s="35"/>
      <c r="R840" s="35"/>
      <c r="S840" s="38"/>
    </row>
    <row r="841" spans="1:19">
      <c r="A841" s="45"/>
      <c r="B841" s="35"/>
      <c r="C841" s="9" t="s">
        <v>62</v>
      </c>
      <c r="D841" s="9" t="s">
        <v>20</v>
      </c>
      <c r="E841" s="9" t="s">
        <v>25</v>
      </c>
      <c r="F841" s="9" t="s">
        <v>18</v>
      </c>
      <c r="G841" s="9" t="s">
        <v>18</v>
      </c>
      <c r="H841" s="9" t="s">
        <v>18</v>
      </c>
      <c r="I841" s="9" t="s">
        <v>18</v>
      </c>
      <c r="J841" s="9" t="s">
        <v>18</v>
      </c>
      <c r="K841" s="35"/>
      <c r="L841" s="35"/>
      <c r="M841" s="35" t="s">
        <v>18</v>
      </c>
      <c r="N841" s="35" t="s">
        <v>18</v>
      </c>
      <c r="O841" s="35" t="s">
        <v>18</v>
      </c>
      <c r="P841" s="35" t="s">
        <v>59</v>
      </c>
      <c r="Q841" s="35"/>
      <c r="R841" s="35"/>
      <c r="S841" s="38"/>
    </row>
    <row r="842" spans="1:19" ht="15.75" thickBot="1">
      <c r="A842" s="46"/>
      <c r="B842" s="36"/>
      <c r="C842" s="10" t="s">
        <v>55</v>
      </c>
      <c r="D842" s="10" t="s">
        <v>20</v>
      </c>
      <c r="E842" s="10" t="s">
        <v>35</v>
      </c>
      <c r="F842" s="10" t="s">
        <v>18</v>
      </c>
      <c r="G842" s="10" t="s">
        <v>18</v>
      </c>
      <c r="H842" s="10" t="s">
        <v>18</v>
      </c>
      <c r="I842" s="10" t="s">
        <v>18</v>
      </c>
      <c r="J842" s="10" t="s">
        <v>18</v>
      </c>
      <c r="K842" s="36"/>
      <c r="L842" s="36"/>
      <c r="M842" s="36" t="s">
        <v>18</v>
      </c>
      <c r="N842" s="36" t="s">
        <v>18</v>
      </c>
      <c r="O842" s="36" t="s">
        <v>18</v>
      </c>
      <c r="P842" s="36" t="s">
        <v>59</v>
      </c>
      <c r="Q842" s="36"/>
      <c r="R842" s="36"/>
      <c r="S842" s="39"/>
    </row>
    <row r="843" spans="1:19">
      <c r="A843" s="44" t="str">
        <f t="shared" si="48"/>
        <v>LOVSF00650DPBF12xxD</v>
      </c>
      <c r="B843" s="34" t="s">
        <v>54</v>
      </c>
      <c r="C843" s="8" t="s">
        <v>57</v>
      </c>
      <c r="D843" s="8" t="s">
        <v>20</v>
      </c>
      <c r="E843" s="8" t="s">
        <v>34</v>
      </c>
      <c r="F843" s="8">
        <v>200</v>
      </c>
      <c r="G843" s="8">
        <v>3</v>
      </c>
      <c r="H843" s="8" t="s">
        <v>58</v>
      </c>
      <c r="I843" s="8" t="s">
        <v>43</v>
      </c>
      <c r="J843" s="8" t="s">
        <v>44</v>
      </c>
      <c r="K843" s="34">
        <v>200</v>
      </c>
      <c r="L843" s="34">
        <v>3</v>
      </c>
      <c r="M843" s="34" t="s">
        <v>58</v>
      </c>
      <c r="N843" s="34" t="s">
        <v>61</v>
      </c>
      <c r="O843" s="34" t="s">
        <v>43</v>
      </c>
      <c r="P843" s="34" t="s">
        <v>59</v>
      </c>
      <c r="Q843" s="34" t="s">
        <v>145</v>
      </c>
      <c r="R843" s="34" t="s">
        <v>23</v>
      </c>
      <c r="S843" s="37">
        <v>1.3</v>
      </c>
    </row>
    <row r="844" spans="1:19">
      <c r="A844" s="45"/>
      <c r="B844" s="35"/>
      <c r="C844" s="9" t="s">
        <v>19</v>
      </c>
      <c r="D844" s="9" t="s">
        <v>20</v>
      </c>
      <c r="E844" s="9" t="s">
        <v>156</v>
      </c>
      <c r="F844" s="9">
        <v>200</v>
      </c>
      <c r="G844" s="9">
        <v>3</v>
      </c>
      <c r="H844" s="9" t="s">
        <v>60</v>
      </c>
      <c r="I844" s="9" t="s">
        <v>50</v>
      </c>
      <c r="J844" s="9" t="s">
        <v>60</v>
      </c>
      <c r="K844" s="43"/>
      <c r="L844" s="43"/>
      <c r="M844" s="43" t="s">
        <v>18</v>
      </c>
      <c r="N844" s="43" t="s">
        <v>18</v>
      </c>
      <c r="O844" s="43" t="s">
        <v>18</v>
      </c>
      <c r="P844" s="35" t="s">
        <v>59</v>
      </c>
      <c r="Q844" s="35"/>
      <c r="R844" s="35"/>
      <c r="S844" s="38"/>
    </row>
    <row r="845" spans="1:19">
      <c r="A845" s="45"/>
      <c r="B845" s="35"/>
      <c r="C845" s="9" t="s">
        <v>62</v>
      </c>
      <c r="D845" s="9" t="s">
        <v>20</v>
      </c>
      <c r="E845" s="9" t="s">
        <v>25</v>
      </c>
      <c r="F845" s="9" t="s">
        <v>18</v>
      </c>
      <c r="G845" s="9" t="s">
        <v>18</v>
      </c>
      <c r="H845" s="9" t="s">
        <v>18</v>
      </c>
      <c r="I845" s="9" t="s">
        <v>18</v>
      </c>
      <c r="J845" s="9" t="s">
        <v>18</v>
      </c>
      <c r="K845" s="35"/>
      <c r="L845" s="35"/>
      <c r="M845" s="35" t="s">
        <v>18</v>
      </c>
      <c r="N845" s="35" t="s">
        <v>18</v>
      </c>
      <c r="O845" s="35" t="s">
        <v>18</v>
      </c>
      <c r="P845" s="35" t="s">
        <v>59</v>
      </c>
      <c r="Q845" s="35"/>
      <c r="R845" s="35"/>
      <c r="S845" s="38"/>
    </row>
    <row r="846" spans="1:19" ht="15.75" thickBot="1">
      <c r="A846" s="46"/>
      <c r="B846" s="36"/>
      <c r="C846" s="10" t="s">
        <v>55</v>
      </c>
      <c r="D846" s="10" t="s">
        <v>20</v>
      </c>
      <c r="E846" s="10" t="s">
        <v>36</v>
      </c>
      <c r="F846" s="10" t="s">
        <v>18</v>
      </c>
      <c r="G846" s="10" t="s">
        <v>18</v>
      </c>
      <c r="H846" s="10" t="s">
        <v>18</v>
      </c>
      <c r="I846" s="10" t="s">
        <v>18</v>
      </c>
      <c r="J846" s="10" t="s">
        <v>18</v>
      </c>
      <c r="K846" s="36"/>
      <c r="L846" s="36"/>
      <c r="M846" s="36" t="s">
        <v>18</v>
      </c>
      <c r="N846" s="36" t="s">
        <v>18</v>
      </c>
      <c r="O846" s="36" t="s">
        <v>18</v>
      </c>
      <c r="P846" s="36" t="s">
        <v>59</v>
      </c>
      <c r="Q846" s="36"/>
      <c r="R846" s="36"/>
      <c r="S846" s="39"/>
    </row>
    <row r="847" spans="1:19">
      <c r="A847" s="44" t="str">
        <f t="shared" si="47"/>
        <v>LOVSF00650DPBF18xxDR</v>
      </c>
      <c r="B847" s="34" t="s">
        <v>54</v>
      </c>
      <c r="C847" s="8" t="s">
        <v>57</v>
      </c>
      <c r="D847" s="8" t="s">
        <v>20</v>
      </c>
      <c r="E847" s="8" t="s">
        <v>34</v>
      </c>
      <c r="F847" s="8">
        <v>200</v>
      </c>
      <c r="G847" s="8">
        <v>3</v>
      </c>
      <c r="H847" s="8" t="s">
        <v>58</v>
      </c>
      <c r="I847" s="8" t="s">
        <v>43</v>
      </c>
      <c r="J847" s="8" t="s">
        <v>44</v>
      </c>
      <c r="K847" s="34">
        <v>200</v>
      </c>
      <c r="L847" s="34">
        <v>3</v>
      </c>
      <c r="M847" s="34" t="s">
        <v>58</v>
      </c>
      <c r="N847" s="34" t="s">
        <v>61</v>
      </c>
      <c r="O847" s="34" t="s">
        <v>43</v>
      </c>
      <c r="P847" s="34" t="s">
        <v>59</v>
      </c>
      <c r="Q847" s="34" t="s">
        <v>145</v>
      </c>
      <c r="R847" s="34" t="s">
        <v>23</v>
      </c>
      <c r="S847" s="37">
        <v>1.3</v>
      </c>
    </row>
    <row r="848" spans="1:19">
      <c r="A848" s="45"/>
      <c r="B848" s="35"/>
      <c r="C848" s="9" t="s">
        <v>19</v>
      </c>
      <c r="D848" s="9" t="s">
        <v>20</v>
      </c>
      <c r="E848" s="9" t="s">
        <v>157</v>
      </c>
      <c r="F848" s="9">
        <v>200</v>
      </c>
      <c r="G848" s="9">
        <v>3</v>
      </c>
      <c r="H848" s="9" t="s">
        <v>60</v>
      </c>
      <c r="I848" s="9" t="s">
        <v>50</v>
      </c>
      <c r="J848" s="9" t="s">
        <v>60</v>
      </c>
      <c r="K848" s="43"/>
      <c r="L848" s="43"/>
      <c r="M848" s="43" t="s">
        <v>18</v>
      </c>
      <c r="N848" s="43" t="s">
        <v>18</v>
      </c>
      <c r="O848" s="43" t="s">
        <v>18</v>
      </c>
      <c r="P848" s="35" t="s">
        <v>59</v>
      </c>
      <c r="Q848" s="35"/>
      <c r="R848" s="35"/>
      <c r="S848" s="38"/>
    </row>
    <row r="849" spans="1:19">
      <c r="A849" s="45"/>
      <c r="B849" s="35"/>
      <c r="C849" s="9" t="s">
        <v>62</v>
      </c>
      <c r="D849" s="9" t="s">
        <v>20</v>
      </c>
      <c r="E849" s="9" t="s">
        <v>25</v>
      </c>
      <c r="F849" s="9" t="s">
        <v>18</v>
      </c>
      <c r="G849" s="9" t="s">
        <v>18</v>
      </c>
      <c r="H849" s="9" t="s">
        <v>18</v>
      </c>
      <c r="I849" s="9" t="s">
        <v>18</v>
      </c>
      <c r="J849" s="9" t="s">
        <v>18</v>
      </c>
      <c r="K849" s="35"/>
      <c r="L849" s="35"/>
      <c r="M849" s="35" t="s">
        <v>18</v>
      </c>
      <c r="N849" s="35" t="s">
        <v>18</v>
      </c>
      <c r="O849" s="35" t="s">
        <v>18</v>
      </c>
      <c r="P849" s="35" t="s">
        <v>59</v>
      </c>
      <c r="Q849" s="35"/>
      <c r="R849" s="35"/>
      <c r="S849" s="38"/>
    </row>
    <row r="850" spans="1:19" ht="15.75" thickBot="1">
      <c r="A850" s="46"/>
      <c r="B850" s="36"/>
      <c r="C850" s="10" t="s">
        <v>55</v>
      </c>
      <c r="D850" s="10" t="s">
        <v>20</v>
      </c>
      <c r="E850" s="10" t="s">
        <v>35</v>
      </c>
      <c r="F850" s="10" t="s">
        <v>18</v>
      </c>
      <c r="G850" s="10" t="s">
        <v>18</v>
      </c>
      <c r="H850" s="10" t="s">
        <v>18</v>
      </c>
      <c r="I850" s="10" t="s">
        <v>18</v>
      </c>
      <c r="J850" s="10" t="s">
        <v>18</v>
      </c>
      <c r="K850" s="36"/>
      <c r="L850" s="36"/>
      <c r="M850" s="36" t="s">
        <v>18</v>
      </c>
      <c r="N850" s="36" t="s">
        <v>18</v>
      </c>
      <c r="O850" s="36" t="s">
        <v>18</v>
      </c>
      <c r="P850" s="36" t="s">
        <v>59</v>
      </c>
      <c r="Q850" s="36"/>
      <c r="R850" s="36"/>
      <c r="S850" s="39"/>
    </row>
    <row r="851" spans="1:19">
      <c r="A851" s="44" t="str">
        <f t="shared" si="48"/>
        <v>LOVSF00650DPBF18xxD</v>
      </c>
      <c r="B851" s="34" t="s">
        <v>54</v>
      </c>
      <c r="C851" s="8" t="s">
        <v>57</v>
      </c>
      <c r="D851" s="8" t="s">
        <v>20</v>
      </c>
      <c r="E851" s="8" t="s">
        <v>34</v>
      </c>
      <c r="F851" s="8">
        <v>200</v>
      </c>
      <c r="G851" s="8">
        <v>3</v>
      </c>
      <c r="H851" s="8" t="s">
        <v>58</v>
      </c>
      <c r="I851" s="8" t="s">
        <v>43</v>
      </c>
      <c r="J851" s="8" t="s">
        <v>44</v>
      </c>
      <c r="K851" s="34">
        <v>200</v>
      </c>
      <c r="L851" s="34">
        <v>3</v>
      </c>
      <c r="M851" s="34" t="s">
        <v>58</v>
      </c>
      <c r="N851" s="34" t="s">
        <v>61</v>
      </c>
      <c r="O851" s="34" t="s">
        <v>43</v>
      </c>
      <c r="P851" s="34" t="s">
        <v>59</v>
      </c>
      <c r="Q851" s="34" t="s">
        <v>145</v>
      </c>
      <c r="R851" s="34" t="s">
        <v>23</v>
      </c>
      <c r="S851" s="37">
        <v>1.3</v>
      </c>
    </row>
    <row r="852" spans="1:19">
      <c r="A852" s="45"/>
      <c r="B852" s="35"/>
      <c r="C852" s="9" t="s">
        <v>19</v>
      </c>
      <c r="D852" s="9" t="s">
        <v>20</v>
      </c>
      <c r="E852" s="9" t="s">
        <v>157</v>
      </c>
      <c r="F852" s="9">
        <v>200</v>
      </c>
      <c r="G852" s="9">
        <v>3</v>
      </c>
      <c r="H852" s="9" t="s">
        <v>60</v>
      </c>
      <c r="I852" s="9" t="s">
        <v>50</v>
      </c>
      <c r="J852" s="9" t="s">
        <v>60</v>
      </c>
      <c r="K852" s="43"/>
      <c r="L852" s="43"/>
      <c r="M852" s="43" t="s">
        <v>18</v>
      </c>
      <c r="N852" s="43" t="s">
        <v>18</v>
      </c>
      <c r="O852" s="43" t="s">
        <v>18</v>
      </c>
      <c r="P852" s="35" t="s">
        <v>59</v>
      </c>
      <c r="Q852" s="35"/>
      <c r="R852" s="35"/>
      <c r="S852" s="38"/>
    </row>
    <row r="853" spans="1:19">
      <c r="A853" s="45"/>
      <c r="B853" s="35"/>
      <c r="C853" s="9" t="s">
        <v>62</v>
      </c>
      <c r="D853" s="9" t="s">
        <v>20</v>
      </c>
      <c r="E853" s="9" t="s">
        <v>25</v>
      </c>
      <c r="F853" s="9" t="s">
        <v>18</v>
      </c>
      <c r="G853" s="9" t="s">
        <v>18</v>
      </c>
      <c r="H853" s="9" t="s">
        <v>18</v>
      </c>
      <c r="I853" s="9" t="s">
        <v>18</v>
      </c>
      <c r="J853" s="9" t="s">
        <v>18</v>
      </c>
      <c r="K853" s="35"/>
      <c r="L853" s="35"/>
      <c r="M853" s="35" t="s">
        <v>18</v>
      </c>
      <c r="N853" s="35" t="s">
        <v>18</v>
      </c>
      <c r="O853" s="35" t="s">
        <v>18</v>
      </c>
      <c r="P853" s="35" t="s">
        <v>59</v>
      </c>
      <c r="Q853" s="35"/>
      <c r="R853" s="35"/>
      <c r="S853" s="38"/>
    </row>
    <row r="854" spans="1:19" ht="15.75" thickBot="1">
      <c r="A854" s="46"/>
      <c r="B854" s="36"/>
      <c r="C854" s="10" t="s">
        <v>55</v>
      </c>
      <c r="D854" s="10" t="s">
        <v>20</v>
      </c>
      <c r="E854" s="10" t="s">
        <v>36</v>
      </c>
      <c r="F854" s="10" t="s">
        <v>18</v>
      </c>
      <c r="G854" s="10" t="s">
        <v>18</v>
      </c>
      <c r="H854" s="10" t="s">
        <v>18</v>
      </c>
      <c r="I854" s="10" t="s">
        <v>18</v>
      </c>
      <c r="J854" s="10" t="s">
        <v>18</v>
      </c>
      <c r="K854" s="36"/>
      <c r="L854" s="36"/>
      <c r="M854" s="36" t="s">
        <v>18</v>
      </c>
      <c r="N854" s="36" t="s">
        <v>18</v>
      </c>
      <c r="O854" s="36" t="s">
        <v>18</v>
      </c>
      <c r="P854" s="36" t="s">
        <v>59</v>
      </c>
      <c r="Q854" s="36"/>
      <c r="R854" s="36"/>
      <c r="S854" s="39"/>
    </row>
    <row r="855" spans="1:19">
      <c r="A855" s="44" t="str">
        <f t="shared" si="47"/>
        <v>LOVSF00650DPBF26xxAR</v>
      </c>
      <c r="B855" s="34" t="s">
        <v>54</v>
      </c>
      <c r="C855" s="8" t="s">
        <v>57</v>
      </c>
      <c r="D855" s="8" t="s">
        <v>20</v>
      </c>
      <c r="E855" s="8" t="s">
        <v>34</v>
      </c>
      <c r="F855" s="8">
        <v>200</v>
      </c>
      <c r="G855" s="8">
        <v>3</v>
      </c>
      <c r="H855" s="8" t="s">
        <v>58</v>
      </c>
      <c r="I855" s="8" t="s">
        <v>43</v>
      </c>
      <c r="J855" s="8" t="s">
        <v>44</v>
      </c>
      <c r="K855" s="34">
        <v>200</v>
      </c>
      <c r="L855" s="34">
        <v>3</v>
      </c>
      <c r="M855" s="34" t="s">
        <v>58</v>
      </c>
      <c r="N855" s="34" t="s">
        <v>61</v>
      </c>
      <c r="O855" s="34" t="s">
        <v>43</v>
      </c>
      <c r="P855" s="34">
        <v>1172</v>
      </c>
      <c r="Q855" s="34" t="s">
        <v>145</v>
      </c>
      <c r="R855" s="34" t="s">
        <v>23</v>
      </c>
      <c r="S855" s="37">
        <v>1.3</v>
      </c>
    </row>
    <row r="856" spans="1:19">
      <c r="A856" s="45"/>
      <c r="B856" s="35"/>
      <c r="C856" s="9" t="s">
        <v>19</v>
      </c>
      <c r="D856" s="9" t="s">
        <v>20</v>
      </c>
      <c r="E856" s="9" t="s">
        <v>154</v>
      </c>
      <c r="F856" s="9">
        <v>200</v>
      </c>
      <c r="G856" s="9">
        <v>3</v>
      </c>
      <c r="H856" s="9" t="s">
        <v>60</v>
      </c>
      <c r="I856" s="9" t="s">
        <v>52</v>
      </c>
      <c r="J856" s="9" t="s">
        <v>65</v>
      </c>
      <c r="K856" s="43"/>
      <c r="L856" s="43"/>
      <c r="M856" s="43" t="s">
        <v>18</v>
      </c>
      <c r="N856" s="43" t="s">
        <v>18</v>
      </c>
      <c r="O856" s="43" t="s">
        <v>18</v>
      </c>
      <c r="P856" s="35" t="s">
        <v>66</v>
      </c>
      <c r="Q856" s="35"/>
      <c r="R856" s="35"/>
      <c r="S856" s="38"/>
    </row>
    <row r="857" spans="1:19">
      <c r="A857" s="45"/>
      <c r="B857" s="35"/>
      <c r="C857" s="9" t="s">
        <v>62</v>
      </c>
      <c r="D857" s="9" t="s">
        <v>20</v>
      </c>
      <c r="E857" s="9" t="s">
        <v>26</v>
      </c>
      <c r="F857" s="9" t="s">
        <v>18</v>
      </c>
      <c r="G857" s="9" t="s">
        <v>18</v>
      </c>
      <c r="H857" s="9" t="s">
        <v>18</v>
      </c>
      <c r="I857" s="9" t="s">
        <v>18</v>
      </c>
      <c r="J857" s="9" t="s">
        <v>18</v>
      </c>
      <c r="K857" s="35"/>
      <c r="L857" s="35"/>
      <c r="M857" s="35" t="s">
        <v>18</v>
      </c>
      <c r="N857" s="35" t="s">
        <v>18</v>
      </c>
      <c r="O857" s="35" t="s">
        <v>18</v>
      </c>
      <c r="P857" s="35" t="s">
        <v>66</v>
      </c>
      <c r="Q857" s="35"/>
      <c r="R857" s="35"/>
      <c r="S857" s="38"/>
    </row>
    <row r="858" spans="1:19" ht="15.75" thickBot="1">
      <c r="A858" s="46"/>
      <c r="B858" s="36"/>
      <c r="C858" s="10" t="s">
        <v>55</v>
      </c>
      <c r="D858" s="10" t="s">
        <v>20</v>
      </c>
      <c r="E858" s="10" t="s">
        <v>35</v>
      </c>
      <c r="F858" s="10" t="s">
        <v>18</v>
      </c>
      <c r="G858" s="10" t="s">
        <v>18</v>
      </c>
      <c r="H858" s="10" t="s">
        <v>18</v>
      </c>
      <c r="I858" s="10" t="s">
        <v>18</v>
      </c>
      <c r="J858" s="10" t="s">
        <v>18</v>
      </c>
      <c r="K858" s="36"/>
      <c r="L858" s="36"/>
      <c r="M858" s="36" t="s">
        <v>18</v>
      </c>
      <c r="N858" s="36" t="s">
        <v>18</v>
      </c>
      <c r="O858" s="36" t="s">
        <v>18</v>
      </c>
      <c r="P858" s="36" t="s">
        <v>66</v>
      </c>
      <c r="Q858" s="36"/>
      <c r="R858" s="36"/>
      <c r="S858" s="39"/>
    </row>
    <row r="859" spans="1:19">
      <c r="A859" s="44" t="str">
        <f t="shared" si="48"/>
        <v>LOVSF00650DPBF26xxA</v>
      </c>
      <c r="B859" s="34" t="s">
        <v>54</v>
      </c>
      <c r="C859" s="8" t="s">
        <v>57</v>
      </c>
      <c r="D859" s="8" t="s">
        <v>20</v>
      </c>
      <c r="E859" s="8" t="s">
        <v>34</v>
      </c>
      <c r="F859" s="8">
        <v>200</v>
      </c>
      <c r="G859" s="8">
        <v>3</v>
      </c>
      <c r="H859" s="8" t="s">
        <v>58</v>
      </c>
      <c r="I859" s="8" t="s">
        <v>43</v>
      </c>
      <c r="J859" s="8" t="s">
        <v>44</v>
      </c>
      <c r="K859" s="34">
        <v>200</v>
      </c>
      <c r="L859" s="34">
        <v>3</v>
      </c>
      <c r="M859" s="34" t="s">
        <v>58</v>
      </c>
      <c r="N859" s="34" t="s">
        <v>61</v>
      </c>
      <c r="O859" s="34" t="s">
        <v>43</v>
      </c>
      <c r="P859" s="34">
        <v>1172</v>
      </c>
      <c r="Q859" s="34" t="s">
        <v>145</v>
      </c>
      <c r="R859" s="34" t="s">
        <v>23</v>
      </c>
      <c r="S859" s="37">
        <v>1.3</v>
      </c>
    </row>
    <row r="860" spans="1:19">
      <c r="A860" s="45"/>
      <c r="B860" s="35"/>
      <c r="C860" s="9" t="s">
        <v>19</v>
      </c>
      <c r="D860" s="9" t="s">
        <v>20</v>
      </c>
      <c r="E860" s="9" t="s">
        <v>154</v>
      </c>
      <c r="F860" s="9">
        <v>200</v>
      </c>
      <c r="G860" s="9">
        <v>3</v>
      </c>
      <c r="H860" s="9" t="s">
        <v>60</v>
      </c>
      <c r="I860" s="9" t="s">
        <v>52</v>
      </c>
      <c r="J860" s="9" t="s">
        <v>65</v>
      </c>
      <c r="K860" s="43"/>
      <c r="L860" s="43"/>
      <c r="M860" s="43" t="s">
        <v>18</v>
      </c>
      <c r="N860" s="43" t="s">
        <v>18</v>
      </c>
      <c r="O860" s="43" t="s">
        <v>18</v>
      </c>
      <c r="P860" s="35" t="s">
        <v>66</v>
      </c>
      <c r="Q860" s="35"/>
      <c r="R860" s="35"/>
      <c r="S860" s="38"/>
    </row>
    <row r="861" spans="1:19">
      <c r="A861" s="45"/>
      <c r="B861" s="35"/>
      <c r="C861" s="9" t="s">
        <v>62</v>
      </c>
      <c r="D861" s="9" t="s">
        <v>20</v>
      </c>
      <c r="E861" s="9" t="s">
        <v>26</v>
      </c>
      <c r="F861" s="9" t="s">
        <v>18</v>
      </c>
      <c r="G861" s="9" t="s">
        <v>18</v>
      </c>
      <c r="H861" s="9" t="s">
        <v>18</v>
      </c>
      <c r="I861" s="9" t="s">
        <v>18</v>
      </c>
      <c r="J861" s="9" t="s">
        <v>18</v>
      </c>
      <c r="K861" s="35"/>
      <c r="L861" s="35"/>
      <c r="M861" s="35" t="s">
        <v>18</v>
      </c>
      <c r="N861" s="35" t="s">
        <v>18</v>
      </c>
      <c r="O861" s="35" t="s">
        <v>18</v>
      </c>
      <c r="P861" s="35" t="s">
        <v>66</v>
      </c>
      <c r="Q861" s="35"/>
      <c r="R861" s="35"/>
      <c r="S861" s="38"/>
    </row>
    <row r="862" spans="1:19" ht="15.75" thickBot="1">
      <c r="A862" s="46"/>
      <c r="B862" s="36"/>
      <c r="C862" s="10" t="s">
        <v>55</v>
      </c>
      <c r="D862" s="10" t="s">
        <v>20</v>
      </c>
      <c r="E862" s="10" t="s">
        <v>36</v>
      </c>
      <c r="F862" s="10" t="s">
        <v>18</v>
      </c>
      <c r="G862" s="10" t="s">
        <v>18</v>
      </c>
      <c r="H862" s="10" t="s">
        <v>18</v>
      </c>
      <c r="I862" s="10" t="s">
        <v>18</v>
      </c>
      <c r="J862" s="10" t="s">
        <v>18</v>
      </c>
      <c r="K862" s="36"/>
      <c r="L862" s="36"/>
      <c r="M862" s="36" t="s">
        <v>18</v>
      </c>
      <c r="N862" s="36" t="s">
        <v>18</v>
      </c>
      <c r="O862" s="36" t="s">
        <v>18</v>
      </c>
      <c r="P862" s="36" t="s">
        <v>66</v>
      </c>
      <c r="Q862" s="36"/>
      <c r="R862" s="36"/>
      <c r="S862" s="39"/>
    </row>
    <row r="863" spans="1:19">
      <c r="A863" s="44" t="str">
        <f t="shared" si="47"/>
        <v>LOVSF00650DPBF32xxAR</v>
      </c>
      <c r="B863" s="34" t="s">
        <v>54</v>
      </c>
      <c r="C863" s="8" t="s">
        <v>57</v>
      </c>
      <c r="D863" s="8" t="s">
        <v>20</v>
      </c>
      <c r="E863" s="8" t="s">
        <v>34</v>
      </c>
      <c r="F863" s="8">
        <v>200</v>
      </c>
      <c r="G863" s="8">
        <v>3</v>
      </c>
      <c r="H863" s="8" t="s">
        <v>58</v>
      </c>
      <c r="I863" s="8" t="s">
        <v>43</v>
      </c>
      <c r="J863" s="8" t="s">
        <v>44</v>
      </c>
      <c r="K863" s="34">
        <v>200</v>
      </c>
      <c r="L863" s="34">
        <v>3</v>
      </c>
      <c r="M863" s="34" t="s">
        <v>58</v>
      </c>
      <c r="N863" s="34" t="s">
        <v>61</v>
      </c>
      <c r="O863" s="34" t="s">
        <v>43</v>
      </c>
      <c r="P863" s="34">
        <v>1172</v>
      </c>
      <c r="Q863" s="34" t="s">
        <v>145</v>
      </c>
      <c r="R863" s="34" t="s">
        <v>23</v>
      </c>
      <c r="S863" s="37">
        <v>1.3</v>
      </c>
    </row>
    <row r="864" spans="1:19">
      <c r="A864" s="45"/>
      <c r="B864" s="35"/>
      <c r="C864" s="9" t="s">
        <v>19</v>
      </c>
      <c r="D864" s="9" t="s">
        <v>20</v>
      </c>
      <c r="E864" s="9" t="s">
        <v>149</v>
      </c>
      <c r="F864" s="9">
        <v>200</v>
      </c>
      <c r="G864" s="9">
        <v>3</v>
      </c>
      <c r="H864" s="9" t="s">
        <v>60</v>
      </c>
      <c r="I864" s="9" t="s">
        <v>51</v>
      </c>
      <c r="J864" s="9" t="s">
        <v>67</v>
      </c>
      <c r="K864" s="43"/>
      <c r="L864" s="43"/>
      <c r="M864" s="43" t="s">
        <v>18</v>
      </c>
      <c r="N864" s="43" t="s">
        <v>18</v>
      </c>
      <c r="O864" s="43" t="s">
        <v>18</v>
      </c>
      <c r="P864" s="35" t="s">
        <v>66</v>
      </c>
      <c r="Q864" s="35"/>
      <c r="R864" s="35"/>
      <c r="S864" s="38"/>
    </row>
    <row r="865" spans="1:19">
      <c r="A865" s="45"/>
      <c r="B865" s="35"/>
      <c r="C865" s="9" t="s">
        <v>62</v>
      </c>
      <c r="D865" s="9" t="s">
        <v>20</v>
      </c>
      <c r="E865" s="9" t="s">
        <v>26</v>
      </c>
      <c r="F865" s="9" t="s">
        <v>18</v>
      </c>
      <c r="G865" s="9" t="s">
        <v>18</v>
      </c>
      <c r="H865" s="9" t="s">
        <v>18</v>
      </c>
      <c r="I865" s="9" t="s">
        <v>18</v>
      </c>
      <c r="J865" s="9" t="s">
        <v>18</v>
      </c>
      <c r="K865" s="35"/>
      <c r="L865" s="35"/>
      <c r="M865" s="35" t="s">
        <v>18</v>
      </c>
      <c r="N865" s="35" t="s">
        <v>18</v>
      </c>
      <c r="O865" s="35" t="s">
        <v>18</v>
      </c>
      <c r="P865" s="35" t="s">
        <v>66</v>
      </c>
      <c r="Q865" s="35"/>
      <c r="R865" s="35"/>
      <c r="S865" s="38"/>
    </row>
    <row r="866" spans="1:19" ht="15.75" thickBot="1">
      <c r="A866" s="46"/>
      <c r="B866" s="36"/>
      <c r="C866" s="10" t="s">
        <v>55</v>
      </c>
      <c r="D866" s="10" t="s">
        <v>20</v>
      </c>
      <c r="E866" s="10" t="s">
        <v>35</v>
      </c>
      <c r="F866" s="10" t="s">
        <v>18</v>
      </c>
      <c r="G866" s="10" t="s">
        <v>18</v>
      </c>
      <c r="H866" s="10" t="s">
        <v>18</v>
      </c>
      <c r="I866" s="10" t="s">
        <v>18</v>
      </c>
      <c r="J866" s="10" t="s">
        <v>18</v>
      </c>
      <c r="K866" s="36"/>
      <c r="L866" s="36"/>
      <c r="M866" s="36" t="s">
        <v>18</v>
      </c>
      <c r="N866" s="36" t="s">
        <v>18</v>
      </c>
      <c r="O866" s="36" t="s">
        <v>18</v>
      </c>
      <c r="P866" s="36" t="s">
        <v>66</v>
      </c>
      <c r="Q866" s="36"/>
      <c r="R866" s="36"/>
      <c r="S866" s="39"/>
    </row>
    <row r="867" spans="1:19">
      <c r="A867" s="44" t="str">
        <f t="shared" si="48"/>
        <v>LOVSF00650DPBF32xxA</v>
      </c>
      <c r="B867" s="34" t="s">
        <v>54</v>
      </c>
      <c r="C867" s="8" t="s">
        <v>57</v>
      </c>
      <c r="D867" s="8" t="s">
        <v>20</v>
      </c>
      <c r="E867" s="8" t="s">
        <v>34</v>
      </c>
      <c r="F867" s="8">
        <v>200</v>
      </c>
      <c r="G867" s="8">
        <v>3</v>
      </c>
      <c r="H867" s="8" t="s">
        <v>58</v>
      </c>
      <c r="I867" s="8" t="s">
        <v>43</v>
      </c>
      <c r="J867" s="8" t="s">
        <v>44</v>
      </c>
      <c r="K867" s="34">
        <v>200</v>
      </c>
      <c r="L867" s="34">
        <v>3</v>
      </c>
      <c r="M867" s="34" t="s">
        <v>58</v>
      </c>
      <c r="N867" s="34" t="s">
        <v>61</v>
      </c>
      <c r="O867" s="34" t="s">
        <v>43</v>
      </c>
      <c r="P867" s="34">
        <v>1172</v>
      </c>
      <c r="Q867" s="34" t="s">
        <v>145</v>
      </c>
      <c r="R867" s="34" t="s">
        <v>23</v>
      </c>
      <c r="S867" s="37">
        <v>1.3</v>
      </c>
    </row>
    <row r="868" spans="1:19">
      <c r="A868" s="45"/>
      <c r="B868" s="35"/>
      <c r="C868" s="9" t="s">
        <v>19</v>
      </c>
      <c r="D868" s="9" t="s">
        <v>20</v>
      </c>
      <c r="E868" s="9" t="s">
        <v>149</v>
      </c>
      <c r="F868" s="9">
        <v>200</v>
      </c>
      <c r="G868" s="9">
        <v>3</v>
      </c>
      <c r="H868" s="9" t="s">
        <v>60</v>
      </c>
      <c r="I868" s="9" t="s">
        <v>51</v>
      </c>
      <c r="J868" s="9" t="s">
        <v>67</v>
      </c>
      <c r="K868" s="43"/>
      <c r="L868" s="43"/>
      <c r="M868" s="43" t="s">
        <v>18</v>
      </c>
      <c r="N868" s="43" t="s">
        <v>18</v>
      </c>
      <c r="O868" s="43" t="s">
        <v>18</v>
      </c>
      <c r="P868" s="35" t="s">
        <v>66</v>
      </c>
      <c r="Q868" s="35"/>
      <c r="R868" s="35"/>
      <c r="S868" s="38"/>
    </row>
    <row r="869" spans="1:19">
      <c r="A869" s="45"/>
      <c r="B869" s="35"/>
      <c r="C869" s="9" t="s">
        <v>62</v>
      </c>
      <c r="D869" s="9" t="s">
        <v>20</v>
      </c>
      <c r="E869" s="9" t="s">
        <v>26</v>
      </c>
      <c r="F869" s="9" t="s">
        <v>18</v>
      </c>
      <c r="G869" s="9" t="s">
        <v>18</v>
      </c>
      <c r="H869" s="9" t="s">
        <v>18</v>
      </c>
      <c r="I869" s="9" t="s">
        <v>18</v>
      </c>
      <c r="J869" s="9" t="s">
        <v>18</v>
      </c>
      <c r="K869" s="35"/>
      <c r="L869" s="35"/>
      <c r="M869" s="35" t="s">
        <v>18</v>
      </c>
      <c r="N869" s="35" t="s">
        <v>18</v>
      </c>
      <c r="O869" s="35" t="s">
        <v>18</v>
      </c>
      <c r="P869" s="35" t="s">
        <v>66</v>
      </c>
      <c r="Q869" s="35"/>
      <c r="R869" s="35"/>
      <c r="S869" s="38"/>
    </row>
    <row r="870" spans="1:19" ht="15.75" thickBot="1">
      <c r="A870" s="46"/>
      <c r="B870" s="36"/>
      <c r="C870" s="10" t="s">
        <v>55</v>
      </c>
      <c r="D870" s="10" t="s">
        <v>20</v>
      </c>
      <c r="E870" s="10" t="s">
        <v>36</v>
      </c>
      <c r="F870" s="10" t="s">
        <v>18</v>
      </c>
      <c r="G870" s="10" t="s">
        <v>18</v>
      </c>
      <c r="H870" s="10" t="s">
        <v>18</v>
      </c>
      <c r="I870" s="10" t="s">
        <v>18</v>
      </c>
      <c r="J870" s="10" t="s">
        <v>18</v>
      </c>
      <c r="K870" s="36"/>
      <c r="L870" s="36"/>
      <c r="M870" s="36" t="s">
        <v>18</v>
      </c>
      <c r="N870" s="36" t="s">
        <v>18</v>
      </c>
      <c r="O870" s="36" t="s">
        <v>18</v>
      </c>
      <c r="P870" s="36" t="s">
        <v>66</v>
      </c>
      <c r="Q870" s="36"/>
      <c r="R870" s="36"/>
      <c r="S870" s="39"/>
    </row>
    <row r="871" spans="1:19">
      <c r="A871" s="40" t="str">
        <f>CONCATENATE("LOVSF0",MID(E871,5,5),SUBSTITUTE(E872,"/",""),MID(E874,9,1))</f>
        <v>LOVSF0E1000DPBF09xxAR</v>
      </c>
      <c r="B871" s="34" t="s">
        <v>54</v>
      </c>
      <c r="C871" s="8" t="s">
        <v>57</v>
      </c>
      <c r="D871" s="8" t="s">
        <v>20</v>
      </c>
      <c r="E871" s="8" t="s">
        <v>37</v>
      </c>
      <c r="F871" s="8">
        <v>200</v>
      </c>
      <c r="G871" s="8">
        <v>3</v>
      </c>
      <c r="H871" s="8" t="s">
        <v>58</v>
      </c>
      <c r="I871" s="8" t="s">
        <v>49</v>
      </c>
      <c r="J871" s="8" t="s">
        <v>63</v>
      </c>
      <c r="K871" s="34">
        <v>200</v>
      </c>
      <c r="L871" s="34">
        <v>3</v>
      </c>
      <c r="M871" s="34" t="s">
        <v>58</v>
      </c>
      <c r="N871" s="34" t="s">
        <v>63</v>
      </c>
      <c r="O871" s="34" t="s">
        <v>49</v>
      </c>
      <c r="P871" s="34">
        <v>1172</v>
      </c>
      <c r="Q871" s="34" t="s">
        <v>146</v>
      </c>
      <c r="R871" s="34" t="s">
        <v>23</v>
      </c>
      <c r="S871" s="37">
        <v>1.4</v>
      </c>
    </row>
    <row r="872" spans="1:19">
      <c r="A872" s="41"/>
      <c r="B872" s="35"/>
      <c r="C872" s="9" t="s">
        <v>19</v>
      </c>
      <c r="D872" s="9" t="s">
        <v>20</v>
      </c>
      <c r="E872" s="9" t="s">
        <v>147</v>
      </c>
      <c r="F872" s="9">
        <v>200</v>
      </c>
      <c r="G872" s="9">
        <v>3</v>
      </c>
      <c r="H872" s="9" t="s">
        <v>60</v>
      </c>
      <c r="I872" s="9" t="s">
        <v>53</v>
      </c>
      <c r="J872" s="9" t="s">
        <v>64</v>
      </c>
      <c r="K872" s="43"/>
      <c r="L872" s="43"/>
      <c r="M872" s="43" t="s">
        <v>18</v>
      </c>
      <c r="N872" s="43" t="s">
        <v>18</v>
      </c>
      <c r="O872" s="43" t="s">
        <v>18</v>
      </c>
      <c r="P872" s="35" t="s">
        <v>66</v>
      </c>
      <c r="Q872" s="35"/>
      <c r="R872" s="35"/>
      <c r="S872" s="38"/>
    </row>
    <row r="873" spans="1:19">
      <c r="A873" s="41"/>
      <c r="B873" s="35"/>
      <c r="C873" s="9" t="s">
        <v>62</v>
      </c>
      <c r="D873" s="9" t="s">
        <v>20</v>
      </c>
      <c r="E873" s="9" t="s">
        <v>24</v>
      </c>
      <c r="F873" s="9" t="s">
        <v>18</v>
      </c>
      <c r="G873" s="9" t="s">
        <v>18</v>
      </c>
      <c r="H873" s="9" t="s">
        <v>18</v>
      </c>
      <c r="I873" s="9" t="s">
        <v>18</v>
      </c>
      <c r="J873" s="9" t="s">
        <v>18</v>
      </c>
      <c r="K873" s="35"/>
      <c r="L873" s="35"/>
      <c r="M873" s="35" t="s">
        <v>18</v>
      </c>
      <c r="N873" s="35" t="s">
        <v>18</v>
      </c>
      <c r="O873" s="35" t="s">
        <v>18</v>
      </c>
      <c r="P873" s="35" t="s">
        <v>66</v>
      </c>
      <c r="Q873" s="35"/>
      <c r="R873" s="35"/>
      <c r="S873" s="38"/>
    </row>
    <row r="874" spans="1:19" ht="15.75" thickBot="1">
      <c r="A874" s="42"/>
      <c r="B874" s="36"/>
      <c r="C874" s="10" t="s">
        <v>55</v>
      </c>
      <c r="D874" s="10" t="s">
        <v>20</v>
      </c>
      <c r="E874" s="10" t="s">
        <v>35</v>
      </c>
      <c r="F874" s="10" t="s">
        <v>18</v>
      </c>
      <c r="G874" s="10" t="s">
        <v>18</v>
      </c>
      <c r="H874" s="10" t="s">
        <v>18</v>
      </c>
      <c r="I874" s="10" t="s">
        <v>18</v>
      </c>
      <c r="J874" s="10" t="s">
        <v>18</v>
      </c>
      <c r="K874" s="36"/>
      <c r="L874" s="36"/>
      <c r="M874" s="36" t="s">
        <v>18</v>
      </c>
      <c r="N874" s="36" t="s">
        <v>18</v>
      </c>
      <c r="O874" s="36" t="s">
        <v>18</v>
      </c>
      <c r="P874" s="36" t="s">
        <v>66</v>
      </c>
      <c r="Q874" s="36"/>
      <c r="R874" s="36"/>
      <c r="S874" s="39"/>
    </row>
    <row r="875" spans="1:19">
      <c r="A875" s="40" t="str">
        <f t="shared" ref="A875" si="49">CONCATENATE("LOVSF0",MID(E875,5,5),SUBSTITUTE(E876,"/",""),MID(E878,9,1))</f>
        <v>LOVSF0E1000DPBF09xxA</v>
      </c>
      <c r="B875" s="34" t="s">
        <v>54</v>
      </c>
      <c r="C875" s="8" t="s">
        <v>57</v>
      </c>
      <c r="D875" s="8" t="s">
        <v>20</v>
      </c>
      <c r="E875" s="8" t="s">
        <v>37</v>
      </c>
      <c r="F875" s="8">
        <v>200</v>
      </c>
      <c r="G875" s="8">
        <v>3</v>
      </c>
      <c r="H875" s="8" t="s">
        <v>58</v>
      </c>
      <c r="I875" s="8" t="s">
        <v>49</v>
      </c>
      <c r="J875" s="8" t="s">
        <v>63</v>
      </c>
      <c r="K875" s="34">
        <v>200</v>
      </c>
      <c r="L875" s="34">
        <v>3</v>
      </c>
      <c r="M875" s="34" t="s">
        <v>58</v>
      </c>
      <c r="N875" s="34" t="s">
        <v>63</v>
      </c>
      <c r="O875" s="34" t="s">
        <v>49</v>
      </c>
      <c r="P875" s="34">
        <v>1172</v>
      </c>
      <c r="Q875" s="34" t="s">
        <v>146</v>
      </c>
      <c r="R875" s="34" t="s">
        <v>23</v>
      </c>
      <c r="S875" s="37">
        <v>1.4</v>
      </c>
    </row>
    <row r="876" spans="1:19">
      <c r="A876" s="41"/>
      <c r="B876" s="35"/>
      <c r="C876" s="9" t="s">
        <v>19</v>
      </c>
      <c r="D876" s="9" t="s">
        <v>20</v>
      </c>
      <c r="E876" s="9" t="s">
        <v>147</v>
      </c>
      <c r="F876" s="9">
        <v>200</v>
      </c>
      <c r="G876" s="9">
        <v>3</v>
      </c>
      <c r="H876" s="9" t="s">
        <v>60</v>
      </c>
      <c r="I876" s="9" t="s">
        <v>53</v>
      </c>
      <c r="J876" s="9" t="s">
        <v>64</v>
      </c>
      <c r="K876" s="43"/>
      <c r="L876" s="43"/>
      <c r="M876" s="43" t="s">
        <v>18</v>
      </c>
      <c r="N876" s="43" t="s">
        <v>18</v>
      </c>
      <c r="O876" s="43" t="s">
        <v>18</v>
      </c>
      <c r="P876" s="35" t="s">
        <v>66</v>
      </c>
      <c r="Q876" s="35"/>
      <c r="R876" s="35"/>
      <c r="S876" s="38"/>
    </row>
    <row r="877" spans="1:19">
      <c r="A877" s="41"/>
      <c r="B877" s="35"/>
      <c r="C877" s="9" t="s">
        <v>62</v>
      </c>
      <c r="D877" s="9" t="s">
        <v>20</v>
      </c>
      <c r="E877" s="9" t="s">
        <v>24</v>
      </c>
      <c r="F877" s="9" t="s">
        <v>18</v>
      </c>
      <c r="G877" s="9" t="s">
        <v>18</v>
      </c>
      <c r="H877" s="9" t="s">
        <v>18</v>
      </c>
      <c r="I877" s="9" t="s">
        <v>18</v>
      </c>
      <c r="J877" s="9" t="s">
        <v>18</v>
      </c>
      <c r="K877" s="35"/>
      <c r="L877" s="35"/>
      <c r="M877" s="35" t="s">
        <v>18</v>
      </c>
      <c r="N877" s="35" t="s">
        <v>18</v>
      </c>
      <c r="O877" s="35" t="s">
        <v>18</v>
      </c>
      <c r="P877" s="35" t="s">
        <v>66</v>
      </c>
      <c r="Q877" s="35"/>
      <c r="R877" s="35"/>
      <c r="S877" s="38"/>
    </row>
    <row r="878" spans="1:19" ht="15.75" thickBot="1">
      <c r="A878" s="42"/>
      <c r="B878" s="36"/>
      <c r="C878" s="10" t="s">
        <v>55</v>
      </c>
      <c r="D878" s="10" t="s">
        <v>20</v>
      </c>
      <c r="E878" s="10" t="s">
        <v>36</v>
      </c>
      <c r="F878" s="10" t="s">
        <v>18</v>
      </c>
      <c r="G878" s="10" t="s">
        <v>18</v>
      </c>
      <c r="H878" s="10" t="s">
        <v>18</v>
      </c>
      <c r="I878" s="10" t="s">
        <v>18</v>
      </c>
      <c r="J878" s="10" t="s">
        <v>18</v>
      </c>
      <c r="K878" s="36"/>
      <c r="L878" s="36"/>
      <c r="M878" s="36" t="s">
        <v>18</v>
      </c>
      <c r="N878" s="36" t="s">
        <v>18</v>
      </c>
      <c r="O878" s="36" t="s">
        <v>18</v>
      </c>
      <c r="P878" s="36" t="s">
        <v>66</v>
      </c>
      <c r="Q878" s="36"/>
      <c r="R878" s="36"/>
      <c r="S878" s="39"/>
    </row>
    <row r="879" spans="1:19">
      <c r="A879" s="40" t="str">
        <f t="shared" ref="A879" si="50">CONCATENATE("LOVSF0",MID(E879,5,5),SUBSTITUTE(E880,"/",""),MID(E882,9,1))</f>
        <v>LOVSF0E1000DPBF12xxAR</v>
      </c>
      <c r="B879" s="34" t="s">
        <v>54</v>
      </c>
      <c r="C879" s="8" t="s">
        <v>57</v>
      </c>
      <c r="D879" s="8" t="s">
        <v>20</v>
      </c>
      <c r="E879" s="8" t="s">
        <v>37</v>
      </c>
      <c r="F879" s="8">
        <v>200</v>
      </c>
      <c r="G879" s="8">
        <v>3</v>
      </c>
      <c r="H879" s="8" t="s">
        <v>58</v>
      </c>
      <c r="I879" s="8" t="s">
        <v>49</v>
      </c>
      <c r="J879" s="8" t="s">
        <v>63</v>
      </c>
      <c r="K879" s="34">
        <v>200</v>
      </c>
      <c r="L879" s="34">
        <v>3</v>
      </c>
      <c r="M879" s="34" t="s">
        <v>58</v>
      </c>
      <c r="N879" s="34" t="s">
        <v>63</v>
      </c>
      <c r="O879" s="34" t="s">
        <v>49</v>
      </c>
      <c r="P879" s="34">
        <v>1172</v>
      </c>
      <c r="Q879" s="34" t="s">
        <v>146</v>
      </c>
      <c r="R879" s="34" t="s">
        <v>23</v>
      </c>
      <c r="S879" s="37">
        <v>1.4</v>
      </c>
    </row>
    <row r="880" spans="1:19">
      <c r="A880" s="41"/>
      <c r="B880" s="35"/>
      <c r="C880" s="9" t="s">
        <v>19</v>
      </c>
      <c r="D880" s="9" t="s">
        <v>20</v>
      </c>
      <c r="E880" s="9" t="s">
        <v>148</v>
      </c>
      <c r="F880" s="9">
        <v>200</v>
      </c>
      <c r="G880" s="9">
        <v>3</v>
      </c>
      <c r="H880" s="9" t="s">
        <v>60</v>
      </c>
      <c r="I880" s="9" t="s">
        <v>50</v>
      </c>
      <c r="J880" s="9" t="s">
        <v>60</v>
      </c>
      <c r="K880" s="43"/>
      <c r="L880" s="43"/>
      <c r="M880" s="43" t="s">
        <v>18</v>
      </c>
      <c r="N880" s="43" t="s">
        <v>18</v>
      </c>
      <c r="O880" s="43" t="s">
        <v>18</v>
      </c>
      <c r="P880" s="35" t="s">
        <v>66</v>
      </c>
      <c r="Q880" s="35"/>
      <c r="R880" s="35"/>
      <c r="S880" s="38"/>
    </row>
    <row r="881" spans="1:19">
      <c r="A881" s="41"/>
      <c r="B881" s="35"/>
      <c r="C881" s="9" t="s">
        <v>62</v>
      </c>
      <c r="D881" s="9" t="s">
        <v>20</v>
      </c>
      <c r="E881" s="9" t="s">
        <v>24</v>
      </c>
      <c r="F881" s="9" t="s">
        <v>18</v>
      </c>
      <c r="G881" s="9" t="s">
        <v>18</v>
      </c>
      <c r="H881" s="9" t="s">
        <v>18</v>
      </c>
      <c r="I881" s="9" t="s">
        <v>18</v>
      </c>
      <c r="J881" s="9" t="s">
        <v>18</v>
      </c>
      <c r="K881" s="35"/>
      <c r="L881" s="35"/>
      <c r="M881" s="35" t="s">
        <v>18</v>
      </c>
      <c r="N881" s="35" t="s">
        <v>18</v>
      </c>
      <c r="O881" s="35" t="s">
        <v>18</v>
      </c>
      <c r="P881" s="35" t="s">
        <v>66</v>
      </c>
      <c r="Q881" s="35"/>
      <c r="R881" s="35"/>
      <c r="S881" s="38"/>
    </row>
    <row r="882" spans="1:19" ht="15.75" thickBot="1">
      <c r="A882" s="42"/>
      <c r="B882" s="36"/>
      <c r="C882" s="10" t="s">
        <v>55</v>
      </c>
      <c r="D882" s="10" t="s">
        <v>20</v>
      </c>
      <c r="E882" s="10" t="s">
        <v>35</v>
      </c>
      <c r="F882" s="10" t="s">
        <v>18</v>
      </c>
      <c r="G882" s="10" t="s">
        <v>18</v>
      </c>
      <c r="H882" s="10" t="s">
        <v>18</v>
      </c>
      <c r="I882" s="10" t="s">
        <v>18</v>
      </c>
      <c r="J882" s="10" t="s">
        <v>18</v>
      </c>
      <c r="K882" s="36"/>
      <c r="L882" s="36"/>
      <c r="M882" s="36" t="s">
        <v>18</v>
      </c>
      <c r="N882" s="36" t="s">
        <v>18</v>
      </c>
      <c r="O882" s="36" t="s">
        <v>18</v>
      </c>
      <c r="P882" s="36" t="s">
        <v>66</v>
      </c>
      <c r="Q882" s="36"/>
      <c r="R882" s="36"/>
      <c r="S882" s="39"/>
    </row>
    <row r="883" spans="1:19">
      <c r="A883" s="40" t="str">
        <f>CONCATENATE("LOVSF0",MID(E883,5,5),SUBSTITUTE(E884,"/",""),MID(E886,9,1))</f>
        <v>LOVSF0E1000DPBF12xxA</v>
      </c>
      <c r="B883" s="34" t="s">
        <v>54</v>
      </c>
      <c r="C883" s="8" t="s">
        <v>57</v>
      </c>
      <c r="D883" s="8" t="s">
        <v>20</v>
      </c>
      <c r="E883" s="8" t="s">
        <v>37</v>
      </c>
      <c r="F883" s="8">
        <v>200</v>
      </c>
      <c r="G883" s="8">
        <v>3</v>
      </c>
      <c r="H883" s="8" t="s">
        <v>58</v>
      </c>
      <c r="I883" s="8" t="s">
        <v>49</v>
      </c>
      <c r="J883" s="8" t="s">
        <v>63</v>
      </c>
      <c r="K883" s="34">
        <v>200</v>
      </c>
      <c r="L883" s="34">
        <v>3</v>
      </c>
      <c r="M883" s="34" t="s">
        <v>58</v>
      </c>
      <c r="N883" s="34" t="s">
        <v>63</v>
      </c>
      <c r="O883" s="34" t="s">
        <v>49</v>
      </c>
      <c r="P883" s="34">
        <v>1172</v>
      </c>
      <c r="Q883" s="34" t="s">
        <v>146</v>
      </c>
      <c r="R883" s="34" t="s">
        <v>23</v>
      </c>
      <c r="S883" s="37">
        <v>1.4</v>
      </c>
    </row>
    <row r="884" spans="1:19">
      <c r="A884" s="41"/>
      <c r="B884" s="35"/>
      <c r="C884" s="9" t="s">
        <v>19</v>
      </c>
      <c r="D884" s="9" t="s">
        <v>20</v>
      </c>
      <c r="E884" s="9" t="s">
        <v>148</v>
      </c>
      <c r="F884" s="9">
        <v>200</v>
      </c>
      <c r="G884" s="9">
        <v>3</v>
      </c>
      <c r="H884" s="9" t="s">
        <v>60</v>
      </c>
      <c r="I884" s="9" t="s">
        <v>50</v>
      </c>
      <c r="J884" s="9" t="s">
        <v>60</v>
      </c>
      <c r="K884" s="43"/>
      <c r="L884" s="43"/>
      <c r="M884" s="43" t="s">
        <v>18</v>
      </c>
      <c r="N884" s="43" t="s">
        <v>18</v>
      </c>
      <c r="O884" s="43" t="s">
        <v>18</v>
      </c>
      <c r="P884" s="35" t="s">
        <v>66</v>
      </c>
      <c r="Q884" s="35"/>
      <c r="R884" s="35"/>
      <c r="S884" s="38"/>
    </row>
    <row r="885" spans="1:19">
      <c r="A885" s="41"/>
      <c r="B885" s="35"/>
      <c r="C885" s="9" t="s">
        <v>62</v>
      </c>
      <c r="D885" s="9" t="s">
        <v>20</v>
      </c>
      <c r="E885" s="9" t="s">
        <v>24</v>
      </c>
      <c r="F885" s="9" t="s">
        <v>18</v>
      </c>
      <c r="G885" s="9" t="s">
        <v>18</v>
      </c>
      <c r="H885" s="9" t="s">
        <v>18</v>
      </c>
      <c r="I885" s="9" t="s">
        <v>18</v>
      </c>
      <c r="J885" s="9" t="s">
        <v>18</v>
      </c>
      <c r="K885" s="35"/>
      <c r="L885" s="35"/>
      <c r="M885" s="35" t="s">
        <v>18</v>
      </c>
      <c r="N885" s="35" t="s">
        <v>18</v>
      </c>
      <c r="O885" s="35" t="s">
        <v>18</v>
      </c>
      <c r="P885" s="35" t="s">
        <v>66</v>
      </c>
      <c r="Q885" s="35"/>
      <c r="R885" s="35"/>
      <c r="S885" s="38"/>
    </row>
    <row r="886" spans="1:19" ht="15.75" thickBot="1">
      <c r="A886" s="42"/>
      <c r="B886" s="36"/>
      <c r="C886" s="10" t="s">
        <v>55</v>
      </c>
      <c r="D886" s="10" t="s">
        <v>20</v>
      </c>
      <c r="E886" s="10" t="s">
        <v>36</v>
      </c>
      <c r="F886" s="10" t="s">
        <v>18</v>
      </c>
      <c r="G886" s="10" t="s">
        <v>18</v>
      </c>
      <c r="H886" s="10" t="s">
        <v>18</v>
      </c>
      <c r="I886" s="10" t="s">
        <v>18</v>
      </c>
      <c r="J886" s="10" t="s">
        <v>18</v>
      </c>
      <c r="K886" s="36"/>
      <c r="L886" s="36"/>
      <c r="M886" s="36" t="s">
        <v>18</v>
      </c>
      <c r="N886" s="36" t="s">
        <v>18</v>
      </c>
      <c r="O886" s="36" t="s">
        <v>18</v>
      </c>
      <c r="P886" s="36" t="s">
        <v>66</v>
      </c>
      <c r="Q886" s="36"/>
      <c r="R886" s="36"/>
      <c r="S886" s="39"/>
    </row>
    <row r="887" spans="1:19">
      <c r="A887" s="40" t="str">
        <f t="shared" ref="A887" si="51">CONCATENATE("LOVSF0",MID(E887,5,5),SUBSTITUTE(E888,"/",""),MID(E890,9,1))</f>
        <v>LOVSF0E1000DPBF18xxAR</v>
      </c>
      <c r="B887" s="34" t="s">
        <v>54</v>
      </c>
      <c r="C887" s="8" t="s">
        <v>57</v>
      </c>
      <c r="D887" s="8" t="s">
        <v>20</v>
      </c>
      <c r="E887" s="8" t="s">
        <v>37</v>
      </c>
      <c r="F887" s="8">
        <v>200</v>
      </c>
      <c r="G887" s="8">
        <v>3</v>
      </c>
      <c r="H887" s="8" t="s">
        <v>58</v>
      </c>
      <c r="I887" s="8" t="s">
        <v>49</v>
      </c>
      <c r="J887" s="8" t="s">
        <v>63</v>
      </c>
      <c r="K887" s="34">
        <v>200</v>
      </c>
      <c r="L887" s="34">
        <v>3</v>
      </c>
      <c r="M887" s="34" t="s">
        <v>58</v>
      </c>
      <c r="N887" s="34" t="s">
        <v>63</v>
      </c>
      <c r="O887" s="34" t="s">
        <v>49</v>
      </c>
      <c r="P887" s="34">
        <v>1172</v>
      </c>
      <c r="Q887" s="34" t="s">
        <v>146</v>
      </c>
      <c r="R887" s="34" t="s">
        <v>23</v>
      </c>
      <c r="S887" s="37">
        <v>1.4</v>
      </c>
    </row>
    <row r="888" spans="1:19">
      <c r="A888" s="41"/>
      <c r="B888" s="35"/>
      <c r="C888" s="9" t="s">
        <v>19</v>
      </c>
      <c r="D888" s="9" t="s">
        <v>20</v>
      </c>
      <c r="E888" s="9" t="s">
        <v>150</v>
      </c>
      <c r="F888" s="9">
        <v>200</v>
      </c>
      <c r="G888" s="9">
        <v>3</v>
      </c>
      <c r="H888" s="9" t="s">
        <v>60</v>
      </c>
      <c r="I888" s="9" t="s">
        <v>50</v>
      </c>
      <c r="J888" s="9" t="s">
        <v>60</v>
      </c>
      <c r="K888" s="43"/>
      <c r="L888" s="43"/>
      <c r="M888" s="43" t="s">
        <v>18</v>
      </c>
      <c r="N888" s="43" t="s">
        <v>18</v>
      </c>
      <c r="O888" s="43" t="s">
        <v>18</v>
      </c>
      <c r="P888" s="35" t="s">
        <v>66</v>
      </c>
      <c r="Q888" s="35"/>
      <c r="R888" s="35"/>
      <c r="S888" s="38"/>
    </row>
    <row r="889" spans="1:19">
      <c r="A889" s="41"/>
      <c r="B889" s="35"/>
      <c r="C889" s="9" t="s">
        <v>62</v>
      </c>
      <c r="D889" s="9" t="s">
        <v>20</v>
      </c>
      <c r="E889" s="9" t="s">
        <v>24</v>
      </c>
      <c r="F889" s="9" t="s">
        <v>18</v>
      </c>
      <c r="G889" s="9" t="s">
        <v>18</v>
      </c>
      <c r="H889" s="9" t="s">
        <v>18</v>
      </c>
      <c r="I889" s="9" t="s">
        <v>18</v>
      </c>
      <c r="J889" s="9" t="s">
        <v>18</v>
      </c>
      <c r="K889" s="35"/>
      <c r="L889" s="35"/>
      <c r="M889" s="35" t="s">
        <v>18</v>
      </c>
      <c r="N889" s="35" t="s">
        <v>18</v>
      </c>
      <c r="O889" s="35" t="s">
        <v>18</v>
      </c>
      <c r="P889" s="35" t="s">
        <v>66</v>
      </c>
      <c r="Q889" s="35"/>
      <c r="R889" s="35"/>
      <c r="S889" s="38"/>
    </row>
    <row r="890" spans="1:19" ht="15.75" thickBot="1">
      <c r="A890" s="42"/>
      <c r="B890" s="36"/>
      <c r="C890" s="10" t="s">
        <v>55</v>
      </c>
      <c r="D890" s="10" t="s">
        <v>20</v>
      </c>
      <c r="E890" s="10" t="s">
        <v>35</v>
      </c>
      <c r="F890" s="10" t="s">
        <v>18</v>
      </c>
      <c r="G890" s="10" t="s">
        <v>18</v>
      </c>
      <c r="H890" s="10" t="s">
        <v>18</v>
      </c>
      <c r="I890" s="10" t="s">
        <v>18</v>
      </c>
      <c r="J890" s="10" t="s">
        <v>18</v>
      </c>
      <c r="K890" s="36"/>
      <c r="L890" s="36"/>
      <c r="M890" s="36" t="s">
        <v>18</v>
      </c>
      <c r="N890" s="36" t="s">
        <v>18</v>
      </c>
      <c r="O890" s="36" t="s">
        <v>18</v>
      </c>
      <c r="P890" s="36" t="s">
        <v>66</v>
      </c>
      <c r="Q890" s="36"/>
      <c r="R890" s="36"/>
      <c r="S890" s="39"/>
    </row>
    <row r="891" spans="1:19">
      <c r="A891" s="40" t="str">
        <f t="shared" ref="A891" si="52">CONCATENATE("LOVSF0",MID(E891,5,5),SUBSTITUTE(E892,"/",""),MID(E894,9,1))</f>
        <v>LOVSF0E1000DPBF18xxA</v>
      </c>
      <c r="B891" s="34" t="s">
        <v>54</v>
      </c>
      <c r="C891" s="8" t="s">
        <v>57</v>
      </c>
      <c r="D891" s="8" t="s">
        <v>20</v>
      </c>
      <c r="E891" s="8" t="s">
        <v>37</v>
      </c>
      <c r="F891" s="8">
        <v>200</v>
      </c>
      <c r="G891" s="8">
        <v>3</v>
      </c>
      <c r="H891" s="8" t="s">
        <v>58</v>
      </c>
      <c r="I891" s="8" t="s">
        <v>49</v>
      </c>
      <c r="J891" s="8" t="s">
        <v>63</v>
      </c>
      <c r="K891" s="34">
        <v>200</v>
      </c>
      <c r="L891" s="34">
        <v>3</v>
      </c>
      <c r="M891" s="34" t="s">
        <v>58</v>
      </c>
      <c r="N891" s="34" t="s">
        <v>63</v>
      </c>
      <c r="O891" s="34" t="s">
        <v>49</v>
      </c>
      <c r="P891" s="34">
        <v>1172</v>
      </c>
      <c r="Q891" s="34" t="s">
        <v>146</v>
      </c>
      <c r="R891" s="34" t="s">
        <v>23</v>
      </c>
      <c r="S891" s="37">
        <v>1.4</v>
      </c>
    </row>
    <row r="892" spans="1:19">
      <c r="A892" s="41"/>
      <c r="B892" s="35"/>
      <c r="C892" s="9" t="s">
        <v>19</v>
      </c>
      <c r="D892" s="9" t="s">
        <v>20</v>
      </c>
      <c r="E892" s="9" t="s">
        <v>150</v>
      </c>
      <c r="F892" s="9">
        <v>200</v>
      </c>
      <c r="G892" s="9">
        <v>3</v>
      </c>
      <c r="H892" s="9" t="s">
        <v>60</v>
      </c>
      <c r="I892" s="9" t="s">
        <v>50</v>
      </c>
      <c r="J892" s="9" t="s">
        <v>60</v>
      </c>
      <c r="K892" s="43"/>
      <c r="L892" s="43"/>
      <c r="M892" s="43" t="s">
        <v>18</v>
      </c>
      <c r="N892" s="43" t="s">
        <v>18</v>
      </c>
      <c r="O892" s="43" t="s">
        <v>18</v>
      </c>
      <c r="P892" s="35" t="s">
        <v>66</v>
      </c>
      <c r="Q892" s="35"/>
      <c r="R892" s="35"/>
      <c r="S892" s="38"/>
    </row>
    <row r="893" spans="1:19">
      <c r="A893" s="41"/>
      <c r="B893" s="35"/>
      <c r="C893" s="9" t="s">
        <v>62</v>
      </c>
      <c r="D893" s="9" t="s">
        <v>20</v>
      </c>
      <c r="E893" s="9" t="s">
        <v>24</v>
      </c>
      <c r="F893" s="9" t="s">
        <v>18</v>
      </c>
      <c r="G893" s="9" t="s">
        <v>18</v>
      </c>
      <c r="H893" s="9" t="s">
        <v>18</v>
      </c>
      <c r="I893" s="9" t="s">
        <v>18</v>
      </c>
      <c r="J893" s="9" t="s">
        <v>18</v>
      </c>
      <c r="K893" s="35"/>
      <c r="L893" s="35"/>
      <c r="M893" s="35" t="s">
        <v>18</v>
      </c>
      <c r="N893" s="35" t="s">
        <v>18</v>
      </c>
      <c r="O893" s="35" t="s">
        <v>18</v>
      </c>
      <c r="P893" s="35" t="s">
        <v>66</v>
      </c>
      <c r="Q893" s="35"/>
      <c r="R893" s="35"/>
      <c r="S893" s="38"/>
    </row>
    <row r="894" spans="1:19" ht="15.75" thickBot="1">
      <c r="A894" s="42"/>
      <c r="B894" s="36"/>
      <c r="C894" s="10" t="s">
        <v>55</v>
      </c>
      <c r="D894" s="10" t="s">
        <v>20</v>
      </c>
      <c r="E894" s="10" t="s">
        <v>36</v>
      </c>
      <c r="F894" s="10" t="s">
        <v>18</v>
      </c>
      <c r="G894" s="10" t="s">
        <v>18</v>
      </c>
      <c r="H894" s="10" t="s">
        <v>18</v>
      </c>
      <c r="I894" s="10" t="s">
        <v>18</v>
      </c>
      <c r="J894" s="10" t="s">
        <v>18</v>
      </c>
      <c r="K894" s="36"/>
      <c r="L894" s="36"/>
      <c r="M894" s="36" t="s">
        <v>18</v>
      </c>
      <c r="N894" s="36" t="s">
        <v>18</v>
      </c>
      <c r="O894" s="36" t="s">
        <v>18</v>
      </c>
      <c r="P894" s="36" t="s">
        <v>66</v>
      </c>
      <c r="Q894" s="36"/>
      <c r="R894" s="36"/>
      <c r="S894" s="39"/>
    </row>
    <row r="895" spans="1:19">
      <c r="A895" s="40" t="str">
        <f t="shared" ref="A895" si="53">CONCATENATE("LOVSF0",MID(E895,5,5),SUBSTITUTE(E896,"/",""),MID(E898,9,1))</f>
        <v>LOVSF0E1000DPBF09xxLR</v>
      </c>
      <c r="B895" s="34" t="s">
        <v>54</v>
      </c>
      <c r="C895" s="8" t="s">
        <v>57</v>
      </c>
      <c r="D895" s="8" t="s">
        <v>20</v>
      </c>
      <c r="E895" s="8" t="s">
        <v>37</v>
      </c>
      <c r="F895" s="8">
        <v>200</v>
      </c>
      <c r="G895" s="8">
        <v>3</v>
      </c>
      <c r="H895" s="8" t="s">
        <v>58</v>
      </c>
      <c r="I895" s="8" t="s">
        <v>49</v>
      </c>
      <c r="J895" s="8" t="s">
        <v>63</v>
      </c>
      <c r="K895" s="34">
        <v>200</v>
      </c>
      <c r="L895" s="34">
        <v>3</v>
      </c>
      <c r="M895" s="34" t="s">
        <v>58</v>
      </c>
      <c r="N895" s="34" t="s">
        <v>63</v>
      </c>
      <c r="O895" s="34" t="s">
        <v>49</v>
      </c>
      <c r="P895" s="34">
        <v>1172</v>
      </c>
      <c r="Q895" s="34" t="s">
        <v>146</v>
      </c>
      <c r="R895" s="34" t="s">
        <v>23</v>
      </c>
      <c r="S895" s="37">
        <v>1.4</v>
      </c>
    </row>
    <row r="896" spans="1:19">
      <c r="A896" s="41"/>
      <c r="B896" s="35"/>
      <c r="C896" s="9" t="s">
        <v>19</v>
      </c>
      <c r="D896" s="9" t="s">
        <v>20</v>
      </c>
      <c r="E896" s="9" t="s">
        <v>152</v>
      </c>
      <c r="F896" s="9">
        <v>200</v>
      </c>
      <c r="G896" s="9">
        <v>3</v>
      </c>
      <c r="H896" s="9" t="s">
        <v>60</v>
      </c>
      <c r="I896" s="9" t="s">
        <v>53</v>
      </c>
      <c r="J896" s="9" t="s">
        <v>64</v>
      </c>
      <c r="K896" s="43"/>
      <c r="L896" s="43"/>
      <c r="M896" s="43" t="s">
        <v>18</v>
      </c>
      <c r="N896" s="43" t="s">
        <v>18</v>
      </c>
      <c r="O896" s="43" t="s">
        <v>18</v>
      </c>
      <c r="P896" s="35" t="s">
        <v>66</v>
      </c>
      <c r="Q896" s="35"/>
      <c r="R896" s="35"/>
      <c r="S896" s="38"/>
    </row>
    <row r="897" spans="1:19">
      <c r="A897" s="41"/>
      <c r="B897" s="35"/>
      <c r="C897" s="9" t="s">
        <v>62</v>
      </c>
      <c r="D897" s="9" t="s">
        <v>20</v>
      </c>
      <c r="E897" s="9" t="s">
        <v>25</v>
      </c>
      <c r="F897" s="9" t="s">
        <v>18</v>
      </c>
      <c r="G897" s="9" t="s">
        <v>18</v>
      </c>
      <c r="H897" s="9" t="s">
        <v>18</v>
      </c>
      <c r="I897" s="9" t="s">
        <v>18</v>
      </c>
      <c r="J897" s="9" t="s">
        <v>18</v>
      </c>
      <c r="K897" s="35"/>
      <c r="L897" s="35"/>
      <c r="M897" s="35" t="s">
        <v>18</v>
      </c>
      <c r="N897" s="35" t="s">
        <v>18</v>
      </c>
      <c r="O897" s="35" t="s">
        <v>18</v>
      </c>
      <c r="P897" s="35" t="s">
        <v>66</v>
      </c>
      <c r="Q897" s="35"/>
      <c r="R897" s="35"/>
      <c r="S897" s="38"/>
    </row>
    <row r="898" spans="1:19" ht="15.75" thickBot="1">
      <c r="A898" s="42"/>
      <c r="B898" s="36"/>
      <c r="C898" s="10" t="s">
        <v>55</v>
      </c>
      <c r="D898" s="10" t="s">
        <v>20</v>
      </c>
      <c r="E898" s="10" t="s">
        <v>35</v>
      </c>
      <c r="F898" s="10" t="s">
        <v>18</v>
      </c>
      <c r="G898" s="10" t="s">
        <v>18</v>
      </c>
      <c r="H898" s="10" t="s">
        <v>18</v>
      </c>
      <c r="I898" s="10" t="s">
        <v>18</v>
      </c>
      <c r="J898" s="10" t="s">
        <v>18</v>
      </c>
      <c r="K898" s="36"/>
      <c r="L898" s="36"/>
      <c r="M898" s="36" t="s">
        <v>18</v>
      </c>
      <c r="N898" s="36" t="s">
        <v>18</v>
      </c>
      <c r="O898" s="36" t="s">
        <v>18</v>
      </c>
      <c r="P898" s="36" t="s">
        <v>66</v>
      </c>
      <c r="Q898" s="36"/>
      <c r="R898" s="36"/>
      <c r="S898" s="39"/>
    </row>
    <row r="899" spans="1:19">
      <c r="A899" s="40" t="str">
        <f t="shared" ref="A899" si="54">CONCATENATE("LOVSF0",MID(E899,5,5),SUBSTITUTE(E900,"/",""),MID(E902,9,1))</f>
        <v>LOVSF0E1000DPBF09xxL</v>
      </c>
      <c r="B899" s="34" t="s">
        <v>54</v>
      </c>
      <c r="C899" s="8" t="s">
        <v>57</v>
      </c>
      <c r="D899" s="8" t="s">
        <v>20</v>
      </c>
      <c r="E899" s="8" t="s">
        <v>37</v>
      </c>
      <c r="F899" s="8">
        <v>200</v>
      </c>
      <c r="G899" s="8">
        <v>3</v>
      </c>
      <c r="H899" s="8" t="s">
        <v>58</v>
      </c>
      <c r="I899" s="8" t="s">
        <v>49</v>
      </c>
      <c r="J899" s="8" t="s">
        <v>63</v>
      </c>
      <c r="K899" s="34">
        <v>200</v>
      </c>
      <c r="L899" s="34">
        <v>3</v>
      </c>
      <c r="M899" s="34" t="s">
        <v>58</v>
      </c>
      <c r="N899" s="34" t="s">
        <v>63</v>
      </c>
      <c r="O899" s="34" t="s">
        <v>49</v>
      </c>
      <c r="P899" s="34">
        <v>1172</v>
      </c>
      <c r="Q899" s="34" t="s">
        <v>146</v>
      </c>
      <c r="R899" s="34" t="s">
        <v>23</v>
      </c>
      <c r="S899" s="37">
        <v>1.4</v>
      </c>
    </row>
    <row r="900" spans="1:19">
      <c r="A900" s="41"/>
      <c r="B900" s="35"/>
      <c r="C900" s="9" t="s">
        <v>19</v>
      </c>
      <c r="D900" s="9" t="s">
        <v>20</v>
      </c>
      <c r="E900" s="9" t="s">
        <v>152</v>
      </c>
      <c r="F900" s="9">
        <v>200</v>
      </c>
      <c r="G900" s="9">
        <v>3</v>
      </c>
      <c r="H900" s="9" t="s">
        <v>60</v>
      </c>
      <c r="I900" s="9" t="s">
        <v>53</v>
      </c>
      <c r="J900" s="9" t="s">
        <v>64</v>
      </c>
      <c r="K900" s="43"/>
      <c r="L900" s="43"/>
      <c r="M900" s="43" t="s">
        <v>18</v>
      </c>
      <c r="N900" s="43" t="s">
        <v>18</v>
      </c>
      <c r="O900" s="43" t="s">
        <v>18</v>
      </c>
      <c r="P900" s="35" t="s">
        <v>66</v>
      </c>
      <c r="Q900" s="35"/>
      <c r="R900" s="35"/>
      <c r="S900" s="38"/>
    </row>
    <row r="901" spans="1:19">
      <c r="A901" s="41"/>
      <c r="B901" s="35"/>
      <c r="C901" s="9" t="s">
        <v>62</v>
      </c>
      <c r="D901" s="9" t="s">
        <v>20</v>
      </c>
      <c r="E901" s="9" t="s">
        <v>25</v>
      </c>
      <c r="F901" s="9" t="s">
        <v>18</v>
      </c>
      <c r="G901" s="9" t="s">
        <v>18</v>
      </c>
      <c r="H901" s="9" t="s">
        <v>18</v>
      </c>
      <c r="I901" s="9" t="s">
        <v>18</v>
      </c>
      <c r="J901" s="9" t="s">
        <v>18</v>
      </c>
      <c r="K901" s="35"/>
      <c r="L901" s="35"/>
      <c r="M901" s="35" t="s">
        <v>18</v>
      </c>
      <c r="N901" s="35" t="s">
        <v>18</v>
      </c>
      <c r="O901" s="35" t="s">
        <v>18</v>
      </c>
      <c r="P901" s="35" t="s">
        <v>66</v>
      </c>
      <c r="Q901" s="35"/>
      <c r="R901" s="35"/>
      <c r="S901" s="38"/>
    </row>
    <row r="902" spans="1:19" ht="15.75" thickBot="1">
      <c r="A902" s="42"/>
      <c r="B902" s="36"/>
      <c r="C902" s="10" t="s">
        <v>55</v>
      </c>
      <c r="D902" s="10" t="s">
        <v>20</v>
      </c>
      <c r="E902" s="10" t="s">
        <v>36</v>
      </c>
      <c r="F902" s="10" t="s">
        <v>18</v>
      </c>
      <c r="G902" s="10" t="s">
        <v>18</v>
      </c>
      <c r="H902" s="10" t="s">
        <v>18</v>
      </c>
      <c r="I902" s="10" t="s">
        <v>18</v>
      </c>
      <c r="J902" s="10" t="s">
        <v>18</v>
      </c>
      <c r="K902" s="36"/>
      <c r="L902" s="36"/>
      <c r="M902" s="36" t="s">
        <v>18</v>
      </c>
      <c r="N902" s="36" t="s">
        <v>18</v>
      </c>
      <c r="O902" s="36" t="s">
        <v>18</v>
      </c>
      <c r="P902" s="36" t="s">
        <v>66</v>
      </c>
      <c r="Q902" s="36"/>
      <c r="R902" s="36"/>
      <c r="S902" s="39"/>
    </row>
    <row r="903" spans="1:19">
      <c r="A903" s="40" t="str">
        <f t="shared" ref="A903:A947" si="55">CONCATENATE("LOVSF0",MID(E903,5,5),SUBSTITUTE(E904,"/",""),MID(E906,9,1))</f>
        <v>LOVSF0E1000DPBF12xxLR</v>
      </c>
      <c r="B903" s="34" t="s">
        <v>54</v>
      </c>
      <c r="C903" s="8" t="s">
        <v>57</v>
      </c>
      <c r="D903" s="8" t="s">
        <v>20</v>
      </c>
      <c r="E903" s="8" t="s">
        <v>37</v>
      </c>
      <c r="F903" s="8">
        <v>200</v>
      </c>
      <c r="G903" s="8">
        <v>3</v>
      </c>
      <c r="H903" s="8" t="s">
        <v>58</v>
      </c>
      <c r="I903" s="8" t="s">
        <v>49</v>
      </c>
      <c r="J903" s="8" t="s">
        <v>63</v>
      </c>
      <c r="K903" s="34">
        <v>200</v>
      </c>
      <c r="L903" s="34">
        <v>3</v>
      </c>
      <c r="M903" s="34" t="s">
        <v>58</v>
      </c>
      <c r="N903" s="34" t="s">
        <v>63</v>
      </c>
      <c r="O903" s="34" t="s">
        <v>49</v>
      </c>
      <c r="P903" s="34">
        <v>1172</v>
      </c>
      <c r="Q903" s="34" t="s">
        <v>146</v>
      </c>
      <c r="R903" s="34" t="s">
        <v>23</v>
      </c>
      <c r="S903" s="37">
        <v>1.4</v>
      </c>
    </row>
    <row r="904" spans="1:19">
      <c r="A904" s="41"/>
      <c r="B904" s="35"/>
      <c r="C904" s="9" t="s">
        <v>19</v>
      </c>
      <c r="D904" s="9" t="s">
        <v>20</v>
      </c>
      <c r="E904" s="9" t="s">
        <v>153</v>
      </c>
      <c r="F904" s="9">
        <v>200</v>
      </c>
      <c r="G904" s="9">
        <v>3</v>
      </c>
      <c r="H904" s="9" t="s">
        <v>60</v>
      </c>
      <c r="I904" s="9" t="s">
        <v>50</v>
      </c>
      <c r="J904" s="9" t="s">
        <v>60</v>
      </c>
      <c r="K904" s="43"/>
      <c r="L904" s="43"/>
      <c r="M904" s="43" t="s">
        <v>18</v>
      </c>
      <c r="N904" s="43" t="s">
        <v>18</v>
      </c>
      <c r="O904" s="43" t="s">
        <v>18</v>
      </c>
      <c r="P904" s="35" t="s">
        <v>66</v>
      </c>
      <c r="Q904" s="35"/>
      <c r="R904" s="35"/>
      <c r="S904" s="38"/>
    </row>
    <row r="905" spans="1:19">
      <c r="A905" s="41"/>
      <c r="B905" s="35"/>
      <c r="C905" s="9" t="s">
        <v>62</v>
      </c>
      <c r="D905" s="9" t="s">
        <v>20</v>
      </c>
      <c r="E905" s="9" t="s">
        <v>25</v>
      </c>
      <c r="F905" s="9" t="s">
        <v>18</v>
      </c>
      <c r="G905" s="9" t="s">
        <v>18</v>
      </c>
      <c r="H905" s="9" t="s">
        <v>18</v>
      </c>
      <c r="I905" s="9" t="s">
        <v>18</v>
      </c>
      <c r="J905" s="9" t="s">
        <v>18</v>
      </c>
      <c r="K905" s="35"/>
      <c r="L905" s="35"/>
      <c r="M905" s="35" t="s">
        <v>18</v>
      </c>
      <c r="N905" s="35" t="s">
        <v>18</v>
      </c>
      <c r="O905" s="35" t="s">
        <v>18</v>
      </c>
      <c r="P905" s="35" t="s">
        <v>66</v>
      </c>
      <c r="Q905" s="35"/>
      <c r="R905" s="35"/>
      <c r="S905" s="38"/>
    </row>
    <row r="906" spans="1:19" ht="15.75" thickBot="1">
      <c r="A906" s="42"/>
      <c r="B906" s="36"/>
      <c r="C906" s="10" t="s">
        <v>55</v>
      </c>
      <c r="D906" s="10" t="s">
        <v>20</v>
      </c>
      <c r="E906" s="10" t="s">
        <v>35</v>
      </c>
      <c r="F906" s="10" t="s">
        <v>18</v>
      </c>
      <c r="G906" s="10" t="s">
        <v>18</v>
      </c>
      <c r="H906" s="10" t="s">
        <v>18</v>
      </c>
      <c r="I906" s="10" t="s">
        <v>18</v>
      </c>
      <c r="J906" s="10" t="s">
        <v>18</v>
      </c>
      <c r="K906" s="36"/>
      <c r="L906" s="36"/>
      <c r="M906" s="36" t="s">
        <v>18</v>
      </c>
      <c r="N906" s="36" t="s">
        <v>18</v>
      </c>
      <c r="O906" s="36" t="s">
        <v>18</v>
      </c>
      <c r="P906" s="36" t="s">
        <v>66</v>
      </c>
      <c r="Q906" s="36"/>
      <c r="R906" s="36"/>
      <c r="S906" s="39"/>
    </row>
    <row r="907" spans="1:19">
      <c r="A907" s="40" t="str">
        <f t="shared" si="55"/>
        <v>LOVSF0E1000DPBF12xxL</v>
      </c>
      <c r="B907" s="34" t="s">
        <v>54</v>
      </c>
      <c r="C907" s="8" t="s">
        <v>57</v>
      </c>
      <c r="D907" s="8" t="s">
        <v>20</v>
      </c>
      <c r="E907" s="8" t="s">
        <v>37</v>
      </c>
      <c r="F907" s="8">
        <v>200</v>
      </c>
      <c r="G907" s="8">
        <v>3</v>
      </c>
      <c r="H907" s="8" t="s">
        <v>58</v>
      </c>
      <c r="I907" s="8" t="s">
        <v>49</v>
      </c>
      <c r="J907" s="8" t="s">
        <v>63</v>
      </c>
      <c r="K907" s="34">
        <v>200</v>
      </c>
      <c r="L907" s="34">
        <v>3</v>
      </c>
      <c r="M907" s="34" t="s">
        <v>58</v>
      </c>
      <c r="N907" s="34" t="s">
        <v>63</v>
      </c>
      <c r="O907" s="34" t="s">
        <v>49</v>
      </c>
      <c r="P907" s="34">
        <v>1172</v>
      </c>
      <c r="Q907" s="34" t="s">
        <v>146</v>
      </c>
      <c r="R907" s="34" t="s">
        <v>23</v>
      </c>
      <c r="S907" s="37">
        <v>1.4</v>
      </c>
    </row>
    <row r="908" spans="1:19">
      <c r="A908" s="41"/>
      <c r="B908" s="35"/>
      <c r="C908" s="9" t="s">
        <v>19</v>
      </c>
      <c r="D908" s="9" t="s">
        <v>20</v>
      </c>
      <c r="E908" s="9" t="s">
        <v>153</v>
      </c>
      <c r="F908" s="9">
        <v>200</v>
      </c>
      <c r="G908" s="9">
        <v>3</v>
      </c>
      <c r="H908" s="9" t="s">
        <v>60</v>
      </c>
      <c r="I908" s="9" t="s">
        <v>50</v>
      </c>
      <c r="J908" s="9" t="s">
        <v>60</v>
      </c>
      <c r="K908" s="43"/>
      <c r="L908" s="43"/>
      <c r="M908" s="43" t="s">
        <v>18</v>
      </c>
      <c r="N908" s="43" t="s">
        <v>18</v>
      </c>
      <c r="O908" s="43" t="s">
        <v>18</v>
      </c>
      <c r="P908" s="35" t="s">
        <v>66</v>
      </c>
      <c r="Q908" s="35"/>
      <c r="R908" s="35"/>
      <c r="S908" s="38"/>
    </row>
    <row r="909" spans="1:19">
      <c r="A909" s="41"/>
      <c r="B909" s="35"/>
      <c r="C909" s="9" t="s">
        <v>62</v>
      </c>
      <c r="D909" s="9" t="s">
        <v>20</v>
      </c>
      <c r="E909" s="9" t="s">
        <v>25</v>
      </c>
      <c r="F909" s="9" t="s">
        <v>18</v>
      </c>
      <c r="G909" s="9" t="s">
        <v>18</v>
      </c>
      <c r="H909" s="9" t="s">
        <v>18</v>
      </c>
      <c r="I909" s="9" t="s">
        <v>18</v>
      </c>
      <c r="J909" s="9" t="s">
        <v>18</v>
      </c>
      <c r="K909" s="35"/>
      <c r="L909" s="35"/>
      <c r="M909" s="35" t="s">
        <v>18</v>
      </c>
      <c r="N909" s="35" t="s">
        <v>18</v>
      </c>
      <c r="O909" s="35" t="s">
        <v>18</v>
      </c>
      <c r="P909" s="35" t="s">
        <v>66</v>
      </c>
      <c r="Q909" s="35"/>
      <c r="R909" s="35"/>
      <c r="S909" s="38"/>
    </row>
    <row r="910" spans="1:19" ht="15.75" thickBot="1">
      <c r="A910" s="42"/>
      <c r="B910" s="36"/>
      <c r="C910" s="10" t="s">
        <v>55</v>
      </c>
      <c r="D910" s="10" t="s">
        <v>20</v>
      </c>
      <c r="E910" s="10" t="s">
        <v>36</v>
      </c>
      <c r="F910" s="10" t="s">
        <v>18</v>
      </c>
      <c r="G910" s="10" t="s">
        <v>18</v>
      </c>
      <c r="H910" s="10" t="s">
        <v>18</v>
      </c>
      <c r="I910" s="10" t="s">
        <v>18</v>
      </c>
      <c r="J910" s="10" t="s">
        <v>18</v>
      </c>
      <c r="K910" s="36"/>
      <c r="L910" s="36"/>
      <c r="M910" s="36" t="s">
        <v>18</v>
      </c>
      <c r="N910" s="36" t="s">
        <v>18</v>
      </c>
      <c r="O910" s="36" t="s">
        <v>18</v>
      </c>
      <c r="P910" s="36" t="s">
        <v>66</v>
      </c>
      <c r="Q910" s="36"/>
      <c r="R910" s="36"/>
      <c r="S910" s="39"/>
    </row>
    <row r="911" spans="1:19">
      <c r="A911" s="40" t="str">
        <f t="shared" si="55"/>
        <v>LOVSF0E1000DPBF18xxLR</v>
      </c>
      <c r="B911" s="34" t="s">
        <v>54</v>
      </c>
      <c r="C911" s="8" t="s">
        <v>57</v>
      </c>
      <c r="D911" s="8" t="s">
        <v>20</v>
      </c>
      <c r="E911" s="8" t="s">
        <v>37</v>
      </c>
      <c r="F911" s="8">
        <v>200</v>
      </c>
      <c r="G911" s="8">
        <v>3</v>
      </c>
      <c r="H911" s="8" t="s">
        <v>58</v>
      </c>
      <c r="I911" s="8" t="s">
        <v>49</v>
      </c>
      <c r="J911" s="8" t="s">
        <v>63</v>
      </c>
      <c r="K911" s="34">
        <v>200</v>
      </c>
      <c r="L911" s="34">
        <v>3</v>
      </c>
      <c r="M911" s="34" t="s">
        <v>58</v>
      </c>
      <c r="N911" s="34" t="s">
        <v>63</v>
      </c>
      <c r="O911" s="34" t="s">
        <v>49</v>
      </c>
      <c r="P911" s="34">
        <v>1172</v>
      </c>
      <c r="Q911" s="34" t="s">
        <v>146</v>
      </c>
      <c r="R911" s="34" t="s">
        <v>23</v>
      </c>
      <c r="S911" s="37">
        <v>1.4</v>
      </c>
    </row>
    <row r="912" spans="1:19">
      <c r="A912" s="41"/>
      <c r="B912" s="35"/>
      <c r="C912" s="9" t="s">
        <v>19</v>
      </c>
      <c r="D912" s="9" t="s">
        <v>20</v>
      </c>
      <c r="E912" s="9" t="s">
        <v>155</v>
      </c>
      <c r="F912" s="9">
        <v>200</v>
      </c>
      <c r="G912" s="9">
        <v>3</v>
      </c>
      <c r="H912" s="9" t="s">
        <v>60</v>
      </c>
      <c r="I912" s="9" t="s">
        <v>50</v>
      </c>
      <c r="J912" s="9" t="s">
        <v>60</v>
      </c>
      <c r="K912" s="43"/>
      <c r="L912" s="43"/>
      <c r="M912" s="43" t="s">
        <v>18</v>
      </c>
      <c r="N912" s="43" t="s">
        <v>18</v>
      </c>
      <c r="O912" s="43" t="s">
        <v>18</v>
      </c>
      <c r="P912" s="35" t="s">
        <v>66</v>
      </c>
      <c r="Q912" s="35"/>
      <c r="R912" s="35"/>
      <c r="S912" s="38"/>
    </row>
    <row r="913" spans="1:19">
      <c r="A913" s="41"/>
      <c r="B913" s="35"/>
      <c r="C913" s="9" t="s">
        <v>62</v>
      </c>
      <c r="D913" s="9" t="s">
        <v>20</v>
      </c>
      <c r="E913" s="9" t="s">
        <v>25</v>
      </c>
      <c r="F913" s="9" t="s">
        <v>18</v>
      </c>
      <c r="G913" s="9" t="s">
        <v>18</v>
      </c>
      <c r="H913" s="9" t="s">
        <v>18</v>
      </c>
      <c r="I913" s="9" t="s">
        <v>18</v>
      </c>
      <c r="J913" s="9" t="s">
        <v>18</v>
      </c>
      <c r="K913" s="35"/>
      <c r="L913" s="35"/>
      <c r="M913" s="35" t="s">
        <v>18</v>
      </c>
      <c r="N913" s="35" t="s">
        <v>18</v>
      </c>
      <c r="O913" s="35" t="s">
        <v>18</v>
      </c>
      <c r="P913" s="35" t="s">
        <v>66</v>
      </c>
      <c r="Q913" s="35"/>
      <c r="R913" s="35"/>
      <c r="S913" s="38"/>
    </row>
    <row r="914" spans="1:19" ht="15.75" thickBot="1">
      <c r="A914" s="42"/>
      <c r="B914" s="36"/>
      <c r="C914" s="10" t="s">
        <v>55</v>
      </c>
      <c r="D914" s="10" t="s">
        <v>20</v>
      </c>
      <c r="E914" s="10" t="s">
        <v>35</v>
      </c>
      <c r="F914" s="10" t="s">
        <v>18</v>
      </c>
      <c r="G914" s="10" t="s">
        <v>18</v>
      </c>
      <c r="H914" s="10" t="s">
        <v>18</v>
      </c>
      <c r="I914" s="10" t="s">
        <v>18</v>
      </c>
      <c r="J914" s="10" t="s">
        <v>18</v>
      </c>
      <c r="K914" s="36"/>
      <c r="L914" s="36"/>
      <c r="M914" s="36" t="s">
        <v>18</v>
      </c>
      <c r="N914" s="36" t="s">
        <v>18</v>
      </c>
      <c r="O914" s="36" t="s">
        <v>18</v>
      </c>
      <c r="P914" s="36" t="s">
        <v>66</v>
      </c>
      <c r="Q914" s="36"/>
      <c r="R914" s="36"/>
      <c r="S914" s="39"/>
    </row>
    <row r="915" spans="1:19">
      <c r="A915" s="40" t="str">
        <f t="shared" si="55"/>
        <v>LOVSF0E1000DPBF18xxL</v>
      </c>
      <c r="B915" s="34" t="s">
        <v>54</v>
      </c>
      <c r="C915" s="8" t="s">
        <v>57</v>
      </c>
      <c r="D915" s="8" t="s">
        <v>20</v>
      </c>
      <c r="E915" s="8" t="s">
        <v>37</v>
      </c>
      <c r="F915" s="8">
        <v>200</v>
      </c>
      <c r="G915" s="8">
        <v>3</v>
      </c>
      <c r="H915" s="8" t="s">
        <v>58</v>
      </c>
      <c r="I915" s="8" t="s">
        <v>49</v>
      </c>
      <c r="J915" s="8" t="s">
        <v>63</v>
      </c>
      <c r="K915" s="34">
        <v>200</v>
      </c>
      <c r="L915" s="34">
        <v>3</v>
      </c>
      <c r="M915" s="34" t="s">
        <v>58</v>
      </c>
      <c r="N915" s="34" t="s">
        <v>63</v>
      </c>
      <c r="O915" s="34" t="s">
        <v>49</v>
      </c>
      <c r="P915" s="34">
        <v>1172</v>
      </c>
      <c r="Q915" s="34" t="s">
        <v>146</v>
      </c>
      <c r="R915" s="34" t="s">
        <v>23</v>
      </c>
      <c r="S915" s="37">
        <v>1.4</v>
      </c>
    </row>
    <row r="916" spans="1:19">
      <c r="A916" s="41"/>
      <c r="B916" s="35"/>
      <c r="C916" s="9" t="s">
        <v>19</v>
      </c>
      <c r="D916" s="9" t="s">
        <v>20</v>
      </c>
      <c r="E916" s="9" t="s">
        <v>155</v>
      </c>
      <c r="F916" s="9">
        <v>200</v>
      </c>
      <c r="G916" s="9">
        <v>3</v>
      </c>
      <c r="H916" s="9" t="s">
        <v>60</v>
      </c>
      <c r="I916" s="9" t="s">
        <v>50</v>
      </c>
      <c r="J916" s="9" t="s">
        <v>60</v>
      </c>
      <c r="K916" s="43"/>
      <c r="L916" s="43"/>
      <c r="M916" s="43" t="s">
        <v>18</v>
      </c>
      <c r="N916" s="43" t="s">
        <v>18</v>
      </c>
      <c r="O916" s="43" t="s">
        <v>18</v>
      </c>
      <c r="P916" s="35" t="s">
        <v>66</v>
      </c>
      <c r="Q916" s="35"/>
      <c r="R916" s="35"/>
      <c r="S916" s="38"/>
    </row>
    <row r="917" spans="1:19">
      <c r="A917" s="41"/>
      <c r="B917" s="35"/>
      <c r="C917" s="9" t="s">
        <v>62</v>
      </c>
      <c r="D917" s="9" t="s">
        <v>20</v>
      </c>
      <c r="E917" s="9" t="s">
        <v>25</v>
      </c>
      <c r="F917" s="9" t="s">
        <v>18</v>
      </c>
      <c r="G917" s="9" t="s">
        <v>18</v>
      </c>
      <c r="H917" s="9" t="s">
        <v>18</v>
      </c>
      <c r="I917" s="9" t="s">
        <v>18</v>
      </c>
      <c r="J917" s="9" t="s">
        <v>18</v>
      </c>
      <c r="K917" s="35"/>
      <c r="L917" s="35"/>
      <c r="M917" s="35" t="s">
        <v>18</v>
      </c>
      <c r="N917" s="35" t="s">
        <v>18</v>
      </c>
      <c r="O917" s="35" t="s">
        <v>18</v>
      </c>
      <c r="P917" s="35" t="s">
        <v>66</v>
      </c>
      <c r="Q917" s="35"/>
      <c r="R917" s="35"/>
      <c r="S917" s="38"/>
    </row>
    <row r="918" spans="1:19" ht="15.75" thickBot="1">
      <c r="A918" s="42"/>
      <c r="B918" s="36"/>
      <c r="C918" s="10" t="s">
        <v>55</v>
      </c>
      <c r="D918" s="10" t="s">
        <v>20</v>
      </c>
      <c r="E918" s="10" t="s">
        <v>36</v>
      </c>
      <c r="F918" s="10" t="s">
        <v>18</v>
      </c>
      <c r="G918" s="10" t="s">
        <v>18</v>
      </c>
      <c r="H918" s="10" t="s">
        <v>18</v>
      </c>
      <c r="I918" s="10" t="s">
        <v>18</v>
      </c>
      <c r="J918" s="10" t="s">
        <v>18</v>
      </c>
      <c r="K918" s="36"/>
      <c r="L918" s="36"/>
      <c r="M918" s="36" t="s">
        <v>18</v>
      </c>
      <c r="N918" s="36" t="s">
        <v>18</v>
      </c>
      <c r="O918" s="36" t="s">
        <v>18</v>
      </c>
      <c r="P918" s="36" t="s">
        <v>66</v>
      </c>
      <c r="Q918" s="36"/>
      <c r="R918" s="36"/>
      <c r="S918" s="39"/>
    </row>
    <row r="919" spans="1:19">
      <c r="A919" s="40" t="str">
        <f t="shared" si="55"/>
        <v>LOVSF0E1000DPBF09xxDR</v>
      </c>
      <c r="B919" s="34" t="s">
        <v>54</v>
      </c>
      <c r="C919" s="8" t="s">
        <v>57</v>
      </c>
      <c r="D919" s="8" t="s">
        <v>20</v>
      </c>
      <c r="E919" s="8" t="s">
        <v>37</v>
      </c>
      <c r="F919" s="8">
        <v>200</v>
      </c>
      <c r="G919" s="8">
        <v>3</v>
      </c>
      <c r="H919" s="8" t="s">
        <v>58</v>
      </c>
      <c r="I919" s="8" t="s">
        <v>49</v>
      </c>
      <c r="J919" s="8" t="s">
        <v>63</v>
      </c>
      <c r="K919" s="34">
        <v>200</v>
      </c>
      <c r="L919" s="34">
        <v>3</v>
      </c>
      <c r="M919" s="34" t="s">
        <v>58</v>
      </c>
      <c r="N919" s="34" t="s">
        <v>63</v>
      </c>
      <c r="O919" s="34" t="s">
        <v>49</v>
      </c>
      <c r="P919" s="34">
        <v>1172</v>
      </c>
      <c r="Q919" s="34" t="s">
        <v>146</v>
      </c>
      <c r="R919" s="34" t="s">
        <v>23</v>
      </c>
      <c r="S919" s="37">
        <v>1.4</v>
      </c>
    </row>
    <row r="920" spans="1:19">
      <c r="A920" s="41"/>
      <c r="B920" s="35"/>
      <c r="C920" s="9" t="s">
        <v>19</v>
      </c>
      <c r="D920" s="9" t="s">
        <v>20</v>
      </c>
      <c r="E920" s="9" t="s">
        <v>158</v>
      </c>
      <c r="F920" s="9">
        <v>200</v>
      </c>
      <c r="G920" s="9">
        <v>3</v>
      </c>
      <c r="H920" s="9" t="s">
        <v>60</v>
      </c>
      <c r="I920" s="9" t="s">
        <v>53</v>
      </c>
      <c r="J920" s="9" t="s">
        <v>64</v>
      </c>
      <c r="K920" s="43"/>
      <c r="L920" s="43"/>
      <c r="M920" s="43" t="s">
        <v>18</v>
      </c>
      <c r="N920" s="43" t="s">
        <v>18</v>
      </c>
      <c r="O920" s="43" t="s">
        <v>18</v>
      </c>
      <c r="P920" s="35" t="s">
        <v>66</v>
      </c>
      <c r="Q920" s="35"/>
      <c r="R920" s="35"/>
      <c r="S920" s="38"/>
    </row>
    <row r="921" spans="1:19">
      <c r="A921" s="41"/>
      <c r="B921" s="35"/>
      <c r="C921" s="9" t="s">
        <v>62</v>
      </c>
      <c r="D921" s="9" t="s">
        <v>20</v>
      </c>
      <c r="E921" s="9" t="s">
        <v>25</v>
      </c>
      <c r="F921" s="9" t="s">
        <v>18</v>
      </c>
      <c r="G921" s="9" t="s">
        <v>18</v>
      </c>
      <c r="H921" s="9" t="s">
        <v>18</v>
      </c>
      <c r="I921" s="9" t="s">
        <v>18</v>
      </c>
      <c r="J921" s="9" t="s">
        <v>18</v>
      </c>
      <c r="K921" s="35"/>
      <c r="L921" s="35"/>
      <c r="M921" s="35" t="s">
        <v>18</v>
      </c>
      <c r="N921" s="35" t="s">
        <v>18</v>
      </c>
      <c r="O921" s="35" t="s">
        <v>18</v>
      </c>
      <c r="P921" s="35" t="s">
        <v>66</v>
      </c>
      <c r="Q921" s="35"/>
      <c r="R921" s="35"/>
      <c r="S921" s="38"/>
    </row>
    <row r="922" spans="1:19" ht="15.75" thickBot="1">
      <c r="A922" s="42"/>
      <c r="B922" s="36"/>
      <c r="C922" s="10" t="s">
        <v>55</v>
      </c>
      <c r="D922" s="10" t="s">
        <v>20</v>
      </c>
      <c r="E922" s="10" t="s">
        <v>35</v>
      </c>
      <c r="F922" s="10" t="s">
        <v>18</v>
      </c>
      <c r="G922" s="10" t="s">
        <v>18</v>
      </c>
      <c r="H922" s="10" t="s">
        <v>18</v>
      </c>
      <c r="I922" s="10" t="s">
        <v>18</v>
      </c>
      <c r="J922" s="10" t="s">
        <v>18</v>
      </c>
      <c r="K922" s="36"/>
      <c r="L922" s="36"/>
      <c r="M922" s="36" t="s">
        <v>18</v>
      </c>
      <c r="N922" s="36" t="s">
        <v>18</v>
      </c>
      <c r="O922" s="36" t="s">
        <v>18</v>
      </c>
      <c r="P922" s="36" t="s">
        <v>66</v>
      </c>
      <c r="Q922" s="36"/>
      <c r="R922" s="36"/>
      <c r="S922" s="39"/>
    </row>
    <row r="923" spans="1:19">
      <c r="A923" s="40" t="str">
        <f t="shared" si="55"/>
        <v>LOVSF0E1000DPBF09xxD</v>
      </c>
      <c r="B923" s="34" t="s">
        <v>54</v>
      </c>
      <c r="C923" s="8" t="s">
        <v>57</v>
      </c>
      <c r="D923" s="8" t="s">
        <v>20</v>
      </c>
      <c r="E923" s="8" t="s">
        <v>37</v>
      </c>
      <c r="F923" s="8">
        <v>200</v>
      </c>
      <c r="G923" s="8">
        <v>3</v>
      </c>
      <c r="H923" s="8" t="s">
        <v>58</v>
      </c>
      <c r="I923" s="8" t="s">
        <v>49</v>
      </c>
      <c r="J923" s="8" t="s">
        <v>63</v>
      </c>
      <c r="K923" s="34">
        <v>200</v>
      </c>
      <c r="L923" s="34">
        <v>3</v>
      </c>
      <c r="M923" s="34" t="s">
        <v>58</v>
      </c>
      <c r="N923" s="34" t="s">
        <v>63</v>
      </c>
      <c r="O923" s="34" t="s">
        <v>49</v>
      </c>
      <c r="P923" s="34">
        <v>1172</v>
      </c>
      <c r="Q923" s="34" t="s">
        <v>146</v>
      </c>
      <c r="R923" s="34" t="s">
        <v>23</v>
      </c>
      <c r="S923" s="37">
        <v>1.4</v>
      </c>
    </row>
    <row r="924" spans="1:19">
      <c r="A924" s="41"/>
      <c r="B924" s="35"/>
      <c r="C924" s="9" t="s">
        <v>19</v>
      </c>
      <c r="D924" s="9" t="s">
        <v>20</v>
      </c>
      <c r="E924" s="9" t="s">
        <v>158</v>
      </c>
      <c r="F924" s="9">
        <v>200</v>
      </c>
      <c r="G924" s="9">
        <v>3</v>
      </c>
      <c r="H924" s="9" t="s">
        <v>60</v>
      </c>
      <c r="I924" s="9" t="s">
        <v>53</v>
      </c>
      <c r="J924" s="9" t="s">
        <v>64</v>
      </c>
      <c r="K924" s="43"/>
      <c r="L924" s="43"/>
      <c r="M924" s="43" t="s">
        <v>18</v>
      </c>
      <c r="N924" s="43" t="s">
        <v>18</v>
      </c>
      <c r="O924" s="43" t="s">
        <v>18</v>
      </c>
      <c r="P924" s="35" t="s">
        <v>66</v>
      </c>
      <c r="Q924" s="35"/>
      <c r="R924" s="35"/>
      <c r="S924" s="38"/>
    </row>
    <row r="925" spans="1:19">
      <c r="A925" s="41"/>
      <c r="B925" s="35"/>
      <c r="C925" s="9" t="s">
        <v>62</v>
      </c>
      <c r="D925" s="9" t="s">
        <v>20</v>
      </c>
      <c r="E925" s="9" t="s">
        <v>25</v>
      </c>
      <c r="F925" s="9" t="s">
        <v>18</v>
      </c>
      <c r="G925" s="9" t="s">
        <v>18</v>
      </c>
      <c r="H925" s="9" t="s">
        <v>18</v>
      </c>
      <c r="I925" s="9" t="s">
        <v>18</v>
      </c>
      <c r="J925" s="9" t="s">
        <v>18</v>
      </c>
      <c r="K925" s="35"/>
      <c r="L925" s="35"/>
      <c r="M925" s="35" t="s">
        <v>18</v>
      </c>
      <c r="N925" s="35" t="s">
        <v>18</v>
      </c>
      <c r="O925" s="35" t="s">
        <v>18</v>
      </c>
      <c r="P925" s="35" t="s">
        <v>66</v>
      </c>
      <c r="Q925" s="35"/>
      <c r="R925" s="35"/>
      <c r="S925" s="38"/>
    </row>
    <row r="926" spans="1:19" ht="15.75" thickBot="1">
      <c r="A926" s="42"/>
      <c r="B926" s="36"/>
      <c r="C926" s="10" t="s">
        <v>55</v>
      </c>
      <c r="D926" s="10" t="s">
        <v>20</v>
      </c>
      <c r="E926" s="10" t="s">
        <v>36</v>
      </c>
      <c r="F926" s="10" t="s">
        <v>18</v>
      </c>
      <c r="G926" s="10" t="s">
        <v>18</v>
      </c>
      <c r="H926" s="10" t="s">
        <v>18</v>
      </c>
      <c r="I926" s="10" t="s">
        <v>18</v>
      </c>
      <c r="J926" s="10" t="s">
        <v>18</v>
      </c>
      <c r="K926" s="36"/>
      <c r="L926" s="36"/>
      <c r="M926" s="36" t="s">
        <v>18</v>
      </c>
      <c r="N926" s="36" t="s">
        <v>18</v>
      </c>
      <c r="O926" s="36" t="s">
        <v>18</v>
      </c>
      <c r="P926" s="36" t="s">
        <v>66</v>
      </c>
      <c r="Q926" s="36"/>
      <c r="R926" s="36"/>
      <c r="S926" s="39"/>
    </row>
    <row r="927" spans="1:19">
      <c r="A927" s="40" t="str">
        <f t="shared" si="55"/>
        <v>LOVSF0E1000DPBF12xxDR</v>
      </c>
      <c r="B927" s="34" t="s">
        <v>54</v>
      </c>
      <c r="C927" s="8" t="s">
        <v>57</v>
      </c>
      <c r="D927" s="8" t="s">
        <v>20</v>
      </c>
      <c r="E927" s="8" t="s">
        <v>37</v>
      </c>
      <c r="F927" s="8">
        <v>200</v>
      </c>
      <c r="G927" s="8">
        <v>3</v>
      </c>
      <c r="H927" s="8" t="s">
        <v>58</v>
      </c>
      <c r="I927" s="8" t="s">
        <v>49</v>
      </c>
      <c r="J927" s="8" t="s">
        <v>63</v>
      </c>
      <c r="K927" s="34">
        <v>200</v>
      </c>
      <c r="L927" s="34">
        <v>3</v>
      </c>
      <c r="M927" s="34" t="s">
        <v>58</v>
      </c>
      <c r="N927" s="34" t="s">
        <v>63</v>
      </c>
      <c r="O927" s="34" t="s">
        <v>49</v>
      </c>
      <c r="P927" s="34">
        <v>1172</v>
      </c>
      <c r="Q927" s="34" t="s">
        <v>146</v>
      </c>
      <c r="R927" s="34" t="s">
        <v>23</v>
      </c>
      <c r="S927" s="37">
        <v>1.4</v>
      </c>
    </row>
    <row r="928" spans="1:19">
      <c r="A928" s="41"/>
      <c r="B928" s="35"/>
      <c r="C928" s="9" t="s">
        <v>19</v>
      </c>
      <c r="D928" s="9" t="s">
        <v>20</v>
      </c>
      <c r="E928" s="9" t="s">
        <v>156</v>
      </c>
      <c r="F928" s="9">
        <v>200</v>
      </c>
      <c r="G928" s="9">
        <v>3</v>
      </c>
      <c r="H928" s="9" t="s">
        <v>60</v>
      </c>
      <c r="I928" s="9" t="s">
        <v>50</v>
      </c>
      <c r="J928" s="9" t="s">
        <v>60</v>
      </c>
      <c r="K928" s="43"/>
      <c r="L928" s="43"/>
      <c r="M928" s="43" t="s">
        <v>18</v>
      </c>
      <c r="N928" s="43" t="s">
        <v>18</v>
      </c>
      <c r="O928" s="43" t="s">
        <v>18</v>
      </c>
      <c r="P928" s="35" t="s">
        <v>66</v>
      </c>
      <c r="Q928" s="35"/>
      <c r="R928" s="35"/>
      <c r="S928" s="38"/>
    </row>
    <row r="929" spans="1:19">
      <c r="A929" s="41"/>
      <c r="B929" s="35"/>
      <c r="C929" s="9" t="s">
        <v>62</v>
      </c>
      <c r="D929" s="9" t="s">
        <v>20</v>
      </c>
      <c r="E929" s="9" t="s">
        <v>25</v>
      </c>
      <c r="F929" s="9" t="s">
        <v>18</v>
      </c>
      <c r="G929" s="9" t="s">
        <v>18</v>
      </c>
      <c r="H929" s="9" t="s">
        <v>18</v>
      </c>
      <c r="I929" s="9" t="s">
        <v>18</v>
      </c>
      <c r="J929" s="9" t="s">
        <v>18</v>
      </c>
      <c r="K929" s="35"/>
      <c r="L929" s="35"/>
      <c r="M929" s="35" t="s">
        <v>18</v>
      </c>
      <c r="N929" s="35" t="s">
        <v>18</v>
      </c>
      <c r="O929" s="35" t="s">
        <v>18</v>
      </c>
      <c r="P929" s="35" t="s">
        <v>66</v>
      </c>
      <c r="Q929" s="35"/>
      <c r="R929" s="35"/>
      <c r="S929" s="38"/>
    </row>
    <row r="930" spans="1:19" ht="15.75" thickBot="1">
      <c r="A930" s="42"/>
      <c r="B930" s="36"/>
      <c r="C930" s="10" t="s">
        <v>55</v>
      </c>
      <c r="D930" s="10" t="s">
        <v>20</v>
      </c>
      <c r="E930" s="10" t="s">
        <v>35</v>
      </c>
      <c r="F930" s="10" t="s">
        <v>18</v>
      </c>
      <c r="G930" s="10" t="s">
        <v>18</v>
      </c>
      <c r="H930" s="10" t="s">
        <v>18</v>
      </c>
      <c r="I930" s="10" t="s">
        <v>18</v>
      </c>
      <c r="J930" s="10" t="s">
        <v>18</v>
      </c>
      <c r="K930" s="36"/>
      <c r="L930" s="36"/>
      <c r="M930" s="36" t="s">
        <v>18</v>
      </c>
      <c r="N930" s="36" t="s">
        <v>18</v>
      </c>
      <c r="O930" s="36" t="s">
        <v>18</v>
      </c>
      <c r="P930" s="36" t="s">
        <v>66</v>
      </c>
      <c r="Q930" s="36"/>
      <c r="R930" s="36"/>
      <c r="S930" s="39"/>
    </row>
    <row r="931" spans="1:19">
      <c r="A931" s="40" t="str">
        <f t="shared" si="55"/>
        <v>LOVSF0E1000DPBF12xxD</v>
      </c>
      <c r="B931" s="34" t="s">
        <v>54</v>
      </c>
      <c r="C931" s="8" t="s">
        <v>57</v>
      </c>
      <c r="D931" s="8" t="s">
        <v>20</v>
      </c>
      <c r="E931" s="8" t="s">
        <v>37</v>
      </c>
      <c r="F931" s="8">
        <v>200</v>
      </c>
      <c r="G931" s="8">
        <v>3</v>
      </c>
      <c r="H931" s="8" t="s">
        <v>58</v>
      </c>
      <c r="I931" s="8" t="s">
        <v>49</v>
      </c>
      <c r="J931" s="8" t="s">
        <v>63</v>
      </c>
      <c r="K931" s="34">
        <v>200</v>
      </c>
      <c r="L931" s="34">
        <v>3</v>
      </c>
      <c r="M931" s="34" t="s">
        <v>58</v>
      </c>
      <c r="N931" s="34" t="s">
        <v>63</v>
      </c>
      <c r="O931" s="34" t="s">
        <v>49</v>
      </c>
      <c r="P931" s="34">
        <v>1172</v>
      </c>
      <c r="Q931" s="34" t="s">
        <v>146</v>
      </c>
      <c r="R931" s="34" t="s">
        <v>23</v>
      </c>
      <c r="S931" s="37">
        <v>1.4</v>
      </c>
    </row>
    <row r="932" spans="1:19">
      <c r="A932" s="41"/>
      <c r="B932" s="35"/>
      <c r="C932" s="9" t="s">
        <v>19</v>
      </c>
      <c r="D932" s="9" t="s">
        <v>20</v>
      </c>
      <c r="E932" s="9" t="s">
        <v>156</v>
      </c>
      <c r="F932" s="9">
        <v>200</v>
      </c>
      <c r="G932" s="9">
        <v>3</v>
      </c>
      <c r="H932" s="9" t="s">
        <v>60</v>
      </c>
      <c r="I932" s="9" t="s">
        <v>50</v>
      </c>
      <c r="J932" s="9" t="s">
        <v>60</v>
      </c>
      <c r="K932" s="43"/>
      <c r="L932" s="43"/>
      <c r="M932" s="43" t="s">
        <v>18</v>
      </c>
      <c r="N932" s="43" t="s">
        <v>18</v>
      </c>
      <c r="O932" s="43" t="s">
        <v>18</v>
      </c>
      <c r="P932" s="35" t="s">
        <v>66</v>
      </c>
      <c r="Q932" s="35"/>
      <c r="R932" s="35"/>
      <c r="S932" s="38"/>
    </row>
    <row r="933" spans="1:19">
      <c r="A933" s="41"/>
      <c r="B933" s="35"/>
      <c r="C933" s="9" t="s">
        <v>62</v>
      </c>
      <c r="D933" s="9" t="s">
        <v>20</v>
      </c>
      <c r="E933" s="9" t="s">
        <v>25</v>
      </c>
      <c r="F933" s="9" t="s">
        <v>18</v>
      </c>
      <c r="G933" s="9" t="s">
        <v>18</v>
      </c>
      <c r="H933" s="9" t="s">
        <v>18</v>
      </c>
      <c r="I933" s="9" t="s">
        <v>18</v>
      </c>
      <c r="J933" s="9" t="s">
        <v>18</v>
      </c>
      <c r="K933" s="35"/>
      <c r="L933" s="35"/>
      <c r="M933" s="35" t="s">
        <v>18</v>
      </c>
      <c r="N933" s="35" t="s">
        <v>18</v>
      </c>
      <c r="O933" s="35" t="s">
        <v>18</v>
      </c>
      <c r="P933" s="35" t="s">
        <v>66</v>
      </c>
      <c r="Q933" s="35"/>
      <c r="R933" s="35"/>
      <c r="S933" s="38"/>
    </row>
    <row r="934" spans="1:19" ht="15.75" thickBot="1">
      <c r="A934" s="42"/>
      <c r="B934" s="36"/>
      <c r="C934" s="10" t="s">
        <v>55</v>
      </c>
      <c r="D934" s="10" t="s">
        <v>20</v>
      </c>
      <c r="E934" s="10" t="s">
        <v>36</v>
      </c>
      <c r="F934" s="10" t="s">
        <v>18</v>
      </c>
      <c r="G934" s="10" t="s">
        <v>18</v>
      </c>
      <c r="H934" s="10" t="s">
        <v>18</v>
      </c>
      <c r="I934" s="10" t="s">
        <v>18</v>
      </c>
      <c r="J934" s="10" t="s">
        <v>18</v>
      </c>
      <c r="K934" s="36"/>
      <c r="L934" s="36"/>
      <c r="M934" s="36" t="s">
        <v>18</v>
      </c>
      <c r="N934" s="36" t="s">
        <v>18</v>
      </c>
      <c r="O934" s="36" t="s">
        <v>18</v>
      </c>
      <c r="P934" s="36" t="s">
        <v>66</v>
      </c>
      <c r="Q934" s="36"/>
      <c r="R934" s="36"/>
      <c r="S934" s="39"/>
    </row>
    <row r="935" spans="1:19">
      <c r="A935" s="40" t="str">
        <f t="shared" si="55"/>
        <v>LOVSF0E1000DPBF18xxDR</v>
      </c>
      <c r="B935" s="34" t="s">
        <v>54</v>
      </c>
      <c r="C935" s="8" t="s">
        <v>57</v>
      </c>
      <c r="D935" s="8" t="s">
        <v>20</v>
      </c>
      <c r="E935" s="8" t="s">
        <v>37</v>
      </c>
      <c r="F935" s="8">
        <v>200</v>
      </c>
      <c r="G935" s="8">
        <v>3</v>
      </c>
      <c r="H935" s="8" t="s">
        <v>58</v>
      </c>
      <c r="I935" s="8" t="s">
        <v>49</v>
      </c>
      <c r="J935" s="8" t="s">
        <v>63</v>
      </c>
      <c r="K935" s="34">
        <v>200</v>
      </c>
      <c r="L935" s="34">
        <v>3</v>
      </c>
      <c r="M935" s="34" t="s">
        <v>58</v>
      </c>
      <c r="N935" s="34" t="s">
        <v>63</v>
      </c>
      <c r="O935" s="34" t="s">
        <v>49</v>
      </c>
      <c r="P935" s="34">
        <v>1172</v>
      </c>
      <c r="Q935" s="34" t="s">
        <v>146</v>
      </c>
      <c r="R935" s="34" t="s">
        <v>23</v>
      </c>
      <c r="S935" s="37">
        <v>1.4</v>
      </c>
    </row>
    <row r="936" spans="1:19">
      <c r="A936" s="41"/>
      <c r="B936" s="35"/>
      <c r="C936" s="9" t="s">
        <v>19</v>
      </c>
      <c r="D936" s="9" t="s">
        <v>20</v>
      </c>
      <c r="E936" s="9" t="s">
        <v>157</v>
      </c>
      <c r="F936" s="9">
        <v>200</v>
      </c>
      <c r="G936" s="9">
        <v>3</v>
      </c>
      <c r="H936" s="9" t="s">
        <v>60</v>
      </c>
      <c r="I936" s="9" t="s">
        <v>50</v>
      </c>
      <c r="J936" s="9" t="s">
        <v>60</v>
      </c>
      <c r="K936" s="43"/>
      <c r="L936" s="43"/>
      <c r="M936" s="43" t="s">
        <v>18</v>
      </c>
      <c r="N936" s="43" t="s">
        <v>18</v>
      </c>
      <c r="O936" s="43" t="s">
        <v>18</v>
      </c>
      <c r="P936" s="35" t="s">
        <v>66</v>
      </c>
      <c r="Q936" s="35"/>
      <c r="R936" s="35"/>
      <c r="S936" s="38"/>
    </row>
    <row r="937" spans="1:19">
      <c r="A937" s="41"/>
      <c r="B937" s="35"/>
      <c r="C937" s="9" t="s">
        <v>62</v>
      </c>
      <c r="D937" s="9" t="s">
        <v>20</v>
      </c>
      <c r="E937" s="9" t="s">
        <v>25</v>
      </c>
      <c r="F937" s="9" t="s">
        <v>18</v>
      </c>
      <c r="G937" s="9" t="s">
        <v>18</v>
      </c>
      <c r="H937" s="9" t="s">
        <v>18</v>
      </c>
      <c r="I937" s="9" t="s">
        <v>18</v>
      </c>
      <c r="J937" s="9" t="s">
        <v>18</v>
      </c>
      <c r="K937" s="35"/>
      <c r="L937" s="35"/>
      <c r="M937" s="35" t="s">
        <v>18</v>
      </c>
      <c r="N937" s="35" t="s">
        <v>18</v>
      </c>
      <c r="O937" s="35" t="s">
        <v>18</v>
      </c>
      <c r="P937" s="35" t="s">
        <v>66</v>
      </c>
      <c r="Q937" s="35"/>
      <c r="R937" s="35"/>
      <c r="S937" s="38"/>
    </row>
    <row r="938" spans="1:19" ht="15.75" thickBot="1">
      <c r="A938" s="42"/>
      <c r="B938" s="36"/>
      <c r="C938" s="10" t="s">
        <v>55</v>
      </c>
      <c r="D938" s="10" t="s">
        <v>20</v>
      </c>
      <c r="E938" s="10" t="s">
        <v>35</v>
      </c>
      <c r="F938" s="10" t="s">
        <v>18</v>
      </c>
      <c r="G938" s="10" t="s">
        <v>18</v>
      </c>
      <c r="H938" s="10" t="s">
        <v>18</v>
      </c>
      <c r="I938" s="10" t="s">
        <v>18</v>
      </c>
      <c r="J938" s="10" t="s">
        <v>18</v>
      </c>
      <c r="K938" s="36"/>
      <c r="L938" s="36"/>
      <c r="M938" s="36" t="s">
        <v>18</v>
      </c>
      <c r="N938" s="36" t="s">
        <v>18</v>
      </c>
      <c r="O938" s="36" t="s">
        <v>18</v>
      </c>
      <c r="P938" s="36" t="s">
        <v>66</v>
      </c>
      <c r="Q938" s="36"/>
      <c r="R938" s="36"/>
      <c r="S938" s="39"/>
    </row>
    <row r="939" spans="1:19">
      <c r="A939" s="40" t="str">
        <f t="shared" si="55"/>
        <v>LOVSF0E1000DPBF18xxD</v>
      </c>
      <c r="B939" s="34" t="s">
        <v>54</v>
      </c>
      <c r="C939" s="8" t="s">
        <v>57</v>
      </c>
      <c r="D939" s="8" t="s">
        <v>20</v>
      </c>
      <c r="E939" s="8" t="s">
        <v>37</v>
      </c>
      <c r="F939" s="8">
        <v>200</v>
      </c>
      <c r="G939" s="8">
        <v>3</v>
      </c>
      <c r="H939" s="8" t="s">
        <v>58</v>
      </c>
      <c r="I939" s="8" t="s">
        <v>49</v>
      </c>
      <c r="J939" s="8" t="s">
        <v>63</v>
      </c>
      <c r="K939" s="34">
        <v>200</v>
      </c>
      <c r="L939" s="34">
        <v>3</v>
      </c>
      <c r="M939" s="34" t="s">
        <v>58</v>
      </c>
      <c r="N939" s="34" t="s">
        <v>63</v>
      </c>
      <c r="O939" s="34" t="s">
        <v>49</v>
      </c>
      <c r="P939" s="34">
        <v>1172</v>
      </c>
      <c r="Q939" s="34" t="s">
        <v>146</v>
      </c>
      <c r="R939" s="34" t="s">
        <v>23</v>
      </c>
      <c r="S939" s="37">
        <v>1.4</v>
      </c>
    </row>
    <row r="940" spans="1:19">
      <c r="A940" s="41"/>
      <c r="B940" s="35"/>
      <c r="C940" s="9" t="s">
        <v>19</v>
      </c>
      <c r="D940" s="9" t="s">
        <v>20</v>
      </c>
      <c r="E940" s="9" t="s">
        <v>157</v>
      </c>
      <c r="F940" s="9">
        <v>200</v>
      </c>
      <c r="G940" s="9">
        <v>3</v>
      </c>
      <c r="H940" s="9" t="s">
        <v>60</v>
      </c>
      <c r="I940" s="9" t="s">
        <v>50</v>
      </c>
      <c r="J940" s="9" t="s">
        <v>60</v>
      </c>
      <c r="K940" s="43"/>
      <c r="L940" s="43"/>
      <c r="M940" s="43" t="s">
        <v>18</v>
      </c>
      <c r="N940" s="43" t="s">
        <v>18</v>
      </c>
      <c r="O940" s="43" t="s">
        <v>18</v>
      </c>
      <c r="P940" s="35" t="s">
        <v>66</v>
      </c>
      <c r="Q940" s="35"/>
      <c r="R940" s="35"/>
      <c r="S940" s="38"/>
    </row>
    <row r="941" spans="1:19">
      <c r="A941" s="41"/>
      <c r="B941" s="35"/>
      <c r="C941" s="9" t="s">
        <v>62</v>
      </c>
      <c r="D941" s="9" t="s">
        <v>20</v>
      </c>
      <c r="E941" s="9" t="s">
        <v>25</v>
      </c>
      <c r="F941" s="9" t="s">
        <v>18</v>
      </c>
      <c r="G941" s="9" t="s">
        <v>18</v>
      </c>
      <c r="H941" s="9" t="s">
        <v>18</v>
      </c>
      <c r="I941" s="9" t="s">
        <v>18</v>
      </c>
      <c r="J941" s="9" t="s">
        <v>18</v>
      </c>
      <c r="K941" s="35"/>
      <c r="L941" s="35"/>
      <c r="M941" s="35" t="s">
        <v>18</v>
      </c>
      <c r="N941" s="35" t="s">
        <v>18</v>
      </c>
      <c r="O941" s="35" t="s">
        <v>18</v>
      </c>
      <c r="P941" s="35" t="s">
        <v>66</v>
      </c>
      <c r="Q941" s="35"/>
      <c r="R941" s="35"/>
      <c r="S941" s="38"/>
    </row>
    <row r="942" spans="1:19" ht="15.75" thickBot="1">
      <c r="A942" s="42"/>
      <c r="B942" s="36"/>
      <c r="C942" s="10" t="s">
        <v>55</v>
      </c>
      <c r="D942" s="10" t="s">
        <v>20</v>
      </c>
      <c r="E942" s="10" t="s">
        <v>36</v>
      </c>
      <c r="F942" s="10" t="s">
        <v>18</v>
      </c>
      <c r="G942" s="10" t="s">
        <v>18</v>
      </c>
      <c r="H942" s="10" t="s">
        <v>18</v>
      </c>
      <c r="I942" s="10" t="s">
        <v>18</v>
      </c>
      <c r="J942" s="10" t="s">
        <v>18</v>
      </c>
      <c r="K942" s="36"/>
      <c r="L942" s="36"/>
      <c r="M942" s="36" t="s">
        <v>18</v>
      </c>
      <c r="N942" s="36" t="s">
        <v>18</v>
      </c>
      <c r="O942" s="36" t="s">
        <v>18</v>
      </c>
      <c r="P942" s="36" t="s">
        <v>66</v>
      </c>
      <c r="Q942" s="36"/>
      <c r="R942" s="36"/>
      <c r="S942" s="39"/>
    </row>
    <row r="943" spans="1:19">
      <c r="A943" s="40" t="str">
        <f t="shared" si="55"/>
        <v>LOVSF0E1000DPBF26xxAR</v>
      </c>
      <c r="B943" s="34" t="s">
        <v>54</v>
      </c>
      <c r="C943" s="8" t="s">
        <v>57</v>
      </c>
      <c r="D943" s="8" t="s">
        <v>20</v>
      </c>
      <c r="E943" s="8" t="s">
        <v>37</v>
      </c>
      <c r="F943" s="8">
        <v>200</v>
      </c>
      <c r="G943" s="8">
        <v>3</v>
      </c>
      <c r="H943" s="8" t="s">
        <v>58</v>
      </c>
      <c r="I943" s="8" t="s">
        <v>49</v>
      </c>
      <c r="J943" s="8" t="s">
        <v>63</v>
      </c>
      <c r="K943" s="34">
        <v>200</v>
      </c>
      <c r="L943" s="34">
        <v>3</v>
      </c>
      <c r="M943" s="34" t="s">
        <v>58</v>
      </c>
      <c r="N943" s="34" t="s">
        <v>63</v>
      </c>
      <c r="O943" s="34" t="s">
        <v>49</v>
      </c>
      <c r="P943" s="34">
        <v>1172</v>
      </c>
      <c r="Q943" s="34" t="s">
        <v>146</v>
      </c>
      <c r="R943" s="34" t="s">
        <v>23</v>
      </c>
      <c r="S943" s="37">
        <v>1.4</v>
      </c>
    </row>
    <row r="944" spans="1:19">
      <c r="A944" s="41"/>
      <c r="B944" s="35"/>
      <c r="C944" s="9" t="s">
        <v>19</v>
      </c>
      <c r="D944" s="9" t="s">
        <v>20</v>
      </c>
      <c r="E944" s="9" t="s">
        <v>154</v>
      </c>
      <c r="F944" s="9">
        <v>200</v>
      </c>
      <c r="G944" s="9">
        <v>3</v>
      </c>
      <c r="H944" s="9" t="s">
        <v>60</v>
      </c>
      <c r="I944" s="9" t="s">
        <v>52</v>
      </c>
      <c r="J944" s="9" t="s">
        <v>65</v>
      </c>
      <c r="K944" s="43"/>
      <c r="L944" s="43"/>
      <c r="M944" s="43" t="s">
        <v>18</v>
      </c>
      <c r="N944" s="43" t="s">
        <v>18</v>
      </c>
      <c r="O944" s="43" t="s">
        <v>18</v>
      </c>
      <c r="P944" s="35" t="s">
        <v>66</v>
      </c>
      <c r="Q944" s="35"/>
      <c r="R944" s="35"/>
      <c r="S944" s="38"/>
    </row>
    <row r="945" spans="1:19">
      <c r="A945" s="41"/>
      <c r="B945" s="35"/>
      <c r="C945" s="9" t="s">
        <v>62</v>
      </c>
      <c r="D945" s="9" t="s">
        <v>20</v>
      </c>
      <c r="E945" s="9" t="s">
        <v>26</v>
      </c>
      <c r="F945" s="9" t="s">
        <v>18</v>
      </c>
      <c r="G945" s="9" t="s">
        <v>18</v>
      </c>
      <c r="H945" s="9" t="s">
        <v>18</v>
      </c>
      <c r="I945" s="9" t="s">
        <v>18</v>
      </c>
      <c r="J945" s="9" t="s">
        <v>18</v>
      </c>
      <c r="K945" s="35"/>
      <c r="L945" s="35"/>
      <c r="M945" s="35" t="s">
        <v>18</v>
      </c>
      <c r="N945" s="35" t="s">
        <v>18</v>
      </c>
      <c r="O945" s="35" t="s">
        <v>18</v>
      </c>
      <c r="P945" s="35" t="s">
        <v>66</v>
      </c>
      <c r="Q945" s="35"/>
      <c r="R945" s="35"/>
      <c r="S945" s="38"/>
    </row>
    <row r="946" spans="1:19" ht="15.75" thickBot="1">
      <c r="A946" s="42"/>
      <c r="B946" s="36"/>
      <c r="C946" s="10" t="s">
        <v>55</v>
      </c>
      <c r="D946" s="10" t="s">
        <v>20</v>
      </c>
      <c r="E946" s="10" t="s">
        <v>35</v>
      </c>
      <c r="F946" s="10" t="s">
        <v>18</v>
      </c>
      <c r="G946" s="10" t="s">
        <v>18</v>
      </c>
      <c r="H946" s="10" t="s">
        <v>18</v>
      </c>
      <c r="I946" s="10" t="s">
        <v>18</v>
      </c>
      <c r="J946" s="10" t="s">
        <v>18</v>
      </c>
      <c r="K946" s="36"/>
      <c r="L946" s="36"/>
      <c r="M946" s="36" t="s">
        <v>18</v>
      </c>
      <c r="N946" s="36" t="s">
        <v>18</v>
      </c>
      <c r="O946" s="36" t="s">
        <v>18</v>
      </c>
      <c r="P946" s="36" t="s">
        <v>66</v>
      </c>
      <c r="Q946" s="36"/>
      <c r="R946" s="36"/>
      <c r="S946" s="39"/>
    </row>
    <row r="947" spans="1:19">
      <c r="A947" s="40" t="str">
        <f t="shared" si="55"/>
        <v>LOVSF0E1000DPBF26xxA</v>
      </c>
      <c r="B947" s="34" t="s">
        <v>54</v>
      </c>
      <c r="C947" s="8" t="s">
        <v>57</v>
      </c>
      <c r="D947" s="8" t="s">
        <v>20</v>
      </c>
      <c r="E947" s="8" t="s">
        <v>37</v>
      </c>
      <c r="F947" s="8">
        <v>200</v>
      </c>
      <c r="G947" s="8">
        <v>3</v>
      </c>
      <c r="H947" s="8" t="s">
        <v>58</v>
      </c>
      <c r="I947" s="8" t="s">
        <v>49</v>
      </c>
      <c r="J947" s="8" t="s">
        <v>63</v>
      </c>
      <c r="K947" s="34">
        <v>200</v>
      </c>
      <c r="L947" s="34">
        <v>3</v>
      </c>
      <c r="M947" s="34" t="s">
        <v>58</v>
      </c>
      <c r="N947" s="34" t="s">
        <v>63</v>
      </c>
      <c r="O947" s="34" t="s">
        <v>49</v>
      </c>
      <c r="P947" s="34">
        <v>1172</v>
      </c>
      <c r="Q947" s="34" t="s">
        <v>146</v>
      </c>
      <c r="R947" s="34" t="s">
        <v>23</v>
      </c>
      <c r="S947" s="37">
        <v>1.4</v>
      </c>
    </row>
    <row r="948" spans="1:19">
      <c r="A948" s="41"/>
      <c r="B948" s="35"/>
      <c r="C948" s="9" t="s">
        <v>19</v>
      </c>
      <c r="D948" s="9" t="s">
        <v>20</v>
      </c>
      <c r="E948" s="9" t="s">
        <v>154</v>
      </c>
      <c r="F948" s="9">
        <v>200</v>
      </c>
      <c r="G948" s="9">
        <v>3</v>
      </c>
      <c r="H948" s="9" t="s">
        <v>60</v>
      </c>
      <c r="I948" s="9" t="s">
        <v>52</v>
      </c>
      <c r="J948" s="9" t="s">
        <v>65</v>
      </c>
      <c r="K948" s="43"/>
      <c r="L948" s="43"/>
      <c r="M948" s="43" t="s">
        <v>18</v>
      </c>
      <c r="N948" s="43" t="s">
        <v>18</v>
      </c>
      <c r="O948" s="43" t="s">
        <v>18</v>
      </c>
      <c r="P948" s="35" t="s">
        <v>66</v>
      </c>
      <c r="Q948" s="35"/>
      <c r="R948" s="35"/>
      <c r="S948" s="38"/>
    </row>
    <row r="949" spans="1:19">
      <c r="A949" s="41"/>
      <c r="B949" s="35"/>
      <c r="C949" s="9" t="s">
        <v>62</v>
      </c>
      <c r="D949" s="9" t="s">
        <v>20</v>
      </c>
      <c r="E949" s="9" t="s">
        <v>26</v>
      </c>
      <c r="F949" s="9" t="s">
        <v>18</v>
      </c>
      <c r="G949" s="9" t="s">
        <v>18</v>
      </c>
      <c r="H949" s="9" t="s">
        <v>18</v>
      </c>
      <c r="I949" s="9" t="s">
        <v>18</v>
      </c>
      <c r="J949" s="9" t="s">
        <v>18</v>
      </c>
      <c r="K949" s="35"/>
      <c r="L949" s="35"/>
      <c r="M949" s="35" t="s">
        <v>18</v>
      </c>
      <c r="N949" s="35" t="s">
        <v>18</v>
      </c>
      <c r="O949" s="35" t="s">
        <v>18</v>
      </c>
      <c r="P949" s="35" t="s">
        <v>66</v>
      </c>
      <c r="Q949" s="35"/>
      <c r="R949" s="35"/>
      <c r="S949" s="38"/>
    </row>
    <row r="950" spans="1:19" ht="15.75" thickBot="1">
      <c r="A950" s="42"/>
      <c r="B950" s="36"/>
      <c r="C950" s="10" t="s">
        <v>55</v>
      </c>
      <c r="D950" s="10" t="s">
        <v>20</v>
      </c>
      <c r="E950" s="10" t="s">
        <v>36</v>
      </c>
      <c r="F950" s="10" t="s">
        <v>18</v>
      </c>
      <c r="G950" s="10" t="s">
        <v>18</v>
      </c>
      <c r="H950" s="10" t="s">
        <v>18</v>
      </c>
      <c r="I950" s="10" t="s">
        <v>18</v>
      </c>
      <c r="J950" s="10" t="s">
        <v>18</v>
      </c>
      <c r="K950" s="36"/>
      <c r="L950" s="36"/>
      <c r="M950" s="36" t="s">
        <v>18</v>
      </c>
      <c r="N950" s="36" t="s">
        <v>18</v>
      </c>
      <c r="O950" s="36" t="s">
        <v>18</v>
      </c>
      <c r="P950" s="36" t="s">
        <v>66</v>
      </c>
      <c r="Q950" s="36"/>
      <c r="R950" s="36"/>
      <c r="S950" s="39"/>
    </row>
    <row r="951" spans="1:19">
      <c r="A951" s="40" t="str">
        <f t="shared" ref="A951:A1003" si="56">CONCATENATE("LOVSF0",MID(E951,5,5),SUBSTITUTE(E952,"/",""),MID(E954,9,1))</f>
        <v>LOVSF0E1000DPBF32xxAR</v>
      </c>
      <c r="B951" s="34" t="s">
        <v>54</v>
      </c>
      <c r="C951" s="8" t="s">
        <v>57</v>
      </c>
      <c r="D951" s="8" t="s">
        <v>20</v>
      </c>
      <c r="E951" s="8" t="s">
        <v>37</v>
      </c>
      <c r="F951" s="8">
        <v>200</v>
      </c>
      <c r="G951" s="8">
        <v>3</v>
      </c>
      <c r="H951" s="8" t="s">
        <v>58</v>
      </c>
      <c r="I951" s="8" t="s">
        <v>49</v>
      </c>
      <c r="J951" s="8" t="s">
        <v>63</v>
      </c>
      <c r="K951" s="34">
        <v>200</v>
      </c>
      <c r="L951" s="34">
        <v>3</v>
      </c>
      <c r="M951" s="34" t="s">
        <v>58</v>
      </c>
      <c r="N951" s="34" t="s">
        <v>63</v>
      </c>
      <c r="O951" s="34" t="s">
        <v>49</v>
      </c>
      <c r="P951" s="34">
        <v>1172</v>
      </c>
      <c r="Q951" s="34" t="s">
        <v>146</v>
      </c>
      <c r="R951" s="34" t="s">
        <v>23</v>
      </c>
      <c r="S951" s="37">
        <v>1.4</v>
      </c>
    </row>
    <row r="952" spans="1:19">
      <c r="A952" s="41"/>
      <c r="B952" s="35"/>
      <c r="C952" s="9" t="s">
        <v>19</v>
      </c>
      <c r="D952" s="9" t="s">
        <v>20</v>
      </c>
      <c r="E952" s="9" t="s">
        <v>149</v>
      </c>
      <c r="F952" s="9">
        <v>200</v>
      </c>
      <c r="G952" s="9">
        <v>3</v>
      </c>
      <c r="H952" s="9" t="s">
        <v>60</v>
      </c>
      <c r="I952" s="9" t="s">
        <v>51</v>
      </c>
      <c r="J952" s="9" t="s">
        <v>67</v>
      </c>
      <c r="K952" s="43"/>
      <c r="L952" s="43"/>
      <c r="M952" s="43" t="s">
        <v>18</v>
      </c>
      <c r="N952" s="43" t="s">
        <v>18</v>
      </c>
      <c r="O952" s="43" t="s">
        <v>18</v>
      </c>
      <c r="P952" s="35" t="s">
        <v>66</v>
      </c>
      <c r="Q952" s="35"/>
      <c r="R952" s="35"/>
      <c r="S952" s="38"/>
    </row>
    <row r="953" spans="1:19">
      <c r="A953" s="41"/>
      <c r="B953" s="35"/>
      <c r="C953" s="9" t="s">
        <v>62</v>
      </c>
      <c r="D953" s="9" t="s">
        <v>20</v>
      </c>
      <c r="E953" s="9" t="s">
        <v>26</v>
      </c>
      <c r="F953" s="9" t="s">
        <v>18</v>
      </c>
      <c r="G953" s="9" t="s">
        <v>18</v>
      </c>
      <c r="H953" s="9" t="s">
        <v>18</v>
      </c>
      <c r="I953" s="9" t="s">
        <v>18</v>
      </c>
      <c r="J953" s="9" t="s">
        <v>18</v>
      </c>
      <c r="K953" s="35"/>
      <c r="L953" s="35"/>
      <c r="M953" s="35" t="s">
        <v>18</v>
      </c>
      <c r="N953" s="35" t="s">
        <v>18</v>
      </c>
      <c r="O953" s="35" t="s">
        <v>18</v>
      </c>
      <c r="P953" s="35" t="s">
        <v>66</v>
      </c>
      <c r="Q953" s="35"/>
      <c r="R953" s="35"/>
      <c r="S953" s="38"/>
    </row>
    <row r="954" spans="1:19" ht="15.75" thickBot="1">
      <c r="A954" s="42"/>
      <c r="B954" s="36"/>
      <c r="C954" s="10" t="s">
        <v>55</v>
      </c>
      <c r="D954" s="10" t="s">
        <v>20</v>
      </c>
      <c r="E954" s="10" t="s">
        <v>35</v>
      </c>
      <c r="F954" s="10" t="s">
        <v>18</v>
      </c>
      <c r="G954" s="10" t="s">
        <v>18</v>
      </c>
      <c r="H954" s="10" t="s">
        <v>18</v>
      </c>
      <c r="I954" s="10" t="s">
        <v>18</v>
      </c>
      <c r="J954" s="10" t="s">
        <v>18</v>
      </c>
      <c r="K954" s="36"/>
      <c r="L954" s="36"/>
      <c r="M954" s="36" t="s">
        <v>18</v>
      </c>
      <c r="N954" s="36" t="s">
        <v>18</v>
      </c>
      <c r="O954" s="36" t="s">
        <v>18</v>
      </c>
      <c r="P954" s="36" t="s">
        <v>66</v>
      </c>
      <c r="Q954" s="36"/>
      <c r="R954" s="36"/>
      <c r="S954" s="39"/>
    </row>
    <row r="955" spans="1:19">
      <c r="A955" s="40" t="str">
        <f t="shared" si="56"/>
        <v>LOVSF0E1000DPBF32xxA</v>
      </c>
      <c r="B955" s="34" t="s">
        <v>54</v>
      </c>
      <c r="C955" s="8" t="s">
        <v>57</v>
      </c>
      <c r="D955" s="8" t="s">
        <v>20</v>
      </c>
      <c r="E955" s="8" t="s">
        <v>37</v>
      </c>
      <c r="F955" s="8">
        <v>200</v>
      </c>
      <c r="G955" s="8">
        <v>3</v>
      </c>
      <c r="H955" s="8" t="s">
        <v>58</v>
      </c>
      <c r="I955" s="8" t="s">
        <v>49</v>
      </c>
      <c r="J955" s="8" t="s">
        <v>63</v>
      </c>
      <c r="K955" s="34">
        <v>200</v>
      </c>
      <c r="L955" s="34">
        <v>3</v>
      </c>
      <c r="M955" s="34" t="s">
        <v>58</v>
      </c>
      <c r="N955" s="34" t="s">
        <v>63</v>
      </c>
      <c r="O955" s="34" t="s">
        <v>49</v>
      </c>
      <c r="P955" s="34">
        <v>1172</v>
      </c>
      <c r="Q955" s="34" t="s">
        <v>146</v>
      </c>
      <c r="R955" s="34" t="s">
        <v>23</v>
      </c>
      <c r="S955" s="37">
        <v>1.4</v>
      </c>
    </row>
    <row r="956" spans="1:19">
      <c r="A956" s="41"/>
      <c r="B956" s="35"/>
      <c r="C956" s="9" t="s">
        <v>19</v>
      </c>
      <c r="D956" s="9" t="s">
        <v>20</v>
      </c>
      <c r="E956" s="9" t="s">
        <v>149</v>
      </c>
      <c r="F956" s="9">
        <v>200</v>
      </c>
      <c r="G956" s="9">
        <v>3</v>
      </c>
      <c r="H956" s="9" t="s">
        <v>60</v>
      </c>
      <c r="I956" s="9" t="s">
        <v>51</v>
      </c>
      <c r="J956" s="9" t="s">
        <v>67</v>
      </c>
      <c r="K956" s="43"/>
      <c r="L956" s="43"/>
      <c r="M956" s="43" t="s">
        <v>18</v>
      </c>
      <c r="N956" s="43" t="s">
        <v>18</v>
      </c>
      <c r="O956" s="43" t="s">
        <v>18</v>
      </c>
      <c r="P956" s="35" t="s">
        <v>66</v>
      </c>
      <c r="Q956" s="35"/>
      <c r="R956" s="35"/>
      <c r="S956" s="38"/>
    </row>
    <row r="957" spans="1:19">
      <c r="A957" s="41"/>
      <c r="B957" s="35"/>
      <c r="C957" s="9" t="s">
        <v>62</v>
      </c>
      <c r="D957" s="9" t="s">
        <v>20</v>
      </c>
      <c r="E957" s="9" t="s">
        <v>26</v>
      </c>
      <c r="F957" s="9" t="s">
        <v>18</v>
      </c>
      <c r="G957" s="9" t="s">
        <v>18</v>
      </c>
      <c r="H957" s="9" t="s">
        <v>18</v>
      </c>
      <c r="I957" s="9" t="s">
        <v>18</v>
      </c>
      <c r="J957" s="9" t="s">
        <v>18</v>
      </c>
      <c r="K957" s="35"/>
      <c r="L957" s="35"/>
      <c r="M957" s="35" t="s">
        <v>18</v>
      </c>
      <c r="N957" s="35" t="s">
        <v>18</v>
      </c>
      <c r="O957" s="35" t="s">
        <v>18</v>
      </c>
      <c r="P957" s="35" t="s">
        <v>66</v>
      </c>
      <c r="Q957" s="35"/>
      <c r="R957" s="35"/>
      <c r="S957" s="38"/>
    </row>
    <row r="958" spans="1:19" ht="15.75" thickBot="1">
      <c r="A958" s="42"/>
      <c r="B958" s="36"/>
      <c r="C958" s="10" t="s">
        <v>55</v>
      </c>
      <c r="D958" s="10" t="s">
        <v>20</v>
      </c>
      <c r="E958" s="10" t="s">
        <v>36</v>
      </c>
      <c r="F958" s="10" t="s">
        <v>18</v>
      </c>
      <c r="G958" s="10" t="s">
        <v>18</v>
      </c>
      <c r="H958" s="10" t="s">
        <v>18</v>
      </c>
      <c r="I958" s="10" t="s">
        <v>18</v>
      </c>
      <c r="J958" s="10" t="s">
        <v>18</v>
      </c>
      <c r="K958" s="36"/>
      <c r="L958" s="36"/>
      <c r="M958" s="36" t="s">
        <v>18</v>
      </c>
      <c r="N958" s="36" t="s">
        <v>18</v>
      </c>
      <c r="O958" s="36" t="s">
        <v>18</v>
      </c>
      <c r="P958" s="36" t="s">
        <v>66</v>
      </c>
      <c r="Q958" s="36"/>
      <c r="R958" s="36"/>
      <c r="S958" s="39"/>
    </row>
    <row r="959" spans="1:19">
      <c r="A959" s="40" t="str">
        <f t="shared" si="56"/>
        <v>LOVSF0E1400DPBF09xxAR</v>
      </c>
      <c r="B959" s="34" t="s">
        <v>54</v>
      </c>
      <c r="C959" s="8" t="s">
        <v>57</v>
      </c>
      <c r="D959" s="8" t="s">
        <v>20</v>
      </c>
      <c r="E959" s="8" t="s">
        <v>38</v>
      </c>
      <c r="F959" s="8">
        <v>200</v>
      </c>
      <c r="G959" s="8">
        <v>3</v>
      </c>
      <c r="H959" s="8" t="s">
        <v>58</v>
      </c>
      <c r="I959" s="8" t="s">
        <v>68</v>
      </c>
      <c r="J959" s="8" t="s">
        <v>64</v>
      </c>
      <c r="K959" s="34">
        <v>200</v>
      </c>
      <c r="L959" s="34">
        <v>3</v>
      </c>
      <c r="M959" s="34" t="s">
        <v>58</v>
      </c>
      <c r="N959" s="34" t="s">
        <v>64</v>
      </c>
      <c r="O959" s="34" t="s">
        <v>68</v>
      </c>
      <c r="P959" s="34">
        <v>1172</v>
      </c>
      <c r="Q959" s="34" t="s">
        <v>146</v>
      </c>
      <c r="R959" s="34" t="s">
        <v>23</v>
      </c>
      <c r="S959" s="37">
        <v>1.4</v>
      </c>
    </row>
    <row r="960" spans="1:19">
      <c r="A960" s="41"/>
      <c r="B960" s="35"/>
      <c r="C960" s="9" t="s">
        <v>19</v>
      </c>
      <c r="D960" s="9" t="s">
        <v>20</v>
      </c>
      <c r="E960" s="9" t="s">
        <v>147</v>
      </c>
      <c r="F960" s="9">
        <v>200</v>
      </c>
      <c r="G960" s="9">
        <v>3</v>
      </c>
      <c r="H960" s="9" t="s">
        <v>60</v>
      </c>
      <c r="I960" s="9" t="s">
        <v>53</v>
      </c>
      <c r="J960" s="9" t="s">
        <v>64</v>
      </c>
      <c r="K960" s="43"/>
      <c r="L960" s="43"/>
      <c r="M960" s="43" t="s">
        <v>18</v>
      </c>
      <c r="N960" s="43" t="s">
        <v>18</v>
      </c>
      <c r="O960" s="43" t="s">
        <v>18</v>
      </c>
      <c r="P960" s="35" t="s">
        <v>66</v>
      </c>
      <c r="Q960" s="35"/>
      <c r="R960" s="35"/>
      <c r="S960" s="38"/>
    </row>
    <row r="961" spans="1:19">
      <c r="A961" s="41"/>
      <c r="B961" s="35"/>
      <c r="C961" s="9" t="s">
        <v>62</v>
      </c>
      <c r="D961" s="9" t="s">
        <v>20</v>
      </c>
      <c r="E961" s="9" t="s">
        <v>24</v>
      </c>
      <c r="F961" s="9" t="s">
        <v>18</v>
      </c>
      <c r="G961" s="9" t="s">
        <v>18</v>
      </c>
      <c r="H961" s="9" t="s">
        <v>18</v>
      </c>
      <c r="I961" s="9" t="s">
        <v>18</v>
      </c>
      <c r="J961" s="9" t="s">
        <v>18</v>
      </c>
      <c r="K961" s="35"/>
      <c r="L961" s="35"/>
      <c r="M961" s="35" t="s">
        <v>18</v>
      </c>
      <c r="N961" s="35" t="s">
        <v>18</v>
      </c>
      <c r="O961" s="35" t="s">
        <v>18</v>
      </c>
      <c r="P961" s="35" t="s">
        <v>66</v>
      </c>
      <c r="Q961" s="35"/>
      <c r="R961" s="35"/>
      <c r="S961" s="38"/>
    </row>
    <row r="962" spans="1:19" ht="15.75" thickBot="1">
      <c r="A962" s="42"/>
      <c r="B962" s="36"/>
      <c r="C962" s="10" t="s">
        <v>55</v>
      </c>
      <c r="D962" s="10" t="s">
        <v>20</v>
      </c>
      <c r="E962" s="10" t="s">
        <v>35</v>
      </c>
      <c r="F962" s="10" t="s">
        <v>18</v>
      </c>
      <c r="G962" s="10" t="s">
        <v>18</v>
      </c>
      <c r="H962" s="10" t="s">
        <v>18</v>
      </c>
      <c r="I962" s="10" t="s">
        <v>18</v>
      </c>
      <c r="J962" s="10" t="s">
        <v>18</v>
      </c>
      <c r="K962" s="36"/>
      <c r="L962" s="36"/>
      <c r="M962" s="36" t="s">
        <v>18</v>
      </c>
      <c r="N962" s="36" t="s">
        <v>18</v>
      </c>
      <c r="O962" s="36" t="s">
        <v>18</v>
      </c>
      <c r="P962" s="36" t="s">
        <v>66</v>
      </c>
      <c r="Q962" s="36"/>
      <c r="R962" s="36"/>
      <c r="S962" s="39"/>
    </row>
    <row r="963" spans="1:19">
      <c r="A963" s="40" t="str">
        <f t="shared" si="56"/>
        <v>LOVSF0E1400DPBF09xxA</v>
      </c>
      <c r="B963" s="34" t="s">
        <v>54</v>
      </c>
      <c r="C963" s="8" t="s">
        <v>57</v>
      </c>
      <c r="D963" s="8" t="s">
        <v>20</v>
      </c>
      <c r="E963" s="8" t="s">
        <v>38</v>
      </c>
      <c r="F963" s="8">
        <v>200</v>
      </c>
      <c r="G963" s="8">
        <v>3</v>
      </c>
      <c r="H963" s="8" t="s">
        <v>58</v>
      </c>
      <c r="I963" s="8" t="s">
        <v>68</v>
      </c>
      <c r="J963" s="8" t="s">
        <v>64</v>
      </c>
      <c r="K963" s="34">
        <v>200</v>
      </c>
      <c r="L963" s="34">
        <v>3</v>
      </c>
      <c r="M963" s="34" t="s">
        <v>58</v>
      </c>
      <c r="N963" s="34" t="s">
        <v>64</v>
      </c>
      <c r="O963" s="34" t="s">
        <v>68</v>
      </c>
      <c r="P963" s="34">
        <v>1172</v>
      </c>
      <c r="Q963" s="34" t="s">
        <v>146</v>
      </c>
      <c r="R963" s="34" t="s">
        <v>23</v>
      </c>
      <c r="S963" s="37">
        <v>1.4</v>
      </c>
    </row>
    <row r="964" spans="1:19">
      <c r="A964" s="41"/>
      <c r="B964" s="35"/>
      <c r="C964" s="9" t="s">
        <v>19</v>
      </c>
      <c r="D964" s="9" t="s">
        <v>20</v>
      </c>
      <c r="E964" s="9" t="s">
        <v>147</v>
      </c>
      <c r="F964" s="9">
        <v>200</v>
      </c>
      <c r="G964" s="9">
        <v>3</v>
      </c>
      <c r="H964" s="9" t="s">
        <v>60</v>
      </c>
      <c r="I964" s="9" t="s">
        <v>53</v>
      </c>
      <c r="J964" s="9" t="s">
        <v>64</v>
      </c>
      <c r="K964" s="43"/>
      <c r="L964" s="43"/>
      <c r="M964" s="43" t="s">
        <v>18</v>
      </c>
      <c r="N964" s="43" t="s">
        <v>18</v>
      </c>
      <c r="O964" s="43" t="s">
        <v>18</v>
      </c>
      <c r="P964" s="35" t="s">
        <v>66</v>
      </c>
      <c r="Q964" s="35"/>
      <c r="R964" s="35"/>
      <c r="S964" s="38"/>
    </row>
    <row r="965" spans="1:19">
      <c r="A965" s="41"/>
      <c r="B965" s="35"/>
      <c r="C965" s="9" t="s">
        <v>62</v>
      </c>
      <c r="D965" s="9" t="s">
        <v>20</v>
      </c>
      <c r="E965" s="9" t="s">
        <v>24</v>
      </c>
      <c r="F965" s="9" t="s">
        <v>18</v>
      </c>
      <c r="G965" s="9" t="s">
        <v>18</v>
      </c>
      <c r="H965" s="9" t="s">
        <v>18</v>
      </c>
      <c r="I965" s="9" t="s">
        <v>18</v>
      </c>
      <c r="J965" s="9" t="s">
        <v>18</v>
      </c>
      <c r="K965" s="35"/>
      <c r="L965" s="35"/>
      <c r="M965" s="35" t="s">
        <v>18</v>
      </c>
      <c r="N965" s="35" t="s">
        <v>18</v>
      </c>
      <c r="O965" s="35" t="s">
        <v>18</v>
      </c>
      <c r="P965" s="35" t="s">
        <v>66</v>
      </c>
      <c r="Q965" s="35"/>
      <c r="R965" s="35"/>
      <c r="S965" s="38"/>
    </row>
    <row r="966" spans="1:19" ht="15.75" thickBot="1">
      <c r="A966" s="42"/>
      <c r="B966" s="36"/>
      <c r="C966" s="10" t="s">
        <v>55</v>
      </c>
      <c r="D966" s="10" t="s">
        <v>20</v>
      </c>
      <c r="E966" s="10" t="s">
        <v>36</v>
      </c>
      <c r="F966" s="10" t="s">
        <v>18</v>
      </c>
      <c r="G966" s="10" t="s">
        <v>18</v>
      </c>
      <c r="H966" s="10" t="s">
        <v>18</v>
      </c>
      <c r="I966" s="10" t="s">
        <v>18</v>
      </c>
      <c r="J966" s="10" t="s">
        <v>18</v>
      </c>
      <c r="K966" s="36"/>
      <c r="L966" s="36"/>
      <c r="M966" s="36" t="s">
        <v>18</v>
      </c>
      <c r="N966" s="36" t="s">
        <v>18</v>
      </c>
      <c r="O966" s="36" t="s">
        <v>18</v>
      </c>
      <c r="P966" s="36" t="s">
        <v>66</v>
      </c>
      <c r="Q966" s="36"/>
      <c r="R966" s="36"/>
      <c r="S966" s="39"/>
    </row>
    <row r="967" spans="1:19">
      <c r="A967" s="40" t="str">
        <f t="shared" si="56"/>
        <v>LOVSF0E1400DPBF09xxLR</v>
      </c>
      <c r="B967" s="34" t="s">
        <v>54</v>
      </c>
      <c r="C967" s="8" t="s">
        <v>57</v>
      </c>
      <c r="D967" s="8" t="s">
        <v>20</v>
      </c>
      <c r="E967" s="8" t="s">
        <v>38</v>
      </c>
      <c r="F967" s="8">
        <v>200</v>
      </c>
      <c r="G967" s="8">
        <v>3</v>
      </c>
      <c r="H967" s="8" t="s">
        <v>58</v>
      </c>
      <c r="I967" s="8" t="s">
        <v>68</v>
      </c>
      <c r="J967" s="8" t="s">
        <v>64</v>
      </c>
      <c r="K967" s="34">
        <v>200</v>
      </c>
      <c r="L967" s="34">
        <v>3</v>
      </c>
      <c r="M967" s="34" t="s">
        <v>58</v>
      </c>
      <c r="N967" s="34" t="s">
        <v>64</v>
      </c>
      <c r="O967" s="34" t="s">
        <v>68</v>
      </c>
      <c r="P967" s="34">
        <v>1172</v>
      </c>
      <c r="Q967" s="34" t="s">
        <v>146</v>
      </c>
      <c r="R967" s="34" t="s">
        <v>23</v>
      </c>
      <c r="S967" s="37">
        <v>1.4</v>
      </c>
    </row>
    <row r="968" spans="1:19">
      <c r="A968" s="41"/>
      <c r="B968" s="35"/>
      <c r="C968" s="9" t="s">
        <v>19</v>
      </c>
      <c r="D968" s="9" t="s">
        <v>20</v>
      </c>
      <c r="E968" s="9" t="s">
        <v>152</v>
      </c>
      <c r="F968" s="9">
        <v>200</v>
      </c>
      <c r="G968" s="9">
        <v>3</v>
      </c>
      <c r="H968" s="9" t="s">
        <v>60</v>
      </c>
      <c r="I968" s="9" t="s">
        <v>53</v>
      </c>
      <c r="J968" s="9" t="s">
        <v>64</v>
      </c>
      <c r="K968" s="43"/>
      <c r="L968" s="43"/>
      <c r="M968" s="43" t="s">
        <v>18</v>
      </c>
      <c r="N968" s="43" t="s">
        <v>18</v>
      </c>
      <c r="O968" s="43" t="s">
        <v>18</v>
      </c>
      <c r="P968" s="35" t="s">
        <v>66</v>
      </c>
      <c r="Q968" s="35"/>
      <c r="R968" s="35"/>
      <c r="S968" s="38"/>
    </row>
    <row r="969" spans="1:19">
      <c r="A969" s="41"/>
      <c r="B969" s="35"/>
      <c r="C969" s="9" t="s">
        <v>62</v>
      </c>
      <c r="D969" s="9" t="s">
        <v>20</v>
      </c>
      <c r="E969" s="9" t="s">
        <v>25</v>
      </c>
      <c r="F969" s="9" t="s">
        <v>18</v>
      </c>
      <c r="G969" s="9" t="s">
        <v>18</v>
      </c>
      <c r="H969" s="9" t="s">
        <v>18</v>
      </c>
      <c r="I969" s="9" t="s">
        <v>18</v>
      </c>
      <c r="J969" s="9" t="s">
        <v>18</v>
      </c>
      <c r="K969" s="35"/>
      <c r="L969" s="35"/>
      <c r="M969" s="35" t="s">
        <v>18</v>
      </c>
      <c r="N969" s="35" t="s">
        <v>18</v>
      </c>
      <c r="O969" s="35" t="s">
        <v>18</v>
      </c>
      <c r="P969" s="35" t="s">
        <v>66</v>
      </c>
      <c r="Q969" s="35"/>
      <c r="R969" s="35"/>
      <c r="S969" s="38"/>
    </row>
    <row r="970" spans="1:19" ht="15.75" thickBot="1">
      <c r="A970" s="42"/>
      <c r="B970" s="36"/>
      <c r="C970" s="10" t="s">
        <v>55</v>
      </c>
      <c r="D970" s="10" t="s">
        <v>20</v>
      </c>
      <c r="E970" s="10" t="s">
        <v>35</v>
      </c>
      <c r="F970" s="10" t="s">
        <v>18</v>
      </c>
      <c r="G970" s="10" t="s">
        <v>18</v>
      </c>
      <c r="H970" s="10" t="s">
        <v>18</v>
      </c>
      <c r="I970" s="10" t="s">
        <v>18</v>
      </c>
      <c r="J970" s="10" t="s">
        <v>18</v>
      </c>
      <c r="K970" s="36"/>
      <c r="L970" s="36"/>
      <c r="M970" s="36" t="s">
        <v>18</v>
      </c>
      <c r="N970" s="36" t="s">
        <v>18</v>
      </c>
      <c r="O970" s="36" t="s">
        <v>18</v>
      </c>
      <c r="P970" s="36" t="s">
        <v>66</v>
      </c>
      <c r="Q970" s="36"/>
      <c r="R970" s="36"/>
      <c r="S970" s="39"/>
    </row>
    <row r="971" spans="1:19">
      <c r="A971" s="40" t="str">
        <f t="shared" si="56"/>
        <v>LOVSF0E1400DPBF09xxL</v>
      </c>
      <c r="B971" s="34" t="s">
        <v>54</v>
      </c>
      <c r="C971" s="8" t="s">
        <v>57</v>
      </c>
      <c r="D971" s="8" t="s">
        <v>20</v>
      </c>
      <c r="E971" s="8" t="s">
        <v>38</v>
      </c>
      <c r="F971" s="8">
        <v>200</v>
      </c>
      <c r="G971" s="8">
        <v>3</v>
      </c>
      <c r="H971" s="8" t="s">
        <v>58</v>
      </c>
      <c r="I971" s="8" t="s">
        <v>68</v>
      </c>
      <c r="J971" s="8" t="s">
        <v>64</v>
      </c>
      <c r="K971" s="34">
        <v>200</v>
      </c>
      <c r="L971" s="34">
        <v>3</v>
      </c>
      <c r="M971" s="34" t="s">
        <v>58</v>
      </c>
      <c r="N971" s="34" t="s">
        <v>64</v>
      </c>
      <c r="O971" s="34" t="s">
        <v>68</v>
      </c>
      <c r="P971" s="34">
        <v>1172</v>
      </c>
      <c r="Q971" s="34" t="s">
        <v>146</v>
      </c>
      <c r="R971" s="34" t="s">
        <v>23</v>
      </c>
      <c r="S971" s="37">
        <v>1.4</v>
      </c>
    </row>
    <row r="972" spans="1:19">
      <c r="A972" s="41"/>
      <c r="B972" s="35"/>
      <c r="C972" s="9" t="s">
        <v>19</v>
      </c>
      <c r="D972" s="9" t="s">
        <v>20</v>
      </c>
      <c r="E972" s="9" t="s">
        <v>152</v>
      </c>
      <c r="F972" s="9">
        <v>200</v>
      </c>
      <c r="G972" s="9">
        <v>3</v>
      </c>
      <c r="H972" s="9" t="s">
        <v>60</v>
      </c>
      <c r="I972" s="9" t="s">
        <v>53</v>
      </c>
      <c r="J972" s="9" t="s">
        <v>64</v>
      </c>
      <c r="K972" s="43"/>
      <c r="L972" s="43"/>
      <c r="M972" s="43" t="s">
        <v>18</v>
      </c>
      <c r="N972" s="43" t="s">
        <v>18</v>
      </c>
      <c r="O972" s="43" t="s">
        <v>18</v>
      </c>
      <c r="P972" s="35" t="s">
        <v>66</v>
      </c>
      <c r="Q972" s="35"/>
      <c r="R972" s="35"/>
      <c r="S972" s="38"/>
    </row>
    <row r="973" spans="1:19">
      <c r="A973" s="41"/>
      <c r="B973" s="35"/>
      <c r="C973" s="9" t="s">
        <v>62</v>
      </c>
      <c r="D973" s="9" t="s">
        <v>20</v>
      </c>
      <c r="E973" s="9" t="s">
        <v>25</v>
      </c>
      <c r="F973" s="9" t="s">
        <v>18</v>
      </c>
      <c r="G973" s="9" t="s">
        <v>18</v>
      </c>
      <c r="H973" s="9" t="s">
        <v>18</v>
      </c>
      <c r="I973" s="9" t="s">
        <v>18</v>
      </c>
      <c r="J973" s="9" t="s">
        <v>18</v>
      </c>
      <c r="K973" s="35"/>
      <c r="L973" s="35"/>
      <c r="M973" s="35" t="s">
        <v>18</v>
      </c>
      <c r="N973" s="35" t="s">
        <v>18</v>
      </c>
      <c r="O973" s="35" t="s">
        <v>18</v>
      </c>
      <c r="P973" s="35" t="s">
        <v>66</v>
      </c>
      <c r="Q973" s="35"/>
      <c r="R973" s="35"/>
      <c r="S973" s="38"/>
    </row>
    <row r="974" spans="1:19" ht="15.75" thickBot="1">
      <c r="A974" s="42"/>
      <c r="B974" s="36"/>
      <c r="C974" s="10" t="s">
        <v>55</v>
      </c>
      <c r="D974" s="10" t="s">
        <v>20</v>
      </c>
      <c r="E974" s="10" t="s">
        <v>36</v>
      </c>
      <c r="F974" s="10" t="s">
        <v>18</v>
      </c>
      <c r="G974" s="10" t="s">
        <v>18</v>
      </c>
      <c r="H974" s="10" t="s">
        <v>18</v>
      </c>
      <c r="I974" s="10" t="s">
        <v>18</v>
      </c>
      <c r="J974" s="10" t="s">
        <v>18</v>
      </c>
      <c r="K974" s="36"/>
      <c r="L974" s="36"/>
      <c r="M974" s="36" t="s">
        <v>18</v>
      </c>
      <c r="N974" s="36" t="s">
        <v>18</v>
      </c>
      <c r="O974" s="36" t="s">
        <v>18</v>
      </c>
      <c r="P974" s="36" t="s">
        <v>66</v>
      </c>
      <c r="Q974" s="36"/>
      <c r="R974" s="36"/>
      <c r="S974" s="39"/>
    </row>
    <row r="975" spans="1:19">
      <c r="A975" s="40" t="str">
        <f t="shared" si="56"/>
        <v>LOVSF0E1400DPBF09xxDR</v>
      </c>
      <c r="B975" s="34" t="s">
        <v>54</v>
      </c>
      <c r="C975" s="8" t="s">
        <v>57</v>
      </c>
      <c r="D975" s="8" t="s">
        <v>20</v>
      </c>
      <c r="E975" s="8" t="s">
        <v>38</v>
      </c>
      <c r="F975" s="8">
        <v>200</v>
      </c>
      <c r="G975" s="8">
        <v>3</v>
      </c>
      <c r="H975" s="8" t="s">
        <v>58</v>
      </c>
      <c r="I975" s="8" t="s">
        <v>68</v>
      </c>
      <c r="J975" s="8" t="s">
        <v>64</v>
      </c>
      <c r="K975" s="34">
        <v>200</v>
      </c>
      <c r="L975" s="34">
        <v>3</v>
      </c>
      <c r="M975" s="34" t="s">
        <v>58</v>
      </c>
      <c r="N975" s="34" t="s">
        <v>64</v>
      </c>
      <c r="O975" s="34" t="s">
        <v>68</v>
      </c>
      <c r="P975" s="34">
        <v>1172</v>
      </c>
      <c r="Q975" s="34" t="s">
        <v>146</v>
      </c>
      <c r="R975" s="34" t="s">
        <v>23</v>
      </c>
      <c r="S975" s="37">
        <v>1.4</v>
      </c>
    </row>
    <row r="976" spans="1:19">
      <c r="A976" s="41"/>
      <c r="B976" s="35"/>
      <c r="C976" s="9" t="s">
        <v>19</v>
      </c>
      <c r="D976" s="9" t="s">
        <v>20</v>
      </c>
      <c r="E976" s="9" t="s">
        <v>158</v>
      </c>
      <c r="F976" s="9">
        <v>200</v>
      </c>
      <c r="G976" s="9">
        <v>3</v>
      </c>
      <c r="H976" s="9" t="s">
        <v>60</v>
      </c>
      <c r="I976" s="9" t="s">
        <v>53</v>
      </c>
      <c r="J976" s="9" t="s">
        <v>64</v>
      </c>
      <c r="K976" s="43"/>
      <c r="L976" s="43"/>
      <c r="M976" s="43" t="s">
        <v>18</v>
      </c>
      <c r="N976" s="43" t="s">
        <v>18</v>
      </c>
      <c r="O976" s="43" t="s">
        <v>18</v>
      </c>
      <c r="P976" s="35" t="s">
        <v>66</v>
      </c>
      <c r="Q976" s="35"/>
      <c r="R976" s="35"/>
      <c r="S976" s="38"/>
    </row>
    <row r="977" spans="1:19">
      <c r="A977" s="41"/>
      <c r="B977" s="35"/>
      <c r="C977" s="9" t="s">
        <v>62</v>
      </c>
      <c r="D977" s="9" t="s">
        <v>20</v>
      </c>
      <c r="E977" s="9" t="s">
        <v>25</v>
      </c>
      <c r="F977" s="9" t="s">
        <v>18</v>
      </c>
      <c r="G977" s="9" t="s">
        <v>18</v>
      </c>
      <c r="H977" s="9" t="s">
        <v>18</v>
      </c>
      <c r="I977" s="9" t="s">
        <v>18</v>
      </c>
      <c r="J977" s="9" t="s">
        <v>18</v>
      </c>
      <c r="K977" s="35"/>
      <c r="L977" s="35"/>
      <c r="M977" s="35" t="s">
        <v>18</v>
      </c>
      <c r="N977" s="35" t="s">
        <v>18</v>
      </c>
      <c r="O977" s="35" t="s">
        <v>18</v>
      </c>
      <c r="P977" s="35" t="s">
        <v>66</v>
      </c>
      <c r="Q977" s="35"/>
      <c r="R977" s="35"/>
      <c r="S977" s="38"/>
    </row>
    <row r="978" spans="1:19" ht="15.75" thickBot="1">
      <c r="A978" s="42"/>
      <c r="B978" s="36"/>
      <c r="C978" s="10" t="s">
        <v>55</v>
      </c>
      <c r="D978" s="10" t="s">
        <v>20</v>
      </c>
      <c r="E978" s="10" t="s">
        <v>35</v>
      </c>
      <c r="F978" s="10" t="s">
        <v>18</v>
      </c>
      <c r="G978" s="10" t="s">
        <v>18</v>
      </c>
      <c r="H978" s="10" t="s">
        <v>18</v>
      </c>
      <c r="I978" s="10" t="s">
        <v>18</v>
      </c>
      <c r="J978" s="10" t="s">
        <v>18</v>
      </c>
      <c r="K978" s="36"/>
      <c r="L978" s="36"/>
      <c r="M978" s="36" t="s">
        <v>18</v>
      </c>
      <c r="N978" s="36" t="s">
        <v>18</v>
      </c>
      <c r="O978" s="36" t="s">
        <v>18</v>
      </c>
      <c r="P978" s="36" t="s">
        <v>66</v>
      </c>
      <c r="Q978" s="36"/>
      <c r="R978" s="36"/>
      <c r="S978" s="39"/>
    </row>
    <row r="979" spans="1:19">
      <c r="A979" s="40" t="str">
        <f t="shared" si="56"/>
        <v>LOVSF0E1400DPBF09xxD</v>
      </c>
      <c r="B979" s="34" t="s">
        <v>54</v>
      </c>
      <c r="C979" s="8" t="s">
        <v>57</v>
      </c>
      <c r="D979" s="8" t="s">
        <v>20</v>
      </c>
      <c r="E979" s="8" t="s">
        <v>38</v>
      </c>
      <c r="F979" s="8">
        <v>200</v>
      </c>
      <c r="G979" s="8">
        <v>3</v>
      </c>
      <c r="H979" s="8" t="s">
        <v>58</v>
      </c>
      <c r="I979" s="8" t="s">
        <v>68</v>
      </c>
      <c r="J979" s="8" t="s">
        <v>64</v>
      </c>
      <c r="K979" s="34">
        <v>200</v>
      </c>
      <c r="L979" s="34">
        <v>3</v>
      </c>
      <c r="M979" s="34" t="s">
        <v>58</v>
      </c>
      <c r="N979" s="34" t="s">
        <v>64</v>
      </c>
      <c r="O979" s="34" t="s">
        <v>68</v>
      </c>
      <c r="P979" s="34">
        <v>1172</v>
      </c>
      <c r="Q979" s="34" t="s">
        <v>146</v>
      </c>
      <c r="R979" s="34" t="s">
        <v>23</v>
      </c>
      <c r="S979" s="37">
        <v>1.4</v>
      </c>
    </row>
    <row r="980" spans="1:19">
      <c r="A980" s="41"/>
      <c r="B980" s="35"/>
      <c r="C980" s="9" t="s">
        <v>19</v>
      </c>
      <c r="D980" s="9" t="s">
        <v>20</v>
      </c>
      <c r="E980" s="9" t="s">
        <v>158</v>
      </c>
      <c r="F980" s="9">
        <v>200</v>
      </c>
      <c r="G980" s="9">
        <v>3</v>
      </c>
      <c r="H980" s="9" t="s">
        <v>60</v>
      </c>
      <c r="I980" s="9" t="s">
        <v>53</v>
      </c>
      <c r="J980" s="9" t="s">
        <v>64</v>
      </c>
      <c r="K980" s="43"/>
      <c r="L980" s="43"/>
      <c r="M980" s="43" t="s">
        <v>18</v>
      </c>
      <c r="N980" s="43" t="s">
        <v>18</v>
      </c>
      <c r="O980" s="43" t="s">
        <v>18</v>
      </c>
      <c r="P980" s="35" t="s">
        <v>66</v>
      </c>
      <c r="Q980" s="35"/>
      <c r="R980" s="35"/>
      <c r="S980" s="38"/>
    </row>
    <row r="981" spans="1:19">
      <c r="A981" s="41"/>
      <c r="B981" s="35"/>
      <c r="C981" s="9" t="s">
        <v>62</v>
      </c>
      <c r="D981" s="9" t="s">
        <v>20</v>
      </c>
      <c r="E981" s="9" t="s">
        <v>25</v>
      </c>
      <c r="F981" s="9" t="s">
        <v>18</v>
      </c>
      <c r="G981" s="9" t="s">
        <v>18</v>
      </c>
      <c r="H981" s="9" t="s">
        <v>18</v>
      </c>
      <c r="I981" s="9" t="s">
        <v>18</v>
      </c>
      <c r="J981" s="9" t="s">
        <v>18</v>
      </c>
      <c r="K981" s="35"/>
      <c r="L981" s="35"/>
      <c r="M981" s="35" t="s">
        <v>18</v>
      </c>
      <c r="N981" s="35" t="s">
        <v>18</v>
      </c>
      <c r="O981" s="35" t="s">
        <v>18</v>
      </c>
      <c r="P981" s="35" t="s">
        <v>66</v>
      </c>
      <c r="Q981" s="35"/>
      <c r="R981" s="35"/>
      <c r="S981" s="38"/>
    </row>
    <row r="982" spans="1:19" ht="15.75" thickBot="1">
      <c r="A982" s="42"/>
      <c r="B982" s="36"/>
      <c r="C982" s="10" t="s">
        <v>55</v>
      </c>
      <c r="D982" s="10" t="s">
        <v>20</v>
      </c>
      <c r="E982" s="10" t="s">
        <v>36</v>
      </c>
      <c r="F982" s="10" t="s">
        <v>18</v>
      </c>
      <c r="G982" s="10" t="s">
        <v>18</v>
      </c>
      <c r="H982" s="10" t="s">
        <v>18</v>
      </c>
      <c r="I982" s="10" t="s">
        <v>18</v>
      </c>
      <c r="J982" s="10" t="s">
        <v>18</v>
      </c>
      <c r="K982" s="36"/>
      <c r="L982" s="36"/>
      <c r="M982" s="36" t="s">
        <v>18</v>
      </c>
      <c r="N982" s="36" t="s">
        <v>18</v>
      </c>
      <c r="O982" s="36" t="s">
        <v>18</v>
      </c>
      <c r="P982" s="36" t="s">
        <v>66</v>
      </c>
      <c r="Q982" s="36"/>
      <c r="R982" s="36"/>
      <c r="S982" s="39"/>
    </row>
    <row r="983" spans="1:19">
      <c r="A983" s="40" t="str">
        <f t="shared" si="56"/>
        <v>LOVSF0E1400DPBF12xxAR</v>
      </c>
      <c r="B983" s="34" t="s">
        <v>54</v>
      </c>
      <c r="C983" s="8" t="s">
        <v>57</v>
      </c>
      <c r="D983" s="8" t="s">
        <v>20</v>
      </c>
      <c r="E983" s="8" t="s">
        <v>38</v>
      </c>
      <c r="F983" s="8">
        <v>200</v>
      </c>
      <c r="G983" s="8">
        <v>3</v>
      </c>
      <c r="H983" s="8" t="s">
        <v>58</v>
      </c>
      <c r="I983" s="8" t="s">
        <v>68</v>
      </c>
      <c r="J983" s="8" t="s">
        <v>64</v>
      </c>
      <c r="K983" s="34">
        <v>200</v>
      </c>
      <c r="L983" s="34">
        <v>3</v>
      </c>
      <c r="M983" s="34" t="s">
        <v>58</v>
      </c>
      <c r="N983" s="34" t="s">
        <v>64</v>
      </c>
      <c r="O983" s="34" t="s">
        <v>68</v>
      </c>
      <c r="P983" s="34">
        <v>1172</v>
      </c>
      <c r="Q983" s="34" t="s">
        <v>146</v>
      </c>
      <c r="R983" s="34" t="s">
        <v>23</v>
      </c>
      <c r="S983" s="37">
        <v>1.4</v>
      </c>
    </row>
    <row r="984" spans="1:19">
      <c r="A984" s="41"/>
      <c r="B984" s="35"/>
      <c r="C984" s="9" t="s">
        <v>19</v>
      </c>
      <c r="D984" s="9" t="s">
        <v>20</v>
      </c>
      <c r="E984" s="9" t="s">
        <v>148</v>
      </c>
      <c r="F984" s="9">
        <v>200</v>
      </c>
      <c r="G984" s="9">
        <v>3</v>
      </c>
      <c r="H984" s="9" t="s">
        <v>60</v>
      </c>
      <c r="I984" s="9" t="s">
        <v>50</v>
      </c>
      <c r="J984" s="9" t="s">
        <v>60</v>
      </c>
      <c r="K984" s="43"/>
      <c r="L984" s="43"/>
      <c r="M984" s="43" t="s">
        <v>18</v>
      </c>
      <c r="N984" s="43" t="s">
        <v>18</v>
      </c>
      <c r="O984" s="43" t="s">
        <v>18</v>
      </c>
      <c r="P984" s="35" t="s">
        <v>66</v>
      </c>
      <c r="Q984" s="35"/>
      <c r="R984" s="35"/>
      <c r="S984" s="38"/>
    </row>
    <row r="985" spans="1:19">
      <c r="A985" s="41"/>
      <c r="B985" s="35"/>
      <c r="C985" s="9" t="s">
        <v>62</v>
      </c>
      <c r="D985" s="9" t="s">
        <v>20</v>
      </c>
      <c r="E985" s="9" t="s">
        <v>24</v>
      </c>
      <c r="F985" s="9" t="s">
        <v>18</v>
      </c>
      <c r="G985" s="9" t="s">
        <v>18</v>
      </c>
      <c r="H985" s="9" t="s">
        <v>18</v>
      </c>
      <c r="I985" s="9" t="s">
        <v>18</v>
      </c>
      <c r="J985" s="9" t="s">
        <v>18</v>
      </c>
      <c r="K985" s="35"/>
      <c r="L985" s="35"/>
      <c r="M985" s="35" t="s">
        <v>18</v>
      </c>
      <c r="N985" s="35" t="s">
        <v>18</v>
      </c>
      <c r="O985" s="35" t="s">
        <v>18</v>
      </c>
      <c r="P985" s="35" t="s">
        <v>66</v>
      </c>
      <c r="Q985" s="35"/>
      <c r="R985" s="35"/>
      <c r="S985" s="38"/>
    </row>
    <row r="986" spans="1:19" ht="15.75" thickBot="1">
      <c r="A986" s="42"/>
      <c r="B986" s="36"/>
      <c r="C986" s="10" t="s">
        <v>55</v>
      </c>
      <c r="D986" s="10" t="s">
        <v>20</v>
      </c>
      <c r="E986" s="10" t="s">
        <v>35</v>
      </c>
      <c r="F986" s="10" t="s">
        <v>18</v>
      </c>
      <c r="G986" s="10" t="s">
        <v>18</v>
      </c>
      <c r="H986" s="10" t="s">
        <v>18</v>
      </c>
      <c r="I986" s="10" t="s">
        <v>18</v>
      </c>
      <c r="J986" s="10" t="s">
        <v>18</v>
      </c>
      <c r="K986" s="36"/>
      <c r="L986" s="36"/>
      <c r="M986" s="36" t="s">
        <v>18</v>
      </c>
      <c r="N986" s="36" t="s">
        <v>18</v>
      </c>
      <c r="O986" s="36" t="s">
        <v>18</v>
      </c>
      <c r="P986" s="36" t="s">
        <v>66</v>
      </c>
      <c r="Q986" s="36"/>
      <c r="R986" s="36"/>
      <c r="S986" s="39"/>
    </row>
    <row r="987" spans="1:19">
      <c r="A987" s="40" t="str">
        <f t="shared" si="56"/>
        <v>LOVSF0E1400DPBF12xxA</v>
      </c>
      <c r="B987" s="34" t="s">
        <v>54</v>
      </c>
      <c r="C987" s="8" t="s">
        <v>57</v>
      </c>
      <c r="D987" s="8" t="s">
        <v>20</v>
      </c>
      <c r="E987" s="8" t="s">
        <v>38</v>
      </c>
      <c r="F987" s="8">
        <v>200</v>
      </c>
      <c r="G987" s="8">
        <v>3</v>
      </c>
      <c r="H987" s="8" t="s">
        <v>58</v>
      </c>
      <c r="I987" s="8" t="s">
        <v>68</v>
      </c>
      <c r="J987" s="8" t="s">
        <v>64</v>
      </c>
      <c r="K987" s="34">
        <v>200</v>
      </c>
      <c r="L987" s="34">
        <v>3</v>
      </c>
      <c r="M987" s="34" t="s">
        <v>58</v>
      </c>
      <c r="N987" s="34" t="s">
        <v>64</v>
      </c>
      <c r="O987" s="34" t="s">
        <v>68</v>
      </c>
      <c r="P987" s="34">
        <v>1172</v>
      </c>
      <c r="Q987" s="34" t="s">
        <v>146</v>
      </c>
      <c r="R987" s="34" t="s">
        <v>23</v>
      </c>
      <c r="S987" s="37">
        <v>1.4</v>
      </c>
    </row>
    <row r="988" spans="1:19">
      <c r="A988" s="41"/>
      <c r="B988" s="35"/>
      <c r="C988" s="9" t="s">
        <v>19</v>
      </c>
      <c r="D988" s="9" t="s">
        <v>20</v>
      </c>
      <c r="E988" s="9" t="s">
        <v>148</v>
      </c>
      <c r="F988" s="9">
        <v>200</v>
      </c>
      <c r="G988" s="9">
        <v>3</v>
      </c>
      <c r="H988" s="9" t="s">
        <v>60</v>
      </c>
      <c r="I988" s="9" t="s">
        <v>50</v>
      </c>
      <c r="J988" s="9" t="s">
        <v>60</v>
      </c>
      <c r="K988" s="43"/>
      <c r="L988" s="43"/>
      <c r="M988" s="43" t="s">
        <v>18</v>
      </c>
      <c r="N988" s="43" t="s">
        <v>18</v>
      </c>
      <c r="O988" s="43" t="s">
        <v>18</v>
      </c>
      <c r="P988" s="35" t="s">
        <v>66</v>
      </c>
      <c r="Q988" s="35"/>
      <c r="R988" s="35"/>
      <c r="S988" s="38"/>
    </row>
    <row r="989" spans="1:19">
      <c r="A989" s="41"/>
      <c r="B989" s="35"/>
      <c r="C989" s="9" t="s">
        <v>62</v>
      </c>
      <c r="D989" s="9" t="s">
        <v>20</v>
      </c>
      <c r="E989" s="9" t="s">
        <v>24</v>
      </c>
      <c r="F989" s="9" t="s">
        <v>18</v>
      </c>
      <c r="G989" s="9" t="s">
        <v>18</v>
      </c>
      <c r="H989" s="9" t="s">
        <v>18</v>
      </c>
      <c r="I989" s="9" t="s">
        <v>18</v>
      </c>
      <c r="J989" s="9" t="s">
        <v>18</v>
      </c>
      <c r="K989" s="35"/>
      <c r="L989" s="35"/>
      <c r="M989" s="35" t="s">
        <v>18</v>
      </c>
      <c r="N989" s="35" t="s">
        <v>18</v>
      </c>
      <c r="O989" s="35" t="s">
        <v>18</v>
      </c>
      <c r="P989" s="35" t="s">
        <v>66</v>
      </c>
      <c r="Q989" s="35"/>
      <c r="R989" s="35"/>
      <c r="S989" s="38"/>
    </row>
    <row r="990" spans="1:19" ht="15.75" thickBot="1">
      <c r="A990" s="42"/>
      <c r="B990" s="36"/>
      <c r="C990" s="10" t="s">
        <v>55</v>
      </c>
      <c r="D990" s="10" t="s">
        <v>20</v>
      </c>
      <c r="E990" s="10" t="s">
        <v>36</v>
      </c>
      <c r="F990" s="10" t="s">
        <v>18</v>
      </c>
      <c r="G990" s="10" t="s">
        <v>18</v>
      </c>
      <c r="H990" s="10" t="s">
        <v>18</v>
      </c>
      <c r="I990" s="10" t="s">
        <v>18</v>
      </c>
      <c r="J990" s="10" t="s">
        <v>18</v>
      </c>
      <c r="K990" s="36"/>
      <c r="L990" s="36"/>
      <c r="M990" s="36" t="s">
        <v>18</v>
      </c>
      <c r="N990" s="36" t="s">
        <v>18</v>
      </c>
      <c r="O990" s="36" t="s">
        <v>18</v>
      </c>
      <c r="P990" s="36" t="s">
        <v>66</v>
      </c>
      <c r="Q990" s="36"/>
      <c r="R990" s="36"/>
      <c r="S990" s="39"/>
    </row>
    <row r="991" spans="1:19">
      <c r="A991" s="40" t="str">
        <f t="shared" si="56"/>
        <v>LOVSF0E1400DPBF12xxLR</v>
      </c>
      <c r="B991" s="34" t="s">
        <v>54</v>
      </c>
      <c r="C991" s="8" t="s">
        <v>57</v>
      </c>
      <c r="D991" s="8" t="s">
        <v>20</v>
      </c>
      <c r="E991" s="8" t="s">
        <v>38</v>
      </c>
      <c r="F991" s="8">
        <v>200</v>
      </c>
      <c r="G991" s="8">
        <v>3</v>
      </c>
      <c r="H991" s="8" t="s">
        <v>58</v>
      </c>
      <c r="I991" s="8" t="s">
        <v>68</v>
      </c>
      <c r="J991" s="8" t="s">
        <v>64</v>
      </c>
      <c r="K991" s="34">
        <v>200</v>
      </c>
      <c r="L991" s="34">
        <v>3</v>
      </c>
      <c r="M991" s="34" t="s">
        <v>58</v>
      </c>
      <c r="N991" s="34" t="s">
        <v>64</v>
      </c>
      <c r="O991" s="34" t="s">
        <v>68</v>
      </c>
      <c r="P991" s="34">
        <v>1172</v>
      </c>
      <c r="Q991" s="34" t="s">
        <v>146</v>
      </c>
      <c r="R991" s="34" t="s">
        <v>23</v>
      </c>
      <c r="S991" s="37">
        <v>1.4</v>
      </c>
    </row>
    <row r="992" spans="1:19">
      <c r="A992" s="41"/>
      <c r="B992" s="35"/>
      <c r="C992" s="9" t="s">
        <v>19</v>
      </c>
      <c r="D992" s="9" t="s">
        <v>20</v>
      </c>
      <c r="E992" s="9" t="s">
        <v>153</v>
      </c>
      <c r="F992" s="9">
        <v>200</v>
      </c>
      <c r="G992" s="9">
        <v>3</v>
      </c>
      <c r="H992" s="9" t="s">
        <v>60</v>
      </c>
      <c r="I992" s="9" t="s">
        <v>50</v>
      </c>
      <c r="J992" s="9" t="s">
        <v>60</v>
      </c>
      <c r="K992" s="43"/>
      <c r="L992" s="43"/>
      <c r="M992" s="43" t="s">
        <v>18</v>
      </c>
      <c r="N992" s="43" t="s">
        <v>18</v>
      </c>
      <c r="O992" s="43" t="s">
        <v>18</v>
      </c>
      <c r="P992" s="35" t="s">
        <v>66</v>
      </c>
      <c r="Q992" s="35"/>
      <c r="R992" s="35"/>
      <c r="S992" s="38"/>
    </row>
    <row r="993" spans="1:19">
      <c r="A993" s="41"/>
      <c r="B993" s="35"/>
      <c r="C993" s="9" t="s">
        <v>62</v>
      </c>
      <c r="D993" s="9" t="s">
        <v>20</v>
      </c>
      <c r="E993" s="9" t="s">
        <v>25</v>
      </c>
      <c r="F993" s="9" t="s">
        <v>18</v>
      </c>
      <c r="G993" s="9" t="s">
        <v>18</v>
      </c>
      <c r="H993" s="9" t="s">
        <v>18</v>
      </c>
      <c r="I993" s="9" t="s">
        <v>18</v>
      </c>
      <c r="J993" s="9" t="s">
        <v>18</v>
      </c>
      <c r="K993" s="35"/>
      <c r="L993" s="35"/>
      <c r="M993" s="35" t="s">
        <v>18</v>
      </c>
      <c r="N993" s="35" t="s">
        <v>18</v>
      </c>
      <c r="O993" s="35" t="s">
        <v>18</v>
      </c>
      <c r="P993" s="35" t="s">
        <v>66</v>
      </c>
      <c r="Q993" s="35"/>
      <c r="R993" s="35"/>
      <c r="S993" s="38"/>
    </row>
    <row r="994" spans="1:19" ht="15.75" thickBot="1">
      <c r="A994" s="42"/>
      <c r="B994" s="36"/>
      <c r="C994" s="10" t="s">
        <v>55</v>
      </c>
      <c r="D994" s="10" t="s">
        <v>20</v>
      </c>
      <c r="E994" s="10" t="s">
        <v>35</v>
      </c>
      <c r="F994" s="10" t="s">
        <v>18</v>
      </c>
      <c r="G994" s="10" t="s">
        <v>18</v>
      </c>
      <c r="H994" s="10" t="s">
        <v>18</v>
      </c>
      <c r="I994" s="10" t="s">
        <v>18</v>
      </c>
      <c r="J994" s="10" t="s">
        <v>18</v>
      </c>
      <c r="K994" s="36"/>
      <c r="L994" s="36"/>
      <c r="M994" s="36" t="s">
        <v>18</v>
      </c>
      <c r="N994" s="36" t="s">
        <v>18</v>
      </c>
      <c r="O994" s="36" t="s">
        <v>18</v>
      </c>
      <c r="P994" s="36" t="s">
        <v>66</v>
      </c>
      <c r="Q994" s="36"/>
      <c r="R994" s="36"/>
      <c r="S994" s="39"/>
    </row>
    <row r="995" spans="1:19">
      <c r="A995" s="40" t="str">
        <f t="shared" si="56"/>
        <v>LOVSF0E1400DPBF12xxL</v>
      </c>
      <c r="B995" s="34" t="s">
        <v>54</v>
      </c>
      <c r="C995" s="8" t="s">
        <v>57</v>
      </c>
      <c r="D995" s="8" t="s">
        <v>20</v>
      </c>
      <c r="E995" s="8" t="s">
        <v>38</v>
      </c>
      <c r="F995" s="8">
        <v>200</v>
      </c>
      <c r="G995" s="8">
        <v>3</v>
      </c>
      <c r="H995" s="8" t="s">
        <v>58</v>
      </c>
      <c r="I995" s="8" t="s">
        <v>68</v>
      </c>
      <c r="J995" s="8" t="s">
        <v>64</v>
      </c>
      <c r="K995" s="34">
        <v>200</v>
      </c>
      <c r="L995" s="34">
        <v>3</v>
      </c>
      <c r="M995" s="34" t="s">
        <v>58</v>
      </c>
      <c r="N995" s="34" t="s">
        <v>64</v>
      </c>
      <c r="O995" s="34" t="s">
        <v>68</v>
      </c>
      <c r="P995" s="34">
        <v>1172</v>
      </c>
      <c r="Q995" s="34" t="s">
        <v>146</v>
      </c>
      <c r="R995" s="34" t="s">
        <v>23</v>
      </c>
      <c r="S995" s="37">
        <v>1.4</v>
      </c>
    </row>
    <row r="996" spans="1:19">
      <c r="A996" s="41"/>
      <c r="B996" s="35"/>
      <c r="C996" s="9" t="s">
        <v>19</v>
      </c>
      <c r="D996" s="9" t="s">
        <v>20</v>
      </c>
      <c r="E996" s="9" t="s">
        <v>153</v>
      </c>
      <c r="F996" s="9">
        <v>200</v>
      </c>
      <c r="G996" s="9">
        <v>3</v>
      </c>
      <c r="H996" s="9" t="s">
        <v>60</v>
      </c>
      <c r="I996" s="9" t="s">
        <v>50</v>
      </c>
      <c r="J996" s="9" t="s">
        <v>60</v>
      </c>
      <c r="K996" s="43"/>
      <c r="L996" s="43"/>
      <c r="M996" s="43" t="s">
        <v>18</v>
      </c>
      <c r="N996" s="43" t="s">
        <v>18</v>
      </c>
      <c r="O996" s="43" t="s">
        <v>18</v>
      </c>
      <c r="P996" s="35" t="s">
        <v>66</v>
      </c>
      <c r="Q996" s="35"/>
      <c r="R996" s="35"/>
      <c r="S996" s="38"/>
    </row>
    <row r="997" spans="1:19">
      <c r="A997" s="41"/>
      <c r="B997" s="35"/>
      <c r="C997" s="9" t="s">
        <v>62</v>
      </c>
      <c r="D997" s="9" t="s">
        <v>20</v>
      </c>
      <c r="E997" s="9" t="s">
        <v>25</v>
      </c>
      <c r="F997" s="9" t="s">
        <v>18</v>
      </c>
      <c r="G997" s="9" t="s">
        <v>18</v>
      </c>
      <c r="H997" s="9" t="s">
        <v>18</v>
      </c>
      <c r="I997" s="9" t="s">
        <v>18</v>
      </c>
      <c r="J997" s="9" t="s">
        <v>18</v>
      </c>
      <c r="K997" s="35"/>
      <c r="L997" s="35"/>
      <c r="M997" s="35" t="s">
        <v>18</v>
      </c>
      <c r="N997" s="35" t="s">
        <v>18</v>
      </c>
      <c r="O997" s="35" t="s">
        <v>18</v>
      </c>
      <c r="P997" s="35" t="s">
        <v>66</v>
      </c>
      <c r="Q997" s="35"/>
      <c r="R997" s="35"/>
      <c r="S997" s="38"/>
    </row>
    <row r="998" spans="1:19" ht="15.75" thickBot="1">
      <c r="A998" s="42"/>
      <c r="B998" s="36"/>
      <c r="C998" s="10" t="s">
        <v>55</v>
      </c>
      <c r="D998" s="10" t="s">
        <v>20</v>
      </c>
      <c r="E998" s="10" t="s">
        <v>36</v>
      </c>
      <c r="F998" s="10" t="s">
        <v>18</v>
      </c>
      <c r="G998" s="10" t="s">
        <v>18</v>
      </c>
      <c r="H998" s="10" t="s">
        <v>18</v>
      </c>
      <c r="I998" s="10" t="s">
        <v>18</v>
      </c>
      <c r="J998" s="10" t="s">
        <v>18</v>
      </c>
      <c r="K998" s="36"/>
      <c r="L998" s="36"/>
      <c r="M998" s="36" t="s">
        <v>18</v>
      </c>
      <c r="N998" s="36" t="s">
        <v>18</v>
      </c>
      <c r="O998" s="36" t="s">
        <v>18</v>
      </c>
      <c r="P998" s="36" t="s">
        <v>66</v>
      </c>
      <c r="Q998" s="36"/>
      <c r="R998" s="36"/>
      <c r="S998" s="39"/>
    </row>
    <row r="999" spans="1:19">
      <c r="A999" s="40" t="str">
        <f t="shared" si="56"/>
        <v>LOVSF0E1400DPBF12xxDR</v>
      </c>
      <c r="B999" s="34" t="s">
        <v>54</v>
      </c>
      <c r="C999" s="8" t="s">
        <v>57</v>
      </c>
      <c r="D999" s="8" t="s">
        <v>20</v>
      </c>
      <c r="E999" s="8" t="s">
        <v>38</v>
      </c>
      <c r="F999" s="8">
        <v>200</v>
      </c>
      <c r="G999" s="8">
        <v>3</v>
      </c>
      <c r="H999" s="8" t="s">
        <v>58</v>
      </c>
      <c r="I999" s="8" t="s">
        <v>68</v>
      </c>
      <c r="J999" s="8" t="s">
        <v>64</v>
      </c>
      <c r="K999" s="34">
        <v>200</v>
      </c>
      <c r="L999" s="34">
        <v>3</v>
      </c>
      <c r="M999" s="34" t="s">
        <v>58</v>
      </c>
      <c r="N999" s="34" t="s">
        <v>64</v>
      </c>
      <c r="O999" s="34" t="s">
        <v>68</v>
      </c>
      <c r="P999" s="34">
        <v>1172</v>
      </c>
      <c r="Q999" s="34" t="s">
        <v>146</v>
      </c>
      <c r="R999" s="34" t="s">
        <v>23</v>
      </c>
      <c r="S999" s="37">
        <v>1.4</v>
      </c>
    </row>
    <row r="1000" spans="1:19">
      <c r="A1000" s="41"/>
      <c r="B1000" s="35"/>
      <c r="C1000" s="9" t="s">
        <v>19</v>
      </c>
      <c r="D1000" s="9" t="s">
        <v>20</v>
      </c>
      <c r="E1000" s="9" t="s">
        <v>156</v>
      </c>
      <c r="F1000" s="9">
        <v>200</v>
      </c>
      <c r="G1000" s="9">
        <v>3</v>
      </c>
      <c r="H1000" s="9" t="s">
        <v>60</v>
      </c>
      <c r="I1000" s="9" t="s">
        <v>50</v>
      </c>
      <c r="J1000" s="9" t="s">
        <v>60</v>
      </c>
      <c r="K1000" s="43"/>
      <c r="L1000" s="43"/>
      <c r="M1000" s="43" t="s">
        <v>18</v>
      </c>
      <c r="N1000" s="43" t="s">
        <v>18</v>
      </c>
      <c r="O1000" s="43" t="s">
        <v>18</v>
      </c>
      <c r="P1000" s="35" t="s">
        <v>66</v>
      </c>
      <c r="Q1000" s="35"/>
      <c r="R1000" s="35"/>
      <c r="S1000" s="38"/>
    </row>
    <row r="1001" spans="1:19">
      <c r="A1001" s="41"/>
      <c r="B1001" s="35"/>
      <c r="C1001" s="9" t="s">
        <v>62</v>
      </c>
      <c r="D1001" s="9" t="s">
        <v>20</v>
      </c>
      <c r="E1001" s="9" t="s">
        <v>25</v>
      </c>
      <c r="F1001" s="9" t="s">
        <v>18</v>
      </c>
      <c r="G1001" s="9" t="s">
        <v>18</v>
      </c>
      <c r="H1001" s="9" t="s">
        <v>18</v>
      </c>
      <c r="I1001" s="9" t="s">
        <v>18</v>
      </c>
      <c r="J1001" s="9" t="s">
        <v>18</v>
      </c>
      <c r="K1001" s="35"/>
      <c r="L1001" s="35"/>
      <c r="M1001" s="35" t="s">
        <v>18</v>
      </c>
      <c r="N1001" s="35" t="s">
        <v>18</v>
      </c>
      <c r="O1001" s="35" t="s">
        <v>18</v>
      </c>
      <c r="P1001" s="35" t="s">
        <v>66</v>
      </c>
      <c r="Q1001" s="35"/>
      <c r="R1001" s="35"/>
      <c r="S1001" s="38"/>
    </row>
    <row r="1002" spans="1:19" ht="15.75" thickBot="1">
      <c r="A1002" s="42"/>
      <c r="B1002" s="36"/>
      <c r="C1002" s="10" t="s">
        <v>55</v>
      </c>
      <c r="D1002" s="10" t="s">
        <v>20</v>
      </c>
      <c r="E1002" s="10" t="s">
        <v>35</v>
      </c>
      <c r="F1002" s="10" t="s">
        <v>18</v>
      </c>
      <c r="G1002" s="10" t="s">
        <v>18</v>
      </c>
      <c r="H1002" s="10" t="s">
        <v>18</v>
      </c>
      <c r="I1002" s="10" t="s">
        <v>18</v>
      </c>
      <c r="J1002" s="10" t="s">
        <v>18</v>
      </c>
      <c r="K1002" s="36"/>
      <c r="L1002" s="36"/>
      <c r="M1002" s="36" t="s">
        <v>18</v>
      </c>
      <c r="N1002" s="36" t="s">
        <v>18</v>
      </c>
      <c r="O1002" s="36" t="s">
        <v>18</v>
      </c>
      <c r="P1002" s="36" t="s">
        <v>66</v>
      </c>
      <c r="Q1002" s="36"/>
      <c r="R1002" s="36"/>
      <c r="S1002" s="39"/>
    </row>
    <row r="1003" spans="1:19">
      <c r="A1003" s="40" t="str">
        <f t="shared" si="56"/>
        <v>LOVSF0E1400DPBF12xxD</v>
      </c>
      <c r="B1003" s="34" t="s">
        <v>54</v>
      </c>
      <c r="C1003" s="8" t="s">
        <v>57</v>
      </c>
      <c r="D1003" s="8" t="s">
        <v>20</v>
      </c>
      <c r="E1003" s="8" t="s">
        <v>38</v>
      </c>
      <c r="F1003" s="8">
        <v>200</v>
      </c>
      <c r="G1003" s="8">
        <v>3</v>
      </c>
      <c r="H1003" s="8" t="s">
        <v>58</v>
      </c>
      <c r="I1003" s="8" t="s">
        <v>68</v>
      </c>
      <c r="J1003" s="8" t="s">
        <v>64</v>
      </c>
      <c r="K1003" s="34">
        <v>200</v>
      </c>
      <c r="L1003" s="34">
        <v>3</v>
      </c>
      <c r="M1003" s="34" t="s">
        <v>58</v>
      </c>
      <c r="N1003" s="34" t="s">
        <v>64</v>
      </c>
      <c r="O1003" s="34" t="s">
        <v>68</v>
      </c>
      <c r="P1003" s="34">
        <v>1172</v>
      </c>
      <c r="Q1003" s="34" t="s">
        <v>146</v>
      </c>
      <c r="R1003" s="34" t="s">
        <v>23</v>
      </c>
      <c r="S1003" s="37">
        <v>1.4</v>
      </c>
    </row>
    <row r="1004" spans="1:19">
      <c r="A1004" s="41"/>
      <c r="B1004" s="35"/>
      <c r="C1004" s="9" t="s">
        <v>19</v>
      </c>
      <c r="D1004" s="9" t="s">
        <v>20</v>
      </c>
      <c r="E1004" s="9" t="s">
        <v>156</v>
      </c>
      <c r="F1004" s="9">
        <v>200</v>
      </c>
      <c r="G1004" s="9">
        <v>3</v>
      </c>
      <c r="H1004" s="9" t="s">
        <v>60</v>
      </c>
      <c r="I1004" s="9" t="s">
        <v>50</v>
      </c>
      <c r="J1004" s="9" t="s">
        <v>60</v>
      </c>
      <c r="K1004" s="43"/>
      <c r="L1004" s="43"/>
      <c r="M1004" s="43" t="s">
        <v>18</v>
      </c>
      <c r="N1004" s="43" t="s">
        <v>18</v>
      </c>
      <c r="O1004" s="43" t="s">
        <v>18</v>
      </c>
      <c r="P1004" s="35" t="s">
        <v>66</v>
      </c>
      <c r="Q1004" s="35"/>
      <c r="R1004" s="35"/>
      <c r="S1004" s="38"/>
    </row>
    <row r="1005" spans="1:19">
      <c r="A1005" s="41"/>
      <c r="B1005" s="35"/>
      <c r="C1005" s="9" t="s">
        <v>62</v>
      </c>
      <c r="D1005" s="9" t="s">
        <v>20</v>
      </c>
      <c r="E1005" s="9" t="s">
        <v>25</v>
      </c>
      <c r="F1005" s="9" t="s">
        <v>18</v>
      </c>
      <c r="G1005" s="9" t="s">
        <v>18</v>
      </c>
      <c r="H1005" s="9" t="s">
        <v>18</v>
      </c>
      <c r="I1005" s="9" t="s">
        <v>18</v>
      </c>
      <c r="J1005" s="9" t="s">
        <v>18</v>
      </c>
      <c r="K1005" s="35"/>
      <c r="L1005" s="35"/>
      <c r="M1005" s="35" t="s">
        <v>18</v>
      </c>
      <c r="N1005" s="35" t="s">
        <v>18</v>
      </c>
      <c r="O1005" s="35" t="s">
        <v>18</v>
      </c>
      <c r="P1005" s="35" t="s">
        <v>66</v>
      </c>
      <c r="Q1005" s="35"/>
      <c r="R1005" s="35"/>
      <c r="S1005" s="38"/>
    </row>
    <row r="1006" spans="1:19" ht="15.75" thickBot="1">
      <c r="A1006" s="42"/>
      <c r="B1006" s="36"/>
      <c r="C1006" s="10" t="s">
        <v>55</v>
      </c>
      <c r="D1006" s="10" t="s">
        <v>20</v>
      </c>
      <c r="E1006" s="10" t="s">
        <v>36</v>
      </c>
      <c r="F1006" s="10" t="s">
        <v>18</v>
      </c>
      <c r="G1006" s="10" t="s">
        <v>18</v>
      </c>
      <c r="H1006" s="10" t="s">
        <v>18</v>
      </c>
      <c r="I1006" s="10" t="s">
        <v>18</v>
      </c>
      <c r="J1006" s="10" t="s">
        <v>18</v>
      </c>
      <c r="K1006" s="36"/>
      <c r="L1006" s="36"/>
      <c r="M1006" s="36" t="s">
        <v>18</v>
      </c>
      <c r="N1006" s="36" t="s">
        <v>18</v>
      </c>
      <c r="O1006" s="36" t="s">
        <v>18</v>
      </c>
      <c r="P1006" s="36" t="s">
        <v>66</v>
      </c>
      <c r="Q1006" s="36"/>
      <c r="R1006" s="36"/>
      <c r="S1006" s="39"/>
    </row>
    <row r="1007" spans="1:19">
      <c r="A1007" s="40" t="str">
        <f t="shared" ref="A1007:A1011" si="57">CONCATENATE("LOVSF0",MID(E1007,5,5),SUBSTITUTE(E1008,"/",""),MID(E1010,9,1))</f>
        <v>LOVSF0E1400DPBF18xxAR</v>
      </c>
      <c r="B1007" s="34" t="s">
        <v>54</v>
      </c>
      <c r="C1007" s="8" t="s">
        <v>57</v>
      </c>
      <c r="D1007" s="8" t="s">
        <v>20</v>
      </c>
      <c r="E1007" s="8" t="s">
        <v>38</v>
      </c>
      <c r="F1007" s="8">
        <v>200</v>
      </c>
      <c r="G1007" s="8">
        <v>3</v>
      </c>
      <c r="H1007" s="8" t="s">
        <v>58</v>
      </c>
      <c r="I1007" s="8" t="s">
        <v>68</v>
      </c>
      <c r="J1007" s="8" t="s">
        <v>64</v>
      </c>
      <c r="K1007" s="34">
        <v>200</v>
      </c>
      <c r="L1007" s="34">
        <v>3</v>
      </c>
      <c r="M1007" s="34" t="s">
        <v>58</v>
      </c>
      <c r="N1007" s="34" t="s">
        <v>64</v>
      </c>
      <c r="O1007" s="34" t="s">
        <v>68</v>
      </c>
      <c r="P1007" s="34">
        <v>1172</v>
      </c>
      <c r="Q1007" s="34" t="s">
        <v>146</v>
      </c>
      <c r="R1007" s="34" t="s">
        <v>23</v>
      </c>
      <c r="S1007" s="37">
        <v>1.4</v>
      </c>
    </row>
    <row r="1008" spans="1:19">
      <c r="A1008" s="41"/>
      <c r="B1008" s="35"/>
      <c r="C1008" s="9" t="s">
        <v>19</v>
      </c>
      <c r="D1008" s="9" t="s">
        <v>20</v>
      </c>
      <c r="E1008" s="9" t="s">
        <v>150</v>
      </c>
      <c r="F1008" s="9">
        <v>200</v>
      </c>
      <c r="G1008" s="9">
        <v>3</v>
      </c>
      <c r="H1008" s="9" t="s">
        <v>60</v>
      </c>
      <c r="I1008" s="9" t="s">
        <v>50</v>
      </c>
      <c r="J1008" s="9" t="s">
        <v>60</v>
      </c>
      <c r="K1008" s="43"/>
      <c r="L1008" s="43"/>
      <c r="M1008" s="43" t="s">
        <v>18</v>
      </c>
      <c r="N1008" s="43" t="s">
        <v>18</v>
      </c>
      <c r="O1008" s="43" t="s">
        <v>18</v>
      </c>
      <c r="P1008" s="35" t="s">
        <v>66</v>
      </c>
      <c r="Q1008" s="35"/>
      <c r="R1008" s="35"/>
      <c r="S1008" s="38"/>
    </row>
    <row r="1009" spans="1:19">
      <c r="A1009" s="41"/>
      <c r="B1009" s="35"/>
      <c r="C1009" s="9" t="s">
        <v>62</v>
      </c>
      <c r="D1009" s="9" t="s">
        <v>20</v>
      </c>
      <c r="E1009" s="9" t="s">
        <v>24</v>
      </c>
      <c r="F1009" s="9" t="s">
        <v>18</v>
      </c>
      <c r="G1009" s="9" t="s">
        <v>18</v>
      </c>
      <c r="H1009" s="9" t="s">
        <v>18</v>
      </c>
      <c r="I1009" s="9" t="s">
        <v>18</v>
      </c>
      <c r="J1009" s="9" t="s">
        <v>18</v>
      </c>
      <c r="K1009" s="35"/>
      <c r="L1009" s="35"/>
      <c r="M1009" s="35" t="s">
        <v>18</v>
      </c>
      <c r="N1009" s="35" t="s">
        <v>18</v>
      </c>
      <c r="O1009" s="35" t="s">
        <v>18</v>
      </c>
      <c r="P1009" s="35" t="s">
        <v>66</v>
      </c>
      <c r="Q1009" s="35"/>
      <c r="R1009" s="35"/>
      <c r="S1009" s="38"/>
    </row>
    <row r="1010" spans="1:19" ht="15.75" thickBot="1">
      <c r="A1010" s="42"/>
      <c r="B1010" s="36"/>
      <c r="C1010" s="10" t="s">
        <v>55</v>
      </c>
      <c r="D1010" s="10" t="s">
        <v>20</v>
      </c>
      <c r="E1010" s="10" t="s">
        <v>35</v>
      </c>
      <c r="F1010" s="10" t="s">
        <v>18</v>
      </c>
      <c r="G1010" s="10" t="s">
        <v>18</v>
      </c>
      <c r="H1010" s="10" t="s">
        <v>18</v>
      </c>
      <c r="I1010" s="10" t="s">
        <v>18</v>
      </c>
      <c r="J1010" s="10" t="s">
        <v>18</v>
      </c>
      <c r="K1010" s="36"/>
      <c r="L1010" s="36"/>
      <c r="M1010" s="36" t="s">
        <v>18</v>
      </c>
      <c r="N1010" s="36" t="s">
        <v>18</v>
      </c>
      <c r="O1010" s="36" t="s">
        <v>18</v>
      </c>
      <c r="P1010" s="36" t="s">
        <v>66</v>
      </c>
      <c r="Q1010" s="36"/>
      <c r="R1010" s="36"/>
      <c r="S1010" s="39"/>
    </row>
    <row r="1011" spans="1:19">
      <c r="A1011" s="40" t="str">
        <f t="shared" si="57"/>
        <v>LOVSF0E1400DPBF18xxA</v>
      </c>
      <c r="B1011" s="34" t="s">
        <v>54</v>
      </c>
      <c r="C1011" s="8" t="s">
        <v>57</v>
      </c>
      <c r="D1011" s="8" t="s">
        <v>20</v>
      </c>
      <c r="E1011" s="8" t="s">
        <v>38</v>
      </c>
      <c r="F1011" s="8">
        <v>200</v>
      </c>
      <c r="G1011" s="8">
        <v>3</v>
      </c>
      <c r="H1011" s="8" t="s">
        <v>58</v>
      </c>
      <c r="I1011" s="8" t="s">
        <v>68</v>
      </c>
      <c r="J1011" s="8" t="s">
        <v>64</v>
      </c>
      <c r="K1011" s="34">
        <v>200</v>
      </c>
      <c r="L1011" s="34">
        <v>3</v>
      </c>
      <c r="M1011" s="34" t="s">
        <v>58</v>
      </c>
      <c r="N1011" s="34" t="s">
        <v>64</v>
      </c>
      <c r="O1011" s="34" t="s">
        <v>68</v>
      </c>
      <c r="P1011" s="34">
        <v>1172</v>
      </c>
      <c r="Q1011" s="34" t="s">
        <v>146</v>
      </c>
      <c r="R1011" s="34" t="s">
        <v>23</v>
      </c>
      <c r="S1011" s="37">
        <v>1.4</v>
      </c>
    </row>
    <row r="1012" spans="1:19">
      <c r="A1012" s="41"/>
      <c r="B1012" s="35"/>
      <c r="C1012" s="9" t="s">
        <v>19</v>
      </c>
      <c r="D1012" s="9" t="s">
        <v>20</v>
      </c>
      <c r="E1012" s="9" t="s">
        <v>150</v>
      </c>
      <c r="F1012" s="9">
        <v>200</v>
      </c>
      <c r="G1012" s="9">
        <v>3</v>
      </c>
      <c r="H1012" s="9" t="s">
        <v>60</v>
      </c>
      <c r="I1012" s="9" t="s">
        <v>50</v>
      </c>
      <c r="J1012" s="9" t="s">
        <v>60</v>
      </c>
      <c r="K1012" s="43"/>
      <c r="L1012" s="43"/>
      <c r="M1012" s="43" t="s">
        <v>18</v>
      </c>
      <c r="N1012" s="43" t="s">
        <v>18</v>
      </c>
      <c r="O1012" s="43" t="s">
        <v>18</v>
      </c>
      <c r="P1012" s="35" t="s">
        <v>66</v>
      </c>
      <c r="Q1012" s="35"/>
      <c r="R1012" s="35"/>
      <c r="S1012" s="38"/>
    </row>
    <row r="1013" spans="1:19">
      <c r="A1013" s="41"/>
      <c r="B1013" s="35"/>
      <c r="C1013" s="9" t="s">
        <v>62</v>
      </c>
      <c r="D1013" s="9" t="s">
        <v>20</v>
      </c>
      <c r="E1013" s="9" t="s">
        <v>24</v>
      </c>
      <c r="F1013" s="9" t="s">
        <v>18</v>
      </c>
      <c r="G1013" s="9" t="s">
        <v>18</v>
      </c>
      <c r="H1013" s="9" t="s">
        <v>18</v>
      </c>
      <c r="I1013" s="9" t="s">
        <v>18</v>
      </c>
      <c r="J1013" s="9" t="s">
        <v>18</v>
      </c>
      <c r="K1013" s="35"/>
      <c r="L1013" s="35"/>
      <c r="M1013" s="35" t="s">
        <v>18</v>
      </c>
      <c r="N1013" s="35" t="s">
        <v>18</v>
      </c>
      <c r="O1013" s="35" t="s">
        <v>18</v>
      </c>
      <c r="P1013" s="35" t="s">
        <v>66</v>
      </c>
      <c r="Q1013" s="35"/>
      <c r="R1013" s="35"/>
      <c r="S1013" s="38"/>
    </row>
    <row r="1014" spans="1:19" ht="15.75" thickBot="1">
      <c r="A1014" s="42"/>
      <c r="B1014" s="36"/>
      <c r="C1014" s="10" t="s">
        <v>55</v>
      </c>
      <c r="D1014" s="10" t="s">
        <v>20</v>
      </c>
      <c r="E1014" s="10" t="s">
        <v>36</v>
      </c>
      <c r="F1014" s="10" t="s">
        <v>18</v>
      </c>
      <c r="G1014" s="10" t="s">
        <v>18</v>
      </c>
      <c r="H1014" s="10" t="s">
        <v>18</v>
      </c>
      <c r="I1014" s="10" t="s">
        <v>18</v>
      </c>
      <c r="J1014" s="10" t="s">
        <v>18</v>
      </c>
      <c r="K1014" s="36"/>
      <c r="L1014" s="36"/>
      <c r="M1014" s="36" t="s">
        <v>18</v>
      </c>
      <c r="N1014" s="36" t="s">
        <v>18</v>
      </c>
      <c r="O1014" s="36" t="s">
        <v>18</v>
      </c>
      <c r="P1014" s="36" t="s">
        <v>66</v>
      </c>
      <c r="Q1014" s="36"/>
      <c r="R1014" s="36"/>
      <c r="S1014" s="39"/>
    </row>
    <row r="1015" spans="1:19">
      <c r="A1015" s="40" t="str">
        <f t="shared" ref="A1015:A1047" si="58">CONCATENATE("LOVSF0",MID(E1015,5,5),SUBSTITUTE(E1016,"/",""),MID(E1018,9,1))</f>
        <v>LOVSF0E1400DPBF18xxLR</v>
      </c>
      <c r="B1015" s="34" t="s">
        <v>54</v>
      </c>
      <c r="C1015" s="8" t="s">
        <v>57</v>
      </c>
      <c r="D1015" s="8" t="s">
        <v>20</v>
      </c>
      <c r="E1015" s="8" t="s">
        <v>38</v>
      </c>
      <c r="F1015" s="8">
        <v>200</v>
      </c>
      <c r="G1015" s="8">
        <v>3</v>
      </c>
      <c r="H1015" s="8" t="s">
        <v>58</v>
      </c>
      <c r="I1015" s="8" t="s">
        <v>68</v>
      </c>
      <c r="J1015" s="8" t="s">
        <v>64</v>
      </c>
      <c r="K1015" s="34">
        <v>200</v>
      </c>
      <c r="L1015" s="34">
        <v>3</v>
      </c>
      <c r="M1015" s="34" t="s">
        <v>58</v>
      </c>
      <c r="N1015" s="34" t="s">
        <v>64</v>
      </c>
      <c r="O1015" s="34" t="s">
        <v>68</v>
      </c>
      <c r="P1015" s="34">
        <v>1172</v>
      </c>
      <c r="Q1015" s="34" t="s">
        <v>146</v>
      </c>
      <c r="R1015" s="34" t="s">
        <v>23</v>
      </c>
      <c r="S1015" s="37">
        <v>1.4</v>
      </c>
    </row>
    <row r="1016" spans="1:19">
      <c r="A1016" s="41"/>
      <c r="B1016" s="35"/>
      <c r="C1016" s="9" t="s">
        <v>19</v>
      </c>
      <c r="D1016" s="9" t="s">
        <v>20</v>
      </c>
      <c r="E1016" s="9" t="s">
        <v>155</v>
      </c>
      <c r="F1016" s="9">
        <v>200</v>
      </c>
      <c r="G1016" s="9">
        <v>3</v>
      </c>
      <c r="H1016" s="9" t="s">
        <v>60</v>
      </c>
      <c r="I1016" s="9" t="s">
        <v>50</v>
      </c>
      <c r="J1016" s="9" t="s">
        <v>60</v>
      </c>
      <c r="K1016" s="43"/>
      <c r="L1016" s="43"/>
      <c r="M1016" s="43" t="s">
        <v>18</v>
      </c>
      <c r="N1016" s="43" t="s">
        <v>18</v>
      </c>
      <c r="O1016" s="43" t="s">
        <v>18</v>
      </c>
      <c r="P1016" s="35" t="s">
        <v>66</v>
      </c>
      <c r="Q1016" s="35"/>
      <c r="R1016" s="35"/>
      <c r="S1016" s="38"/>
    </row>
    <row r="1017" spans="1:19">
      <c r="A1017" s="41"/>
      <c r="B1017" s="35"/>
      <c r="C1017" s="9" t="s">
        <v>62</v>
      </c>
      <c r="D1017" s="9" t="s">
        <v>20</v>
      </c>
      <c r="E1017" s="9" t="s">
        <v>25</v>
      </c>
      <c r="F1017" s="9" t="s">
        <v>18</v>
      </c>
      <c r="G1017" s="9" t="s">
        <v>18</v>
      </c>
      <c r="H1017" s="9" t="s">
        <v>18</v>
      </c>
      <c r="I1017" s="9" t="s">
        <v>18</v>
      </c>
      <c r="J1017" s="9" t="s">
        <v>18</v>
      </c>
      <c r="K1017" s="35"/>
      <c r="L1017" s="35"/>
      <c r="M1017" s="35" t="s">
        <v>18</v>
      </c>
      <c r="N1017" s="35" t="s">
        <v>18</v>
      </c>
      <c r="O1017" s="35" t="s">
        <v>18</v>
      </c>
      <c r="P1017" s="35" t="s">
        <v>66</v>
      </c>
      <c r="Q1017" s="35"/>
      <c r="R1017" s="35"/>
      <c r="S1017" s="38"/>
    </row>
    <row r="1018" spans="1:19" ht="15.75" thickBot="1">
      <c r="A1018" s="42"/>
      <c r="B1018" s="36"/>
      <c r="C1018" s="10" t="s">
        <v>55</v>
      </c>
      <c r="D1018" s="10" t="s">
        <v>20</v>
      </c>
      <c r="E1018" s="10" t="s">
        <v>35</v>
      </c>
      <c r="F1018" s="10" t="s">
        <v>18</v>
      </c>
      <c r="G1018" s="10" t="s">
        <v>18</v>
      </c>
      <c r="H1018" s="10" t="s">
        <v>18</v>
      </c>
      <c r="I1018" s="10" t="s">
        <v>18</v>
      </c>
      <c r="J1018" s="10" t="s">
        <v>18</v>
      </c>
      <c r="K1018" s="36"/>
      <c r="L1018" s="36"/>
      <c r="M1018" s="36" t="s">
        <v>18</v>
      </c>
      <c r="N1018" s="36" t="s">
        <v>18</v>
      </c>
      <c r="O1018" s="36" t="s">
        <v>18</v>
      </c>
      <c r="P1018" s="36" t="s">
        <v>66</v>
      </c>
      <c r="Q1018" s="36"/>
      <c r="R1018" s="36"/>
      <c r="S1018" s="39"/>
    </row>
    <row r="1019" spans="1:19">
      <c r="A1019" s="40" t="str">
        <f t="shared" si="58"/>
        <v>LOVSF0E1400DPBF18xxL</v>
      </c>
      <c r="B1019" s="34" t="s">
        <v>54</v>
      </c>
      <c r="C1019" s="8" t="s">
        <v>57</v>
      </c>
      <c r="D1019" s="8" t="s">
        <v>20</v>
      </c>
      <c r="E1019" s="8" t="s">
        <v>38</v>
      </c>
      <c r="F1019" s="8">
        <v>200</v>
      </c>
      <c r="G1019" s="8">
        <v>3</v>
      </c>
      <c r="H1019" s="8" t="s">
        <v>58</v>
      </c>
      <c r="I1019" s="8" t="s">
        <v>68</v>
      </c>
      <c r="J1019" s="8" t="s">
        <v>64</v>
      </c>
      <c r="K1019" s="34">
        <v>200</v>
      </c>
      <c r="L1019" s="34">
        <v>3</v>
      </c>
      <c r="M1019" s="34" t="s">
        <v>58</v>
      </c>
      <c r="N1019" s="34" t="s">
        <v>64</v>
      </c>
      <c r="O1019" s="34" t="s">
        <v>68</v>
      </c>
      <c r="P1019" s="34">
        <v>1172</v>
      </c>
      <c r="Q1019" s="34" t="s">
        <v>146</v>
      </c>
      <c r="R1019" s="34" t="s">
        <v>23</v>
      </c>
      <c r="S1019" s="37">
        <v>1.4</v>
      </c>
    </row>
    <row r="1020" spans="1:19">
      <c r="A1020" s="41"/>
      <c r="B1020" s="35"/>
      <c r="C1020" s="9" t="s">
        <v>19</v>
      </c>
      <c r="D1020" s="9" t="s">
        <v>20</v>
      </c>
      <c r="E1020" s="9" t="s">
        <v>155</v>
      </c>
      <c r="F1020" s="9">
        <v>200</v>
      </c>
      <c r="G1020" s="9">
        <v>3</v>
      </c>
      <c r="H1020" s="9" t="s">
        <v>60</v>
      </c>
      <c r="I1020" s="9" t="s">
        <v>50</v>
      </c>
      <c r="J1020" s="9" t="s">
        <v>60</v>
      </c>
      <c r="K1020" s="43"/>
      <c r="L1020" s="43"/>
      <c r="M1020" s="43" t="s">
        <v>18</v>
      </c>
      <c r="N1020" s="43" t="s">
        <v>18</v>
      </c>
      <c r="O1020" s="43" t="s">
        <v>18</v>
      </c>
      <c r="P1020" s="35" t="s">
        <v>66</v>
      </c>
      <c r="Q1020" s="35"/>
      <c r="R1020" s="35"/>
      <c r="S1020" s="38"/>
    </row>
    <row r="1021" spans="1:19">
      <c r="A1021" s="41"/>
      <c r="B1021" s="35"/>
      <c r="C1021" s="9" t="s">
        <v>62</v>
      </c>
      <c r="D1021" s="9" t="s">
        <v>20</v>
      </c>
      <c r="E1021" s="9" t="s">
        <v>25</v>
      </c>
      <c r="F1021" s="9" t="s">
        <v>18</v>
      </c>
      <c r="G1021" s="9" t="s">
        <v>18</v>
      </c>
      <c r="H1021" s="9" t="s">
        <v>18</v>
      </c>
      <c r="I1021" s="9" t="s">
        <v>18</v>
      </c>
      <c r="J1021" s="9" t="s">
        <v>18</v>
      </c>
      <c r="K1021" s="35"/>
      <c r="L1021" s="35"/>
      <c r="M1021" s="35" t="s">
        <v>18</v>
      </c>
      <c r="N1021" s="35" t="s">
        <v>18</v>
      </c>
      <c r="O1021" s="35" t="s">
        <v>18</v>
      </c>
      <c r="P1021" s="35" t="s">
        <v>66</v>
      </c>
      <c r="Q1021" s="35"/>
      <c r="R1021" s="35"/>
      <c r="S1021" s="38"/>
    </row>
    <row r="1022" spans="1:19" ht="15.75" thickBot="1">
      <c r="A1022" s="42"/>
      <c r="B1022" s="36"/>
      <c r="C1022" s="10" t="s">
        <v>55</v>
      </c>
      <c r="D1022" s="10" t="s">
        <v>20</v>
      </c>
      <c r="E1022" s="10" t="s">
        <v>36</v>
      </c>
      <c r="F1022" s="10" t="s">
        <v>18</v>
      </c>
      <c r="G1022" s="10" t="s">
        <v>18</v>
      </c>
      <c r="H1022" s="10" t="s">
        <v>18</v>
      </c>
      <c r="I1022" s="10" t="s">
        <v>18</v>
      </c>
      <c r="J1022" s="10" t="s">
        <v>18</v>
      </c>
      <c r="K1022" s="36"/>
      <c r="L1022" s="36"/>
      <c r="M1022" s="36" t="s">
        <v>18</v>
      </c>
      <c r="N1022" s="36" t="s">
        <v>18</v>
      </c>
      <c r="O1022" s="36" t="s">
        <v>18</v>
      </c>
      <c r="P1022" s="36" t="s">
        <v>66</v>
      </c>
      <c r="Q1022" s="36"/>
      <c r="R1022" s="36"/>
      <c r="S1022" s="39"/>
    </row>
    <row r="1023" spans="1:19">
      <c r="A1023" s="40" t="str">
        <f t="shared" si="58"/>
        <v>LOVSF0E1400DPBF18xxDR</v>
      </c>
      <c r="B1023" s="34" t="s">
        <v>54</v>
      </c>
      <c r="C1023" s="8" t="s">
        <v>57</v>
      </c>
      <c r="D1023" s="8" t="s">
        <v>20</v>
      </c>
      <c r="E1023" s="8" t="s">
        <v>38</v>
      </c>
      <c r="F1023" s="8">
        <v>200</v>
      </c>
      <c r="G1023" s="8">
        <v>3</v>
      </c>
      <c r="H1023" s="8" t="s">
        <v>58</v>
      </c>
      <c r="I1023" s="8" t="s">
        <v>68</v>
      </c>
      <c r="J1023" s="8" t="s">
        <v>64</v>
      </c>
      <c r="K1023" s="34">
        <v>200</v>
      </c>
      <c r="L1023" s="34">
        <v>3</v>
      </c>
      <c r="M1023" s="34" t="s">
        <v>58</v>
      </c>
      <c r="N1023" s="34" t="s">
        <v>64</v>
      </c>
      <c r="O1023" s="34" t="s">
        <v>68</v>
      </c>
      <c r="P1023" s="34">
        <v>1172</v>
      </c>
      <c r="Q1023" s="34" t="s">
        <v>146</v>
      </c>
      <c r="R1023" s="34" t="s">
        <v>23</v>
      </c>
      <c r="S1023" s="37">
        <v>1.4</v>
      </c>
    </row>
    <row r="1024" spans="1:19">
      <c r="A1024" s="41"/>
      <c r="B1024" s="35"/>
      <c r="C1024" s="9" t="s">
        <v>19</v>
      </c>
      <c r="D1024" s="9" t="s">
        <v>20</v>
      </c>
      <c r="E1024" s="9" t="s">
        <v>157</v>
      </c>
      <c r="F1024" s="9">
        <v>200</v>
      </c>
      <c r="G1024" s="9">
        <v>3</v>
      </c>
      <c r="H1024" s="9" t="s">
        <v>60</v>
      </c>
      <c r="I1024" s="9" t="s">
        <v>50</v>
      </c>
      <c r="J1024" s="9" t="s">
        <v>60</v>
      </c>
      <c r="K1024" s="43"/>
      <c r="L1024" s="43"/>
      <c r="M1024" s="43" t="s">
        <v>18</v>
      </c>
      <c r="N1024" s="43" t="s">
        <v>18</v>
      </c>
      <c r="O1024" s="43" t="s">
        <v>18</v>
      </c>
      <c r="P1024" s="35" t="s">
        <v>66</v>
      </c>
      <c r="Q1024" s="35"/>
      <c r="R1024" s="35"/>
      <c r="S1024" s="38"/>
    </row>
    <row r="1025" spans="1:19">
      <c r="A1025" s="41"/>
      <c r="B1025" s="35"/>
      <c r="C1025" s="9" t="s">
        <v>62</v>
      </c>
      <c r="D1025" s="9" t="s">
        <v>20</v>
      </c>
      <c r="E1025" s="9" t="s">
        <v>25</v>
      </c>
      <c r="F1025" s="9" t="s">
        <v>18</v>
      </c>
      <c r="G1025" s="9" t="s">
        <v>18</v>
      </c>
      <c r="H1025" s="9" t="s">
        <v>18</v>
      </c>
      <c r="I1025" s="9" t="s">
        <v>18</v>
      </c>
      <c r="J1025" s="9" t="s">
        <v>18</v>
      </c>
      <c r="K1025" s="35"/>
      <c r="L1025" s="35"/>
      <c r="M1025" s="35" t="s">
        <v>18</v>
      </c>
      <c r="N1025" s="35" t="s">
        <v>18</v>
      </c>
      <c r="O1025" s="35" t="s">
        <v>18</v>
      </c>
      <c r="P1025" s="35" t="s">
        <v>66</v>
      </c>
      <c r="Q1025" s="35"/>
      <c r="R1025" s="35"/>
      <c r="S1025" s="38"/>
    </row>
    <row r="1026" spans="1:19" ht="15.75" thickBot="1">
      <c r="A1026" s="42"/>
      <c r="B1026" s="36"/>
      <c r="C1026" s="10" t="s">
        <v>55</v>
      </c>
      <c r="D1026" s="10" t="s">
        <v>20</v>
      </c>
      <c r="E1026" s="10" t="s">
        <v>35</v>
      </c>
      <c r="F1026" s="10" t="s">
        <v>18</v>
      </c>
      <c r="G1026" s="10" t="s">
        <v>18</v>
      </c>
      <c r="H1026" s="10" t="s">
        <v>18</v>
      </c>
      <c r="I1026" s="10" t="s">
        <v>18</v>
      </c>
      <c r="J1026" s="10" t="s">
        <v>18</v>
      </c>
      <c r="K1026" s="36"/>
      <c r="L1026" s="36"/>
      <c r="M1026" s="36" t="s">
        <v>18</v>
      </c>
      <c r="N1026" s="36" t="s">
        <v>18</v>
      </c>
      <c r="O1026" s="36" t="s">
        <v>18</v>
      </c>
      <c r="P1026" s="36" t="s">
        <v>66</v>
      </c>
      <c r="Q1026" s="36"/>
      <c r="R1026" s="36"/>
      <c r="S1026" s="39"/>
    </row>
    <row r="1027" spans="1:19">
      <c r="A1027" s="40" t="str">
        <f t="shared" si="58"/>
        <v>LOVSF0E1400DPBF18xxD</v>
      </c>
      <c r="B1027" s="34" t="s">
        <v>54</v>
      </c>
      <c r="C1027" s="8" t="s">
        <v>57</v>
      </c>
      <c r="D1027" s="8" t="s">
        <v>20</v>
      </c>
      <c r="E1027" s="8" t="s">
        <v>38</v>
      </c>
      <c r="F1027" s="8">
        <v>200</v>
      </c>
      <c r="G1027" s="8">
        <v>3</v>
      </c>
      <c r="H1027" s="8" t="s">
        <v>58</v>
      </c>
      <c r="I1027" s="8" t="s">
        <v>68</v>
      </c>
      <c r="J1027" s="8" t="s">
        <v>64</v>
      </c>
      <c r="K1027" s="34">
        <v>200</v>
      </c>
      <c r="L1027" s="34">
        <v>3</v>
      </c>
      <c r="M1027" s="34" t="s">
        <v>58</v>
      </c>
      <c r="N1027" s="34" t="s">
        <v>64</v>
      </c>
      <c r="O1027" s="34" t="s">
        <v>68</v>
      </c>
      <c r="P1027" s="34">
        <v>1172</v>
      </c>
      <c r="Q1027" s="34" t="s">
        <v>146</v>
      </c>
      <c r="R1027" s="34" t="s">
        <v>23</v>
      </c>
      <c r="S1027" s="37">
        <v>1.4</v>
      </c>
    </row>
    <row r="1028" spans="1:19">
      <c r="A1028" s="41"/>
      <c r="B1028" s="35"/>
      <c r="C1028" s="9" t="s">
        <v>19</v>
      </c>
      <c r="D1028" s="9" t="s">
        <v>20</v>
      </c>
      <c r="E1028" s="9" t="s">
        <v>157</v>
      </c>
      <c r="F1028" s="9">
        <v>200</v>
      </c>
      <c r="G1028" s="9">
        <v>3</v>
      </c>
      <c r="H1028" s="9" t="s">
        <v>60</v>
      </c>
      <c r="I1028" s="9" t="s">
        <v>50</v>
      </c>
      <c r="J1028" s="9" t="s">
        <v>60</v>
      </c>
      <c r="K1028" s="43"/>
      <c r="L1028" s="43"/>
      <c r="M1028" s="43" t="s">
        <v>18</v>
      </c>
      <c r="N1028" s="43" t="s">
        <v>18</v>
      </c>
      <c r="O1028" s="43" t="s">
        <v>18</v>
      </c>
      <c r="P1028" s="35" t="s">
        <v>66</v>
      </c>
      <c r="Q1028" s="35"/>
      <c r="R1028" s="35"/>
      <c r="S1028" s="38"/>
    </row>
    <row r="1029" spans="1:19">
      <c r="A1029" s="41"/>
      <c r="B1029" s="35"/>
      <c r="C1029" s="9" t="s">
        <v>62</v>
      </c>
      <c r="D1029" s="9" t="s">
        <v>20</v>
      </c>
      <c r="E1029" s="9" t="s">
        <v>25</v>
      </c>
      <c r="F1029" s="9" t="s">
        <v>18</v>
      </c>
      <c r="G1029" s="9" t="s">
        <v>18</v>
      </c>
      <c r="H1029" s="9" t="s">
        <v>18</v>
      </c>
      <c r="I1029" s="9" t="s">
        <v>18</v>
      </c>
      <c r="J1029" s="9" t="s">
        <v>18</v>
      </c>
      <c r="K1029" s="35"/>
      <c r="L1029" s="35"/>
      <c r="M1029" s="35" t="s">
        <v>18</v>
      </c>
      <c r="N1029" s="35" t="s">
        <v>18</v>
      </c>
      <c r="O1029" s="35" t="s">
        <v>18</v>
      </c>
      <c r="P1029" s="35" t="s">
        <v>66</v>
      </c>
      <c r="Q1029" s="35"/>
      <c r="R1029" s="35"/>
      <c r="S1029" s="38"/>
    </row>
    <row r="1030" spans="1:19" ht="15.75" thickBot="1">
      <c r="A1030" s="42"/>
      <c r="B1030" s="36"/>
      <c r="C1030" s="10" t="s">
        <v>55</v>
      </c>
      <c r="D1030" s="10" t="s">
        <v>20</v>
      </c>
      <c r="E1030" s="10" t="s">
        <v>36</v>
      </c>
      <c r="F1030" s="10" t="s">
        <v>18</v>
      </c>
      <c r="G1030" s="10" t="s">
        <v>18</v>
      </c>
      <c r="H1030" s="10" t="s">
        <v>18</v>
      </c>
      <c r="I1030" s="10" t="s">
        <v>18</v>
      </c>
      <c r="J1030" s="10" t="s">
        <v>18</v>
      </c>
      <c r="K1030" s="36"/>
      <c r="L1030" s="36"/>
      <c r="M1030" s="36" t="s">
        <v>18</v>
      </c>
      <c r="N1030" s="36" t="s">
        <v>18</v>
      </c>
      <c r="O1030" s="36" t="s">
        <v>18</v>
      </c>
      <c r="P1030" s="36" t="s">
        <v>66</v>
      </c>
      <c r="Q1030" s="36"/>
      <c r="R1030" s="36"/>
      <c r="S1030" s="39"/>
    </row>
    <row r="1031" spans="1:19">
      <c r="A1031" s="40" t="str">
        <f t="shared" si="58"/>
        <v>LOVSF0E1400DPBF26xxAR</v>
      </c>
      <c r="B1031" s="34" t="s">
        <v>54</v>
      </c>
      <c r="C1031" s="8" t="s">
        <v>57</v>
      </c>
      <c r="D1031" s="8" t="s">
        <v>20</v>
      </c>
      <c r="E1031" s="8" t="s">
        <v>38</v>
      </c>
      <c r="F1031" s="8">
        <v>200</v>
      </c>
      <c r="G1031" s="8">
        <v>3</v>
      </c>
      <c r="H1031" s="8" t="s">
        <v>58</v>
      </c>
      <c r="I1031" s="8" t="s">
        <v>68</v>
      </c>
      <c r="J1031" s="8" t="s">
        <v>64</v>
      </c>
      <c r="K1031" s="34">
        <v>200</v>
      </c>
      <c r="L1031" s="34">
        <v>3</v>
      </c>
      <c r="M1031" s="34" t="s">
        <v>58</v>
      </c>
      <c r="N1031" s="34" t="s">
        <v>64</v>
      </c>
      <c r="O1031" s="34" t="s">
        <v>68</v>
      </c>
      <c r="P1031" s="34">
        <v>1172</v>
      </c>
      <c r="Q1031" s="34" t="s">
        <v>146</v>
      </c>
      <c r="R1031" s="34" t="s">
        <v>23</v>
      </c>
      <c r="S1031" s="37">
        <v>1.4</v>
      </c>
    </row>
    <row r="1032" spans="1:19">
      <c r="A1032" s="41"/>
      <c r="B1032" s="35"/>
      <c r="C1032" s="9" t="s">
        <v>19</v>
      </c>
      <c r="D1032" s="9" t="s">
        <v>20</v>
      </c>
      <c r="E1032" s="9" t="s">
        <v>154</v>
      </c>
      <c r="F1032" s="9">
        <v>200</v>
      </c>
      <c r="G1032" s="9">
        <v>3</v>
      </c>
      <c r="H1032" s="9" t="s">
        <v>60</v>
      </c>
      <c r="I1032" s="9" t="s">
        <v>52</v>
      </c>
      <c r="J1032" s="9" t="s">
        <v>65</v>
      </c>
      <c r="K1032" s="43"/>
      <c r="L1032" s="43"/>
      <c r="M1032" s="43" t="s">
        <v>18</v>
      </c>
      <c r="N1032" s="43" t="s">
        <v>18</v>
      </c>
      <c r="O1032" s="43" t="s">
        <v>18</v>
      </c>
      <c r="P1032" s="35" t="s">
        <v>66</v>
      </c>
      <c r="Q1032" s="35"/>
      <c r="R1032" s="35"/>
      <c r="S1032" s="38"/>
    </row>
    <row r="1033" spans="1:19">
      <c r="A1033" s="41"/>
      <c r="B1033" s="35"/>
      <c r="C1033" s="9" t="s">
        <v>62</v>
      </c>
      <c r="D1033" s="9" t="s">
        <v>20</v>
      </c>
      <c r="E1033" s="9" t="s">
        <v>26</v>
      </c>
      <c r="F1033" s="9" t="s">
        <v>18</v>
      </c>
      <c r="G1033" s="9" t="s">
        <v>18</v>
      </c>
      <c r="H1033" s="9" t="s">
        <v>18</v>
      </c>
      <c r="I1033" s="9" t="s">
        <v>18</v>
      </c>
      <c r="J1033" s="9" t="s">
        <v>18</v>
      </c>
      <c r="K1033" s="35"/>
      <c r="L1033" s="35"/>
      <c r="M1033" s="35" t="s">
        <v>18</v>
      </c>
      <c r="N1033" s="35" t="s">
        <v>18</v>
      </c>
      <c r="O1033" s="35" t="s">
        <v>18</v>
      </c>
      <c r="P1033" s="35" t="s">
        <v>66</v>
      </c>
      <c r="Q1033" s="35"/>
      <c r="R1033" s="35"/>
      <c r="S1033" s="38"/>
    </row>
    <row r="1034" spans="1:19" ht="15.75" thickBot="1">
      <c r="A1034" s="42"/>
      <c r="B1034" s="36"/>
      <c r="C1034" s="10" t="s">
        <v>55</v>
      </c>
      <c r="D1034" s="10" t="s">
        <v>20</v>
      </c>
      <c r="E1034" s="10" t="s">
        <v>35</v>
      </c>
      <c r="F1034" s="10" t="s">
        <v>18</v>
      </c>
      <c r="G1034" s="10" t="s">
        <v>18</v>
      </c>
      <c r="H1034" s="10" t="s">
        <v>18</v>
      </c>
      <c r="I1034" s="10" t="s">
        <v>18</v>
      </c>
      <c r="J1034" s="10" t="s">
        <v>18</v>
      </c>
      <c r="K1034" s="36"/>
      <c r="L1034" s="36"/>
      <c r="M1034" s="36" t="s">
        <v>18</v>
      </c>
      <c r="N1034" s="36" t="s">
        <v>18</v>
      </c>
      <c r="O1034" s="36" t="s">
        <v>18</v>
      </c>
      <c r="P1034" s="36" t="s">
        <v>66</v>
      </c>
      <c r="Q1034" s="36"/>
      <c r="R1034" s="36"/>
      <c r="S1034" s="39"/>
    </row>
    <row r="1035" spans="1:19">
      <c r="A1035" s="40" t="str">
        <f t="shared" si="58"/>
        <v>LOVSF0E1400DPBF26xxA</v>
      </c>
      <c r="B1035" s="34" t="s">
        <v>54</v>
      </c>
      <c r="C1035" s="8" t="s">
        <v>57</v>
      </c>
      <c r="D1035" s="8" t="s">
        <v>20</v>
      </c>
      <c r="E1035" s="8" t="s">
        <v>38</v>
      </c>
      <c r="F1035" s="8">
        <v>200</v>
      </c>
      <c r="G1035" s="8">
        <v>3</v>
      </c>
      <c r="H1035" s="8" t="s">
        <v>58</v>
      </c>
      <c r="I1035" s="8" t="s">
        <v>68</v>
      </c>
      <c r="J1035" s="8" t="s">
        <v>64</v>
      </c>
      <c r="K1035" s="34">
        <v>200</v>
      </c>
      <c r="L1035" s="34">
        <v>3</v>
      </c>
      <c r="M1035" s="34" t="s">
        <v>58</v>
      </c>
      <c r="N1035" s="34" t="s">
        <v>64</v>
      </c>
      <c r="O1035" s="34" t="s">
        <v>68</v>
      </c>
      <c r="P1035" s="34">
        <v>1172</v>
      </c>
      <c r="Q1035" s="34" t="s">
        <v>146</v>
      </c>
      <c r="R1035" s="34" t="s">
        <v>23</v>
      </c>
      <c r="S1035" s="37">
        <v>1.4</v>
      </c>
    </row>
    <row r="1036" spans="1:19">
      <c r="A1036" s="41"/>
      <c r="B1036" s="35"/>
      <c r="C1036" s="9" t="s">
        <v>19</v>
      </c>
      <c r="D1036" s="9" t="s">
        <v>20</v>
      </c>
      <c r="E1036" s="9" t="s">
        <v>154</v>
      </c>
      <c r="F1036" s="9">
        <v>200</v>
      </c>
      <c r="G1036" s="9">
        <v>3</v>
      </c>
      <c r="H1036" s="9" t="s">
        <v>60</v>
      </c>
      <c r="I1036" s="9" t="s">
        <v>52</v>
      </c>
      <c r="J1036" s="9" t="s">
        <v>65</v>
      </c>
      <c r="K1036" s="43"/>
      <c r="L1036" s="43"/>
      <c r="M1036" s="43" t="s">
        <v>18</v>
      </c>
      <c r="N1036" s="43" t="s">
        <v>18</v>
      </c>
      <c r="O1036" s="43" t="s">
        <v>18</v>
      </c>
      <c r="P1036" s="35" t="s">
        <v>66</v>
      </c>
      <c r="Q1036" s="35"/>
      <c r="R1036" s="35"/>
      <c r="S1036" s="38"/>
    </row>
    <row r="1037" spans="1:19">
      <c r="A1037" s="41"/>
      <c r="B1037" s="35"/>
      <c r="C1037" s="9" t="s">
        <v>62</v>
      </c>
      <c r="D1037" s="9" t="s">
        <v>20</v>
      </c>
      <c r="E1037" s="9" t="s">
        <v>26</v>
      </c>
      <c r="F1037" s="9" t="s">
        <v>18</v>
      </c>
      <c r="G1037" s="9" t="s">
        <v>18</v>
      </c>
      <c r="H1037" s="9" t="s">
        <v>18</v>
      </c>
      <c r="I1037" s="9" t="s">
        <v>18</v>
      </c>
      <c r="J1037" s="9" t="s">
        <v>18</v>
      </c>
      <c r="K1037" s="35"/>
      <c r="L1037" s="35"/>
      <c r="M1037" s="35" t="s">
        <v>18</v>
      </c>
      <c r="N1037" s="35" t="s">
        <v>18</v>
      </c>
      <c r="O1037" s="35" t="s">
        <v>18</v>
      </c>
      <c r="P1037" s="35" t="s">
        <v>66</v>
      </c>
      <c r="Q1037" s="35"/>
      <c r="R1037" s="35"/>
      <c r="S1037" s="38"/>
    </row>
    <row r="1038" spans="1:19" ht="15.75" thickBot="1">
      <c r="A1038" s="42"/>
      <c r="B1038" s="36"/>
      <c r="C1038" s="10" t="s">
        <v>55</v>
      </c>
      <c r="D1038" s="10" t="s">
        <v>20</v>
      </c>
      <c r="E1038" s="10" t="s">
        <v>36</v>
      </c>
      <c r="F1038" s="10" t="s">
        <v>18</v>
      </c>
      <c r="G1038" s="10" t="s">
        <v>18</v>
      </c>
      <c r="H1038" s="10" t="s">
        <v>18</v>
      </c>
      <c r="I1038" s="10" t="s">
        <v>18</v>
      </c>
      <c r="J1038" s="10" t="s">
        <v>18</v>
      </c>
      <c r="K1038" s="36"/>
      <c r="L1038" s="36"/>
      <c r="M1038" s="36" t="s">
        <v>18</v>
      </c>
      <c r="N1038" s="36" t="s">
        <v>18</v>
      </c>
      <c r="O1038" s="36" t="s">
        <v>18</v>
      </c>
      <c r="P1038" s="36" t="s">
        <v>66</v>
      </c>
      <c r="Q1038" s="36"/>
      <c r="R1038" s="36"/>
      <c r="S1038" s="39"/>
    </row>
    <row r="1039" spans="1:19">
      <c r="A1039" s="40" t="str">
        <f t="shared" si="58"/>
        <v>LOVSF0E1400DPBF32xxAR</v>
      </c>
      <c r="B1039" s="34" t="s">
        <v>54</v>
      </c>
      <c r="C1039" s="8" t="s">
        <v>57</v>
      </c>
      <c r="D1039" s="8" t="s">
        <v>20</v>
      </c>
      <c r="E1039" s="8" t="s">
        <v>38</v>
      </c>
      <c r="F1039" s="8">
        <v>200</v>
      </c>
      <c r="G1039" s="8">
        <v>3</v>
      </c>
      <c r="H1039" s="8" t="s">
        <v>58</v>
      </c>
      <c r="I1039" s="8" t="s">
        <v>68</v>
      </c>
      <c r="J1039" s="8" t="s">
        <v>64</v>
      </c>
      <c r="K1039" s="34">
        <v>200</v>
      </c>
      <c r="L1039" s="34">
        <v>3</v>
      </c>
      <c r="M1039" s="34" t="s">
        <v>58</v>
      </c>
      <c r="N1039" s="34" t="s">
        <v>64</v>
      </c>
      <c r="O1039" s="34" t="s">
        <v>68</v>
      </c>
      <c r="P1039" s="34">
        <v>1172</v>
      </c>
      <c r="Q1039" s="34" t="s">
        <v>146</v>
      </c>
      <c r="R1039" s="34" t="s">
        <v>23</v>
      </c>
      <c r="S1039" s="37">
        <v>1.4</v>
      </c>
    </row>
    <row r="1040" spans="1:19">
      <c r="A1040" s="41"/>
      <c r="B1040" s="35"/>
      <c r="C1040" s="9" t="s">
        <v>19</v>
      </c>
      <c r="D1040" s="9" t="s">
        <v>20</v>
      </c>
      <c r="E1040" s="9" t="s">
        <v>149</v>
      </c>
      <c r="F1040" s="9">
        <v>200</v>
      </c>
      <c r="G1040" s="9">
        <v>3</v>
      </c>
      <c r="H1040" s="9" t="s">
        <v>60</v>
      </c>
      <c r="I1040" s="9" t="s">
        <v>51</v>
      </c>
      <c r="J1040" s="9" t="s">
        <v>67</v>
      </c>
      <c r="K1040" s="43"/>
      <c r="L1040" s="43"/>
      <c r="M1040" s="43" t="s">
        <v>18</v>
      </c>
      <c r="N1040" s="43" t="s">
        <v>18</v>
      </c>
      <c r="O1040" s="43" t="s">
        <v>18</v>
      </c>
      <c r="P1040" s="35" t="s">
        <v>66</v>
      </c>
      <c r="Q1040" s="35"/>
      <c r="R1040" s="35"/>
      <c r="S1040" s="38"/>
    </row>
    <row r="1041" spans="1:19">
      <c r="A1041" s="41"/>
      <c r="B1041" s="35"/>
      <c r="C1041" s="9" t="s">
        <v>62</v>
      </c>
      <c r="D1041" s="9" t="s">
        <v>20</v>
      </c>
      <c r="E1041" s="9" t="s">
        <v>26</v>
      </c>
      <c r="F1041" s="9" t="s">
        <v>18</v>
      </c>
      <c r="G1041" s="9" t="s">
        <v>18</v>
      </c>
      <c r="H1041" s="9" t="s">
        <v>18</v>
      </c>
      <c r="I1041" s="9" t="s">
        <v>18</v>
      </c>
      <c r="J1041" s="9" t="s">
        <v>18</v>
      </c>
      <c r="K1041" s="35"/>
      <c r="L1041" s="35"/>
      <c r="M1041" s="35" t="s">
        <v>18</v>
      </c>
      <c r="N1041" s="35" t="s">
        <v>18</v>
      </c>
      <c r="O1041" s="35" t="s">
        <v>18</v>
      </c>
      <c r="P1041" s="35" t="s">
        <v>66</v>
      </c>
      <c r="Q1041" s="35"/>
      <c r="R1041" s="35"/>
      <c r="S1041" s="38"/>
    </row>
    <row r="1042" spans="1:19" ht="15.75" thickBot="1">
      <c r="A1042" s="42"/>
      <c r="B1042" s="36"/>
      <c r="C1042" s="10" t="s">
        <v>55</v>
      </c>
      <c r="D1042" s="10" t="s">
        <v>20</v>
      </c>
      <c r="E1042" s="10" t="s">
        <v>35</v>
      </c>
      <c r="F1042" s="10" t="s">
        <v>18</v>
      </c>
      <c r="G1042" s="10" t="s">
        <v>18</v>
      </c>
      <c r="H1042" s="10" t="s">
        <v>18</v>
      </c>
      <c r="I1042" s="10" t="s">
        <v>18</v>
      </c>
      <c r="J1042" s="10" t="s">
        <v>18</v>
      </c>
      <c r="K1042" s="36"/>
      <c r="L1042" s="36"/>
      <c r="M1042" s="36" t="s">
        <v>18</v>
      </c>
      <c r="N1042" s="36" t="s">
        <v>18</v>
      </c>
      <c r="O1042" s="36" t="s">
        <v>18</v>
      </c>
      <c r="P1042" s="36" t="s">
        <v>66</v>
      </c>
      <c r="Q1042" s="36"/>
      <c r="R1042" s="36"/>
      <c r="S1042" s="39"/>
    </row>
    <row r="1043" spans="1:19">
      <c r="A1043" s="40" t="str">
        <f t="shared" si="58"/>
        <v>LOVSF0E1400DPBF32xxA</v>
      </c>
      <c r="B1043" s="34" t="s">
        <v>54</v>
      </c>
      <c r="C1043" s="8" t="s">
        <v>57</v>
      </c>
      <c r="D1043" s="8" t="s">
        <v>20</v>
      </c>
      <c r="E1043" s="8" t="s">
        <v>38</v>
      </c>
      <c r="F1043" s="8">
        <v>200</v>
      </c>
      <c r="G1043" s="8">
        <v>3</v>
      </c>
      <c r="H1043" s="8" t="s">
        <v>58</v>
      </c>
      <c r="I1043" s="8" t="s">
        <v>68</v>
      </c>
      <c r="J1043" s="8" t="s">
        <v>64</v>
      </c>
      <c r="K1043" s="34">
        <v>200</v>
      </c>
      <c r="L1043" s="34">
        <v>3</v>
      </c>
      <c r="M1043" s="34" t="s">
        <v>58</v>
      </c>
      <c r="N1043" s="34" t="s">
        <v>64</v>
      </c>
      <c r="O1043" s="34" t="s">
        <v>68</v>
      </c>
      <c r="P1043" s="34">
        <v>1172</v>
      </c>
      <c r="Q1043" s="34" t="s">
        <v>146</v>
      </c>
      <c r="R1043" s="34" t="s">
        <v>23</v>
      </c>
      <c r="S1043" s="37">
        <v>1.4</v>
      </c>
    </row>
    <row r="1044" spans="1:19">
      <c r="A1044" s="41"/>
      <c r="B1044" s="35"/>
      <c r="C1044" s="9" t="s">
        <v>19</v>
      </c>
      <c r="D1044" s="9" t="s">
        <v>20</v>
      </c>
      <c r="E1044" s="9" t="s">
        <v>149</v>
      </c>
      <c r="F1044" s="9">
        <v>200</v>
      </c>
      <c r="G1044" s="9">
        <v>3</v>
      </c>
      <c r="H1044" s="9" t="s">
        <v>60</v>
      </c>
      <c r="I1044" s="9" t="s">
        <v>51</v>
      </c>
      <c r="J1044" s="9" t="s">
        <v>67</v>
      </c>
      <c r="K1044" s="43"/>
      <c r="L1044" s="43"/>
      <c r="M1044" s="43" t="s">
        <v>18</v>
      </c>
      <c r="N1044" s="43" t="s">
        <v>18</v>
      </c>
      <c r="O1044" s="43" t="s">
        <v>18</v>
      </c>
      <c r="P1044" s="35" t="s">
        <v>66</v>
      </c>
      <c r="Q1044" s="35"/>
      <c r="R1044" s="35"/>
      <c r="S1044" s="38"/>
    </row>
    <row r="1045" spans="1:19">
      <c r="A1045" s="41"/>
      <c r="B1045" s="35"/>
      <c r="C1045" s="9" t="s">
        <v>62</v>
      </c>
      <c r="D1045" s="9" t="s">
        <v>20</v>
      </c>
      <c r="E1045" s="9" t="s">
        <v>26</v>
      </c>
      <c r="F1045" s="9" t="s">
        <v>18</v>
      </c>
      <c r="G1045" s="9" t="s">
        <v>18</v>
      </c>
      <c r="H1045" s="9" t="s">
        <v>18</v>
      </c>
      <c r="I1045" s="9" t="s">
        <v>18</v>
      </c>
      <c r="J1045" s="9" t="s">
        <v>18</v>
      </c>
      <c r="K1045" s="35"/>
      <c r="L1045" s="35"/>
      <c r="M1045" s="35" t="s">
        <v>18</v>
      </c>
      <c r="N1045" s="35" t="s">
        <v>18</v>
      </c>
      <c r="O1045" s="35" t="s">
        <v>18</v>
      </c>
      <c r="P1045" s="35" t="s">
        <v>66</v>
      </c>
      <c r="Q1045" s="35"/>
      <c r="R1045" s="35"/>
      <c r="S1045" s="38"/>
    </row>
    <row r="1046" spans="1:19" ht="15.75" thickBot="1">
      <c r="A1046" s="42"/>
      <c r="B1046" s="36"/>
      <c r="C1046" s="10" t="s">
        <v>55</v>
      </c>
      <c r="D1046" s="10" t="s">
        <v>20</v>
      </c>
      <c r="E1046" s="10" t="s">
        <v>36</v>
      </c>
      <c r="F1046" s="10" t="s">
        <v>18</v>
      </c>
      <c r="G1046" s="10" t="s">
        <v>18</v>
      </c>
      <c r="H1046" s="10" t="s">
        <v>18</v>
      </c>
      <c r="I1046" s="10" t="s">
        <v>18</v>
      </c>
      <c r="J1046" s="10" t="s">
        <v>18</v>
      </c>
      <c r="K1046" s="36"/>
      <c r="L1046" s="36"/>
      <c r="M1046" s="36" t="s">
        <v>18</v>
      </c>
      <c r="N1046" s="36" t="s">
        <v>18</v>
      </c>
      <c r="O1046" s="36" t="s">
        <v>18</v>
      </c>
      <c r="P1046" s="36" t="s">
        <v>66</v>
      </c>
      <c r="Q1046" s="36"/>
      <c r="R1046" s="36"/>
      <c r="S1046" s="39"/>
    </row>
    <row r="1047" spans="1:19">
      <c r="A1047" s="40" t="str">
        <f t="shared" si="58"/>
        <v>LOVSF0E1800DPBF12xxAR</v>
      </c>
      <c r="B1047" s="34" t="s">
        <v>54</v>
      </c>
      <c r="C1047" s="8" t="s">
        <v>57</v>
      </c>
      <c r="D1047" s="8" t="s">
        <v>20</v>
      </c>
      <c r="E1047" s="8" t="s">
        <v>39</v>
      </c>
      <c r="F1047" s="8">
        <v>200</v>
      </c>
      <c r="G1047" s="8">
        <v>3</v>
      </c>
      <c r="H1047" s="8" t="s">
        <v>58</v>
      </c>
      <c r="I1047" s="8" t="s">
        <v>50</v>
      </c>
      <c r="J1047" s="8" t="s">
        <v>60</v>
      </c>
      <c r="K1047" s="34">
        <v>200</v>
      </c>
      <c r="L1047" s="34">
        <v>3</v>
      </c>
      <c r="M1047" s="34" t="s">
        <v>58</v>
      </c>
      <c r="N1047" s="34" t="s">
        <v>60</v>
      </c>
      <c r="O1047" s="34" t="s">
        <v>50</v>
      </c>
      <c r="P1047" s="34">
        <v>1172</v>
      </c>
      <c r="Q1047" s="34" t="s">
        <v>146</v>
      </c>
      <c r="R1047" s="34" t="s">
        <v>23</v>
      </c>
      <c r="S1047" s="37">
        <v>1.4</v>
      </c>
    </row>
    <row r="1048" spans="1:19">
      <c r="A1048" s="41"/>
      <c r="B1048" s="35"/>
      <c r="C1048" s="9" t="s">
        <v>19</v>
      </c>
      <c r="D1048" s="9" t="s">
        <v>20</v>
      </c>
      <c r="E1048" s="9" t="s">
        <v>148</v>
      </c>
      <c r="F1048" s="9">
        <v>200</v>
      </c>
      <c r="G1048" s="9">
        <v>3</v>
      </c>
      <c r="H1048" s="9" t="s">
        <v>60</v>
      </c>
      <c r="I1048" s="9" t="s">
        <v>50</v>
      </c>
      <c r="J1048" s="9" t="s">
        <v>60</v>
      </c>
      <c r="K1048" s="43"/>
      <c r="L1048" s="43"/>
      <c r="M1048" s="43" t="s">
        <v>18</v>
      </c>
      <c r="N1048" s="43" t="s">
        <v>18</v>
      </c>
      <c r="O1048" s="43" t="s">
        <v>18</v>
      </c>
      <c r="P1048" s="35" t="s">
        <v>66</v>
      </c>
      <c r="Q1048" s="35"/>
      <c r="R1048" s="35"/>
      <c r="S1048" s="38"/>
    </row>
    <row r="1049" spans="1:19">
      <c r="A1049" s="41"/>
      <c r="B1049" s="35"/>
      <c r="C1049" s="9" t="s">
        <v>62</v>
      </c>
      <c r="D1049" s="9" t="s">
        <v>20</v>
      </c>
      <c r="E1049" s="9" t="s">
        <v>24</v>
      </c>
      <c r="F1049" s="9" t="s">
        <v>18</v>
      </c>
      <c r="G1049" s="9" t="s">
        <v>18</v>
      </c>
      <c r="H1049" s="9" t="s">
        <v>18</v>
      </c>
      <c r="I1049" s="9" t="s">
        <v>18</v>
      </c>
      <c r="J1049" s="9" t="s">
        <v>18</v>
      </c>
      <c r="K1049" s="35"/>
      <c r="L1049" s="35"/>
      <c r="M1049" s="35" t="s">
        <v>18</v>
      </c>
      <c r="N1049" s="35" t="s">
        <v>18</v>
      </c>
      <c r="O1049" s="35" t="s">
        <v>18</v>
      </c>
      <c r="P1049" s="35" t="s">
        <v>66</v>
      </c>
      <c r="Q1049" s="35"/>
      <c r="R1049" s="35"/>
      <c r="S1049" s="38"/>
    </row>
    <row r="1050" spans="1:19" ht="15.75" thickBot="1">
      <c r="A1050" s="42"/>
      <c r="B1050" s="36"/>
      <c r="C1050" s="10" t="s">
        <v>55</v>
      </c>
      <c r="D1050" s="10" t="s">
        <v>20</v>
      </c>
      <c r="E1050" s="10" t="s">
        <v>35</v>
      </c>
      <c r="F1050" s="10" t="s">
        <v>18</v>
      </c>
      <c r="G1050" s="10" t="s">
        <v>18</v>
      </c>
      <c r="H1050" s="10" t="s">
        <v>18</v>
      </c>
      <c r="I1050" s="10" t="s">
        <v>18</v>
      </c>
      <c r="J1050" s="10" t="s">
        <v>18</v>
      </c>
      <c r="K1050" s="36"/>
      <c r="L1050" s="36"/>
      <c r="M1050" s="36" t="s">
        <v>18</v>
      </c>
      <c r="N1050" s="36" t="s">
        <v>18</v>
      </c>
      <c r="O1050" s="36" t="s">
        <v>18</v>
      </c>
      <c r="P1050" s="36" t="s">
        <v>66</v>
      </c>
      <c r="Q1050" s="36"/>
      <c r="R1050" s="36"/>
      <c r="S1050" s="39"/>
    </row>
    <row r="1051" spans="1:19">
      <c r="A1051" s="40" t="str">
        <f t="shared" ref="A1051:A1091" si="59">CONCATENATE("LOVSF0",MID(E1051,5,5),SUBSTITUTE(E1052,"/",""),MID(E1054,9,1))</f>
        <v>LOVSF0E1800DPBF12xxA</v>
      </c>
      <c r="B1051" s="34" t="s">
        <v>54</v>
      </c>
      <c r="C1051" s="8" t="s">
        <v>57</v>
      </c>
      <c r="D1051" s="8" t="s">
        <v>20</v>
      </c>
      <c r="E1051" s="8" t="s">
        <v>39</v>
      </c>
      <c r="F1051" s="8">
        <v>200</v>
      </c>
      <c r="G1051" s="8">
        <v>3</v>
      </c>
      <c r="H1051" s="8" t="s">
        <v>58</v>
      </c>
      <c r="I1051" s="8" t="s">
        <v>50</v>
      </c>
      <c r="J1051" s="8" t="s">
        <v>60</v>
      </c>
      <c r="K1051" s="34">
        <v>200</v>
      </c>
      <c r="L1051" s="34">
        <v>3</v>
      </c>
      <c r="M1051" s="34" t="s">
        <v>58</v>
      </c>
      <c r="N1051" s="34" t="s">
        <v>60</v>
      </c>
      <c r="O1051" s="34" t="s">
        <v>50</v>
      </c>
      <c r="P1051" s="34">
        <v>1172</v>
      </c>
      <c r="Q1051" s="34" t="s">
        <v>146</v>
      </c>
      <c r="R1051" s="34" t="s">
        <v>23</v>
      </c>
      <c r="S1051" s="37">
        <v>1.4</v>
      </c>
    </row>
    <row r="1052" spans="1:19">
      <c r="A1052" s="41"/>
      <c r="B1052" s="35"/>
      <c r="C1052" s="9" t="s">
        <v>19</v>
      </c>
      <c r="D1052" s="9" t="s">
        <v>20</v>
      </c>
      <c r="E1052" s="9" t="s">
        <v>148</v>
      </c>
      <c r="F1052" s="9">
        <v>200</v>
      </c>
      <c r="G1052" s="9">
        <v>3</v>
      </c>
      <c r="H1052" s="9" t="s">
        <v>60</v>
      </c>
      <c r="I1052" s="9" t="s">
        <v>50</v>
      </c>
      <c r="J1052" s="9" t="s">
        <v>60</v>
      </c>
      <c r="K1052" s="43"/>
      <c r="L1052" s="43"/>
      <c r="M1052" s="43" t="s">
        <v>18</v>
      </c>
      <c r="N1052" s="43" t="s">
        <v>18</v>
      </c>
      <c r="O1052" s="43" t="s">
        <v>18</v>
      </c>
      <c r="P1052" s="35" t="s">
        <v>66</v>
      </c>
      <c r="Q1052" s="35"/>
      <c r="R1052" s="35"/>
      <c r="S1052" s="38"/>
    </row>
    <row r="1053" spans="1:19">
      <c r="A1053" s="41"/>
      <c r="B1053" s="35"/>
      <c r="C1053" s="9" t="s">
        <v>62</v>
      </c>
      <c r="D1053" s="9" t="s">
        <v>20</v>
      </c>
      <c r="E1053" s="9" t="s">
        <v>24</v>
      </c>
      <c r="F1053" s="9" t="s">
        <v>18</v>
      </c>
      <c r="G1053" s="9" t="s">
        <v>18</v>
      </c>
      <c r="H1053" s="9" t="s">
        <v>18</v>
      </c>
      <c r="I1053" s="9" t="s">
        <v>18</v>
      </c>
      <c r="J1053" s="9" t="s">
        <v>18</v>
      </c>
      <c r="K1053" s="35"/>
      <c r="L1053" s="35"/>
      <c r="M1053" s="35" t="s">
        <v>18</v>
      </c>
      <c r="N1053" s="35" t="s">
        <v>18</v>
      </c>
      <c r="O1053" s="35" t="s">
        <v>18</v>
      </c>
      <c r="P1053" s="35" t="s">
        <v>66</v>
      </c>
      <c r="Q1053" s="35"/>
      <c r="R1053" s="35"/>
      <c r="S1053" s="38"/>
    </row>
    <row r="1054" spans="1:19" ht="15.75" thickBot="1">
      <c r="A1054" s="42"/>
      <c r="B1054" s="36"/>
      <c r="C1054" s="10" t="s">
        <v>55</v>
      </c>
      <c r="D1054" s="10" t="s">
        <v>20</v>
      </c>
      <c r="E1054" s="10" t="s">
        <v>36</v>
      </c>
      <c r="F1054" s="10" t="s">
        <v>18</v>
      </c>
      <c r="G1054" s="10" t="s">
        <v>18</v>
      </c>
      <c r="H1054" s="10" t="s">
        <v>18</v>
      </c>
      <c r="I1054" s="10" t="s">
        <v>18</v>
      </c>
      <c r="J1054" s="10" t="s">
        <v>18</v>
      </c>
      <c r="K1054" s="36"/>
      <c r="L1054" s="36"/>
      <c r="M1054" s="36" t="s">
        <v>18</v>
      </c>
      <c r="N1054" s="36" t="s">
        <v>18</v>
      </c>
      <c r="O1054" s="36" t="s">
        <v>18</v>
      </c>
      <c r="P1054" s="36" t="s">
        <v>66</v>
      </c>
      <c r="Q1054" s="36"/>
      <c r="R1054" s="36"/>
      <c r="S1054" s="39"/>
    </row>
    <row r="1055" spans="1:19">
      <c r="A1055" s="40" t="str">
        <f t="shared" si="59"/>
        <v>LOVSF0E1800DPBF12xxLR</v>
      </c>
      <c r="B1055" s="34" t="s">
        <v>54</v>
      </c>
      <c r="C1055" s="8" t="s">
        <v>57</v>
      </c>
      <c r="D1055" s="8" t="s">
        <v>20</v>
      </c>
      <c r="E1055" s="8" t="s">
        <v>39</v>
      </c>
      <c r="F1055" s="8">
        <v>200</v>
      </c>
      <c r="G1055" s="8">
        <v>3</v>
      </c>
      <c r="H1055" s="8" t="s">
        <v>58</v>
      </c>
      <c r="I1055" s="8" t="s">
        <v>50</v>
      </c>
      <c r="J1055" s="8" t="s">
        <v>60</v>
      </c>
      <c r="K1055" s="34">
        <v>200</v>
      </c>
      <c r="L1055" s="34">
        <v>3</v>
      </c>
      <c r="M1055" s="34" t="s">
        <v>58</v>
      </c>
      <c r="N1055" s="34" t="s">
        <v>60</v>
      </c>
      <c r="O1055" s="34" t="s">
        <v>50</v>
      </c>
      <c r="P1055" s="34">
        <v>1172</v>
      </c>
      <c r="Q1055" s="34" t="s">
        <v>146</v>
      </c>
      <c r="R1055" s="34" t="s">
        <v>23</v>
      </c>
      <c r="S1055" s="37">
        <v>1.4</v>
      </c>
    </row>
    <row r="1056" spans="1:19">
      <c r="A1056" s="41"/>
      <c r="B1056" s="35"/>
      <c r="C1056" s="9" t="s">
        <v>19</v>
      </c>
      <c r="D1056" s="9" t="s">
        <v>20</v>
      </c>
      <c r="E1056" s="9" t="s">
        <v>153</v>
      </c>
      <c r="F1056" s="9">
        <v>200</v>
      </c>
      <c r="G1056" s="9">
        <v>3</v>
      </c>
      <c r="H1056" s="9" t="s">
        <v>60</v>
      </c>
      <c r="I1056" s="9" t="s">
        <v>50</v>
      </c>
      <c r="J1056" s="9" t="s">
        <v>60</v>
      </c>
      <c r="K1056" s="43"/>
      <c r="L1056" s="43"/>
      <c r="M1056" s="43" t="s">
        <v>18</v>
      </c>
      <c r="N1056" s="43" t="s">
        <v>18</v>
      </c>
      <c r="O1056" s="43" t="s">
        <v>18</v>
      </c>
      <c r="P1056" s="35" t="s">
        <v>66</v>
      </c>
      <c r="Q1056" s="35"/>
      <c r="R1056" s="35"/>
      <c r="S1056" s="38"/>
    </row>
    <row r="1057" spans="1:19">
      <c r="A1057" s="41"/>
      <c r="B1057" s="35"/>
      <c r="C1057" s="9" t="s">
        <v>62</v>
      </c>
      <c r="D1057" s="9" t="s">
        <v>20</v>
      </c>
      <c r="E1057" s="9" t="s">
        <v>25</v>
      </c>
      <c r="F1057" s="9" t="s">
        <v>18</v>
      </c>
      <c r="G1057" s="9" t="s">
        <v>18</v>
      </c>
      <c r="H1057" s="9" t="s">
        <v>18</v>
      </c>
      <c r="I1057" s="9" t="s">
        <v>18</v>
      </c>
      <c r="J1057" s="9" t="s">
        <v>18</v>
      </c>
      <c r="K1057" s="35"/>
      <c r="L1057" s="35"/>
      <c r="M1057" s="35" t="s">
        <v>18</v>
      </c>
      <c r="N1057" s="35" t="s">
        <v>18</v>
      </c>
      <c r="O1057" s="35" t="s">
        <v>18</v>
      </c>
      <c r="P1057" s="35" t="s">
        <v>66</v>
      </c>
      <c r="Q1057" s="35"/>
      <c r="R1057" s="35"/>
      <c r="S1057" s="38"/>
    </row>
    <row r="1058" spans="1:19" ht="15.75" thickBot="1">
      <c r="A1058" s="42"/>
      <c r="B1058" s="36"/>
      <c r="C1058" s="10" t="s">
        <v>55</v>
      </c>
      <c r="D1058" s="10" t="s">
        <v>20</v>
      </c>
      <c r="E1058" s="10" t="s">
        <v>35</v>
      </c>
      <c r="F1058" s="10" t="s">
        <v>18</v>
      </c>
      <c r="G1058" s="10" t="s">
        <v>18</v>
      </c>
      <c r="H1058" s="10" t="s">
        <v>18</v>
      </c>
      <c r="I1058" s="10" t="s">
        <v>18</v>
      </c>
      <c r="J1058" s="10" t="s">
        <v>18</v>
      </c>
      <c r="K1058" s="36"/>
      <c r="L1058" s="36"/>
      <c r="M1058" s="36" t="s">
        <v>18</v>
      </c>
      <c r="N1058" s="36" t="s">
        <v>18</v>
      </c>
      <c r="O1058" s="36" t="s">
        <v>18</v>
      </c>
      <c r="P1058" s="36" t="s">
        <v>66</v>
      </c>
      <c r="Q1058" s="36"/>
      <c r="R1058" s="36"/>
      <c r="S1058" s="39"/>
    </row>
    <row r="1059" spans="1:19">
      <c r="A1059" s="40" t="str">
        <f t="shared" si="59"/>
        <v>LOVSF0E1800DPBF12xxL</v>
      </c>
      <c r="B1059" s="34" t="s">
        <v>54</v>
      </c>
      <c r="C1059" s="8" t="s">
        <v>57</v>
      </c>
      <c r="D1059" s="8" t="s">
        <v>20</v>
      </c>
      <c r="E1059" s="8" t="s">
        <v>39</v>
      </c>
      <c r="F1059" s="8">
        <v>200</v>
      </c>
      <c r="G1059" s="8">
        <v>3</v>
      </c>
      <c r="H1059" s="8" t="s">
        <v>58</v>
      </c>
      <c r="I1059" s="8" t="s">
        <v>50</v>
      </c>
      <c r="J1059" s="8" t="s">
        <v>60</v>
      </c>
      <c r="K1059" s="34">
        <v>200</v>
      </c>
      <c r="L1059" s="34">
        <v>3</v>
      </c>
      <c r="M1059" s="34" t="s">
        <v>58</v>
      </c>
      <c r="N1059" s="34" t="s">
        <v>60</v>
      </c>
      <c r="O1059" s="34" t="s">
        <v>50</v>
      </c>
      <c r="P1059" s="34">
        <v>1172</v>
      </c>
      <c r="Q1059" s="34" t="s">
        <v>146</v>
      </c>
      <c r="R1059" s="34" t="s">
        <v>23</v>
      </c>
      <c r="S1059" s="37">
        <v>1.4</v>
      </c>
    </row>
    <row r="1060" spans="1:19">
      <c r="A1060" s="41"/>
      <c r="B1060" s="35"/>
      <c r="C1060" s="9" t="s">
        <v>19</v>
      </c>
      <c r="D1060" s="9" t="s">
        <v>20</v>
      </c>
      <c r="E1060" s="9" t="s">
        <v>153</v>
      </c>
      <c r="F1060" s="9">
        <v>200</v>
      </c>
      <c r="G1060" s="9">
        <v>3</v>
      </c>
      <c r="H1060" s="9" t="s">
        <v>60</v>
      </c>
      <c r="I1060" s="9" t="s">
        <v>50</v>
      </c>
      <c r="J1060" s="9" t="s">
        <v>60</v>
      </c>
      <c r="K1060" s="43"/>
      <c r="L1060" s="43"/>
      <c r="M1060" s="43" t="s">
        <v>18</v>
      </c>
      <c r="N1060" s="43" t="s">
        <v>18</v>
      </c>
      <c r="O1060" s="43" t="s">
        <v>18</v>
      </c>
      <c r="P1060" s="35" t="s">
        <v>66</v>
      </c>
      <c r="Q1060" s="35"/>
      <c r="R1060" s="35"/>
      <c r="S1060" s="38"/>
    </row>
    <row r="1061" spans="1:19">
      <c r="A1061" s="41"/>
      <c r="B1061" s="35"/>
      <c r="C1061" s="9" t="s">
        <v>62</v>
      </c>
      <c r="D1061" s="9" t="s">
        <v>20</v>
      </c>
      <c r="E1061" s="9" t="s">
        <v>25</v>
      </c>
      <c r="F1061" s="9" t="s">
        <v>18</v>
      </c>
      <c r="G1061" s="9" t="s">
        <v>18</v>
      </c>
      <c r="H1061" s="9" t="s">
        <v>18</v>
      </c>
      <c r="I1061" s="9" t="s">
        <v>18</v>
      </c>
      <c r="J1061" s="9" t="s">
        <v>18</v>
      </c>
      <c r="K1061" s="35"/>
      <c r="L1061" s="35"/>
      <c r="M1061" s="35" t="s">
        <v>18</v>
      </c>
      <c r="N1061" s="35" t="s">
        <v>18</v>
      </c>
      <c r="O1061" s="35" t="s">
        <v>18</v>
      </c>
      <c r="P1061" s="35" t="s">
        <v>66</v>
      </c>
      <c r="Q1061" s="35"/>
      <c r="R1061" s="35"/>
      <c r="S1061" s="38"/>
    </row>
    <row r="1062" spans="1:19" ht="15.75" thickBot="1">
      <c r="A1062" s="42"/>
      <c r="B1062" s="36"/>
      <c r="C1062" s="10" t="s">
        <v>55</v>
      </c>
      <c r="D1062" s="10" t="s">
        <v>20</v>
      </c>
      <c r="E1062" s="10" t="s">
        <v>36</v>
      </c>
      <c r="F1062" s="10" t="s">
        <v>18</v>
      </c>
      <c r="G1062" s="10" t="s">
        <v>18</v>
      </c>
      <c r="H1062" s="10" t="s">
        <v>18</v>
      </c>
      <c r="I1062" s="10" t="s">
        <v>18</v>
      </c>
      <c r="J1062" s="10" t="s">
        <v>18</v>
      </c>
      <c r="K1062" s="36"/>
      <c r="L1062" s="36"/>
      <c r="M1062" s="36" t="s">
        <v>18</v>
      </c>
      <c r="N1062" s="36" t="s">
        <v>18</v>
      </c>
      <c r="O1062" s="36" t="s">
        <v>18</v>
      </c>
      <c r="P1062" s="36" t="s">
        <v>66</v>
      </c>
      <c r="Q1062" s="36"/>
      <c r="R1062" s="36"/>
      <c r="S1062" s="39"/>
    </row>
    <row r="1063" spans="1:19">
      <c r="A1063" s="40" t="str">
        <f t="shared" si="59"/>
        <v>LOVSF0E1800DPBF12xxDR</v>
      </c>
      <c r="B1063" s="34" t="s">
        <v>54</v>
      </c>
      <c r="C1063" s="8" t="s">
        <v>57</v>
      </c>
      <c r="D1063" s="8" t="s">
        <v>20</v>
      </c>
      <c r="E1063" s="8" t="s">
        <v>39</v>
      </c>
      <c r="F1063" s="8">
        <v>200</v>
      </c>
      <c r="G1063" s="8">
        <v>3</v>
      </c>
      <c r="H1063" s="8" t="s">
        <v>58</v>
      </c>
      <c r="I1063" s="8" t="s">
        <v>50</v>
      </c>
      <c r="J1063" s="8" t="s">
        <v>60</v>
      </c>
      <c r="K1063" s="34">
        <v>200</v>
      </c>
      <c r="L1063" s="34">
        <v>3</v>
      </c>
      <c r="M1063" s="34" t="s">
        <v>58</v>
      </c>
      <c r="N1063" s="34" t="s">
        <v>60</v>
      </c>
      <c r="O1063" s="34" t="s">
        <v>50</v>
      </c>
      <c r="P1063" s="34">
        <v>1172</v>
      </c>
      <c r="Q1063" s="34" t="s">
        <v>146</v>
      </c>
      <c r="R1063" s="34" t="s">
        <v>23</v>
      </c>
      <c r="S1063" s="37">
        <v>1.4</v>
      </c>
    </row>
    <row r="1064" spans="1:19">
      <c r="A1064" s="41"/>
      <c r="B1064" s="35"/>
      <c r="C1064" s="9" t="s">
        <v>19</v>
      </c>
      <c r="D1064" s="9" t="s">
        <v>20</v>
      </c>
      <c r="E1064" s="9" t="s">
        <v>156</v>
      </c>
      <c r="F1064" s="9">
        <v>200</v>
      </c>
      <c r="G1064" s="9">
        <v>3</v>
      </c>
      <c r="H1064" s="9" t="s">
        <v>60</v>
      </c>
      <c r="I1064" s="9" t="s">
        <v>50</v>
      </c>
      <c r="J1064" s="9" t="s">
        <v>60</v>
      </c>
      <c r="K1064" s="43"/>
      <c r="L1064" s="43"/>
      <c r="M1064" s="43" t="s">
        <v>18</v>
      </c>
      <c r="N1064" s="43" t="s">
        <v>18</v>
      </c>
      <c r="O1064" s="43" t="s">
        <v>18</v>
      </c>
      <c r="P1064" s="35" t="s">
        <v>66</v>
      </c>
      <c r="Q1064" s="35"/>
      <c r="R1064" s="35"/>
      <c r="S1064" s="38"/>
    </row>
    <row r="1065" spans="1:19">
      <c r="A1065" s="41"/>
      <c r="B1065" s="35"/>
      <c r="C1065" s="9" t="s">
        <v>62</v>
      </c>
      <c r="D1065" s="9" t="s">
        <v>20</v>
      </c>
      <c r="E1065" s="9" t="s">
        <v>25</v>
      </c>
      <c r="F1065" s="9" t="s">
        <v>18</v>
      </c>
      <c r="G1065" s="9" t="s">
        <v>18</v>
      </c>
      <c r="H1065" s="9" t="s">
        <v>18</v>
      </c>
      <c r="I1065" s="9" t="s">
        <v>18</v>
      </c>
      <c r="J1065" s="9" t="s">
        <v>18</v>
      </c>
      <c r="K1065" s="35"/>
      <c r="L1065" s="35"/>
      <c r="M1065" s="35" t="s">
        <v>18</v>
      </c>
      <c r="N1065" s="35" t="s">
        <v>18</v>
      </c>
      <c r="O1065" s="35" t="s">
        <v>18</v>
      </c>
      <c r="P1065" s="35" t="s">
        <v>66</v>
      </c>
      <c r="Q1065" s="35"/>
      <c r="R1065" s="35"/>
      <c r="S1065" s="38"/>
    </row>
    <row r="1066" spans="1:19" ht="15.75" thickBot="1">
      <c r="A1066" s="42"/>
      <c r="B1066" s="36"/>
      <c r="C1066" s="10" t="s">
        <v>55</v>
      </c>
      <c r="D1066" s="10" t="s">
        <v>20</v>
      </c>
      <c r="E1066" s="10" t="s">
        <v>35</v>
      </c>
      <c r="F1066" s="10" t="s">
        <v>18</v>
      </c>
      <c r="G1066" s="10" t="s">
        <v>18</v>
      </c>
      <c r="H1066" s="10" t="s">
        <v>18</v>
      </c>
      <c r="I1066" s="10" t="s">
        <v>18</v>
      </c>
      <c r="J1066" s="10" t="s">
        <v>18</v>
      </c>
      <c r="K1066" s="36"/>
      <c r="L1066" s="36"/>
      <c r="M1066" s="36" t="s">
        <v>18</v>
      </c>
      <c r="N1066" s="36" t="s">
        <v>18</v>
      </c>
      <c r="O1066" s="36" t="s">
        <v>18</v>
      </c>
      <c r="P1066" s="36" t="s">
        <v>66</v>
      </c>
      <c r="Q1066" s="36"/>
      <c r="R1066" s="36"/>
      <c r="S1066" s="39"/>
    </row>
    <row r="1067" spans="1:19">
      <c r="A1067" s="40" t="str">
        <f t="shared" si="59"/>
        <v>LOVSF0E1800DPBF12xxD</v>
      </c>
      <c r="B1067" s="34" t="s">
        <v>54</v>
      </c>
      <c r="C1067" s="8" t="s">
        <v>57</v>
      </c>
      <c r="D1067" s="8" t="s">
        <v>20</v>
      </c>
      <c r="E1067" s="8" t="s">
        <v>39</v>
      </c>
      <c r="F1067" s="8">
        <v>200</v>
      </c>
      <c r="G1067" s="8">
        <v>3</v>
      </c>
      <c r="H1067" s="8" t="s">
        <v>58</v>
      </c>
      <c r="I1067" s="8" t="s">
        <v>50</v>
      </c>
      <c r="J1067" s="8" t="s">
        <v>60</v>
      </c>
      <c r="K1067" s="34">
        <v>200</v>
      </c>
      <c r="L1067" s="34">
        <v>3</v>
      </c>
      <c r="M1067" s="34" t="s">
        <v>58</v>
      </c>
      <c r="N1067" s="34" t="s">
        <v>60</v>
      </c>
      <c r="O1067" s="34" t="s">
        <v>50</v>
      </c>
      <c r="P1067" s="34">
        <v>1172</v>
      </c>
      <c r="Q1067" s="34" t="s">
        <v>146</v>
      </c>
      <c r="R1067" s="34" t="s">
        <v>23</v>
      </c>
      <c r="S1067" s="37">
        <v>1.4</v>
      </c>
    </row>
    <row r="1068" spans="1:19">
      <c r="A1068" s="41"/>
      <c r="B1068" s="35"/>
      <c r="C1068" s="9" t="s">
        <v>19</v>
      </c>
      <c r="D1068" s="9" t="s">
        <v>20</v>
      </c>
      <c r="E1068" s="9" t="s">
        <v>156</v>
      </c>
      <c r="F1068" s="9">
        <v>200</v>
      </c>
      <c r="G1068" s="9">
        <v>3</v>
      </c>
      <c r="H1068" s="9" t="s">
        <v>60</v>
      </c>
      <c r="I1068" s="9" t="s">
        <v>50</v>
      </c>
      <c r="J1068" s="9" t="s">
        <v>60</v>
      </c>
      <c r="K1068" s="43"/>
      <c r="L1068" s="43"/>
      <c r="M1068" s="43" t="s">
        <v>18</v>
      </c>
      <c r="N1068" s="43" t="s">
        <v>18</v>
      </c>
      <c r="O1068" s="43" t="s">
        <v>18</v>
      </c>
      <c r="P1068" s="35" t="s">
        <v>66</v>
      </c>
      <c r="Q1068" s="35"/>
      <c r="R1068" s="35"/>
      <c r="S1068" s="38"/>
    </row>
    <row r="1069" spans="1:19">
      <c r="A1069" s="41"/>
      <c r="B1069" s="35"/>
      <c r="C1069" s="9" t="s">
        <v>62</v>
      </c>
      <c r="D1069" s="9" t="s">
        <v>20</v>
      </c>
      <c r="E1069" s="9" t="s">
        <v>25</v>
      </c>
      <c r="F1069" s="9" t="s">
        <v>18</v>
      </c>
      <c r="G1069" s="9" t="s">
        <v>18</v>
      </c>
      <c r="H1069" s="9" t="s">
        <v>18</v>
      </c>
      <c r="I1069" s="9" t="s">
        <v>18</v>
      </c>
      <c r="J1069" s="9" t="s">
        <v>18</v>
      </c>
      <c r="K1069" s="35"/>
      <c r="L1069" s="35"/>
      <c r="M1069" s="35" t="s">
        <v>18</v>
      </c>
      <c r="N1069" s="35" t="s">
        <v>18</v>
      </c>
      <c r="O1069" s="35" t="s">
        <v>18</v>
      </c>
      <c r="P1069" s="35" t="s">
        <v>66</v>
      </c>
      <c r="Q1069" s="35"/>
      <c r="R1069" s="35"/>
      <c r="S1069" s="38"/>
    </row>
    <row r="1070" spans="1:19" ht="15.75" thickBot="1">
      <c r="A1070" s="42"/>
      <c r="B1070" s="36"/>
      <c r="C1070" s="10" t="s">
        <v>55</v>
      </c>
      <c r="D1070" s="10" t="s">
        <v>20</v>
      </c>
      <c r="E1070" s="10" t="s">
        <v>36</v>
      </c>
      <c r="F1070" s="10" t="s">
        <v>18</v>
      </c>
      <c r="G1070" s="10" t="s">
        <v>18</v>
      </c>
      <c r="H1070" s="10" t="s">
        <v>18</v>
      </c>
      <c r="I1070" s="10" t="s">
        <v>18</v>
      </c>
      <c r="J1070" s="10" t="s">
        <v>18</v>
      </c>
      <c r="K1070" s="36"/>
      <c r="L1070" s="36"/>
      <c r="M1070" s="36" t="s">
        <v>18</v>
      </c>
      <c r="N1070" s="36" t="s">
        <v>18</v>
      </c>
      <c r="O1070" s="36" t="s">
        <v>18</v>
      </c>
      <c r="P1070" s="36" t="s">
        <v>66</v>
      </c>
      <c r="Q1070" s="36"/>
      <c r="R1070" s="36"/>
      <c r="S1070" s="39"/>
    </row>
    <row r="1071" spans="1:19">
      <c r="A1071" s="40" t="str">
        <f t="shared" si="59"/>
        <v>LOVSF0E1800DPBF18xxAR</v>
      </c>
      <c r="B1071" s="34" t="s">
        <v>54</v>
      </c>
      <c r="C1071" s="8" t="s">
        <v>57</v>
      </c>
      <c r="D1071" s="8" t="s">
        <v>20</v>
      </c>
      <c r="E1071" s="8" t="s">
        <v>39</v>
      </c>
      <c r="F1071" s="8">
        <v>200</v>
      </c>
      <c r="G1071" s="8">
        <v>3</v>
      </c>
      <c r="H1071" s="8" t="s">
        <v>58</v>
      </c>
      <c r="I1071" s="8" t="s">
        <v>50</v>
      </c>
      <c r="J1071" s="8" t="s">
        <v>60</v>
      </c>
      <c r="K1071" s="34">
        <v>200</v>
      </c>
      <c r="L1071" s="34">
        <v>3</v>
      </c>
      <c r="M1071" s="34" t="s">
        <v>58</v>
      </c>
      <c r="N1071" s="34" t="s">
        <v>60</v>
      </c>
      <c r="O1071" s="34" t="s">
        <v>50</v>
      </c>
      <c r="P1071" s="34">
        <v>1172</v>
      </c>
      <c r="Q1071" s="34" t="s">
        <v>146</v>
      </c>
      <c r="R1071" s="34" t="s">
        <v>23</v>
      </c>
      <c r="S1071" s="37">
        <v>1.4</v>
      </c>
    </row>
    <row r="1072" spans="1:19">
      <c r="A1072" s="41"/>
      <c r="B1072" s="35"/>
      <c r="C1072" s="9" t="s">
        <v>19</v>
      </c>
      <c r="D1072" s="9" t="s">
        <v>20</v>
      </c>
      <c r="E1072" s="9" t="s">
        <v>150</v>
      </c>
      <c r="F1072" s="9">
        <v>200</v>
      </c>
      <c r="G1072" s="9">
        <v>3</v>
      </c>
      <c r="H1072" s="9" t="s">
        <v>60</v>
      </c>
      <c r="I1072" s="9" t="s">
        <v>50</v>
      </c>
      <c r="J1072" s="9" t="s">
        <v>60</v>
      </c>
      <c r="K1072" s="43"/>
      <c r="L1072" s="43"/>
      <c r="M1072" s="43" t="s">
        <v>18</v>
      </c>
      <c r="N1072" s="43" t="s">
        <v>18</v>
      </c>
      <c r="O1072" s="43" t="s">
        <v>18</v>
      </c>
      <c r="P1072" s="35" t="s">
        <v>66</v>
      </c>
      <c r="Q1072" s="35"/>
      <c r="R1072" s="35"/>
      <c r="S1072" s="38"/>
    </row>
    <row r="1073" spans="1:19">
      <c r="A1073" s="41"/>
      <c r="B1073" s="35"/>
      <c r="C1073" s="9" t="s">
        <v>62</v>
      </c>
      <c r="D1073" s="9" t="s">
        <v>20</v>
      </c>
      <c r="E1073" s="9" t="s">
        <v>24</v>
      </c>
      <c r="F1073" s="9" t="s">
        <v>18</v>
      </c>
      <c r="G1073" s="9" t="s">
        <v>18</v>
      </c>
      <c r="H1073" s="9" t="s">
        <v>18</v>
      </c>
      <c r="I1073" s="9" t="s">
        <v>18</v>
      </c>
      <c r="J1073" s="9" t="s">
        <v>18</v>
      </c>
      <c r="K1073" s="35"/>
      <c r="L1073" s="35"/>
      <c r="M1073" s="35" t="s">
        <v>18</v>
      </c>
      <c r="N1073" s="35" t="s">
        <v>18</v>
      </c>
      <c r="O1073" s="35" t="s">
        <v>18</v>
      </c>
      <c r="P1073" s="35" t="s">
        <v>66</v>
      </c>
      <c r="Q1073" s="35"/>
      <c r="R1073" s="35"/>
      <c r="S1073" s="38"/>
    </row>
    <row r="1074" spans="1:19" ht="15.75" thickBot="1">
      <c r="A1074" s="42"/>
      <c r="B1074" s="36"/>
      <c r="C1074" s="10" t="s">
        <v>55</v>
      </c>
      <c r="D1074" s="10" t="s">
        <v>20</v>
      </c>
      <c r="E1074" s="10" t="s">
        <v>35</v>
      </c>
      <c r="F1074" s="10" t="s">
        <v>18</v>
      </c>
      <c r="G1074" s="10" t="s">
        <v>18</v>
      </c>
      <c r="H1074" s="10" t="s">
        <v>18</v>
      </c>
      <c r="I1074" s="10" t="s">
        <v>18</v>
      </c>
      <c r="J1074" s="10" t="s">
        <v>18</v>
      </c>
      <c r="K1074" s="36"/>
      <c r="L1074" s="36"/>
      <c r="M1074" s="36" t="s">
        <v>18</v>
      </c>
      <c r="N1074" s="36" t="s">
        <v>18</v>
      </c>
      <c r="O1074" s="36" t="s">
        <v>18</v>
      </c>
      <c r="P1074" s="36" t="s">
        <v>66</v>
      </c>
      <c r="Q1074" s="36"/>
      <c r="R1074" s="36"/>
      <c r="S1074" s="39"/>
    </row>
    <row r="1075" spans="1:19">
      <c r="A1075" s="40" t="str">
        <f t="shared" si="59"/>
        <v>LOVSF0E1800DPBF18xxA</v>
      </c>
      <c r="B1075" s="34" t="s">
        <v>54</v>
      </c>
      <c r="C1075" s="8" t="s">
        <v>57</v>
      </c>
      <c r="D1075" s="8" t="s">
        <v>20</v>
      </c>
      <c r="E1075" s="8" t="s">
        <v>39</v>
      </c>
      <c r="F1075" s="8">
        <v>200</v>
      </c>
      <c r="G1075" s="8">
        <v>3</v>
      </c>
      <c r="H1075" s="8" t="s">
        <v>58</v>
      </c>
      <c r="I1075" s="8" t="s">
        <v>50</v>
      </c>
      <c r="J1075" s="8" t="s">
        <v>60</v>
      </c>
      <c r="K1075" s="34">
        <v>200</v>
      </c>
      <c r="L1075" s="34">
        <v>3</v>
      </c>
      <c r="M1075" s="34" t="s">
        <v>58</v>
      </c>
      <c r="N1075" s="34" t="s">
        <v>60</v>
      </c>
      <c r="O1075" s="34" t="s">
        <v>50</v>
      </c>
      <c r="P1075" s="34">
        <v>1172</v>
      </c>
      <c r="Q1075" s="34" t="s">
        <v>146</v>
      </c>
      <c r="R1075" s="34" t="s">
        <v>23</v>
      </c>
      <c r="S1075" s="37">
        <v>1.4</v>
      </c>
    </row>
    <row r="1076" spans="1:19">
      <c r="A1076" s="41"/>
      <c r="B1076" s="35"/>
      <c r="C1076" s="9" t="s">
        <v>19</v>
      </c>
      <c r="D1076" s="9" t="s">
        <v>20</v>
      </c>
      <c r="E1076" s="9" t="s">
        <v>150</v>
      </c>
      <c r="F1076" s="9">
        <v>200</v>
      </c>
      <c r="G1076" s="9">
        <v>3</v>
      </c>
      <c r="H1076" s="9" t="s">
        <v>60</v>
      </c>
      <c r="I1076" s="9" t="s">
        <v>50</v>
      </c>
      <c r="J1076" s="9" t="s">
        <v>60</v>
      </c>
      <c r="K1076" s="43"/>
      <c r="L1076" s="43"/>
      <c r="M1076" s="43" t="s">
        <v>18</v>
      </c>
      <c r="N1076" s="43" t="s">
        <v>18</v>
      </c>
      <c r="O1076" s="43" t="s">
        <v>18</v>
      </c>
      <c r="P1076" s="35" t="s">
        <v>66</v>
      </c>
      <c r="Q1076" s="35"/>
      <c r="R1076" s="35"/>
      <c r="S1076" s="38"/>
    </row>
    <row r="1077" spans="1:19">
      <c r="A1077" s="41"/>
      <c r="B1077" s="35"/>
      <c r="C1077" s="9" t="s">
        <v>62</v>
      </c>
      <c r="D1077" s="9" t="s">
        <v>20</v>
      </c>
      <c r="E1077" s="9" t="s">
        <v>24</v>
      </c>
      <c r="F1077" s="9" t="s">
        <v>18</v>
      </c>
      <c r="G1077" s="9" t="s">
        <v>18</v>
      </c>
      <c r="H1077" s="9" t="s">
        <v>18</v>
      </c>
      <c r="I1077" s="9" t="s">
        <v>18</v>
      </c>
      <c r="J1077" s="9" t="s">
        <v>18</v>
      </c>
      <c r="K1077" s="35"/>
      <c r="L1077" s="35"/>
      <c r="M1077" s="35" t="s">
        <v>18</v>
      </c>
      <c r="N1077" s="35" t="s">
        <v>18</v>
      </c>
      <c r="O1077" s="35" t="s">
        <v>18</v>
      </c>
      <c r="P1077" s="35" t="s">
        <v>66</v>
      </c>
      <c r="Q1077" s="35"/>
      <c r="R1077" s="35"/>
      <c r="S1077" s="38"/>
    </row>
    <row r="1078" spans="1:19" ht="15.75" thickBot="1">
      <c r="A1078" s="42"/>
      <c r="B1078" s="36"/>
      <c r="C1078" s="10" t="s">
        <v>55</v>
      </c>
      <c r="D1078" s="10" t="s">
        <v>20</v>
      </c>
      <c r="E1078" s="10" t="s">
        <v>36</v>
      </c>
      <c r="F1078" s="10" t="s">
        <v>18</v>
      </c>
      <c r="G1078" s="10" t="s">
        <v>18</v>
      </c>
      <c r="H1078" s="10" t="s">
        <v>18</v>
      </c>
      <c r="I1078" s="10" t="s">
        <v>18</v>
      </c>
      <c r="J1078" s="10" t="s">
        <v>18</v>
      </c>
      <c r="K1078" s="36"/>
      <c r="L1078" s="36"/>
      <c r="M1078" s="36" t="s">
        <v>18</v>
      </c>
      <c r="N1078" s="36" t="s">
        <v>18</v>
      </c>
      <c r="O1078" s="36" t="s">
        <v>18</v>
      </c>
      <c r="P1078" s="36" t="s">
        <v>66</v>
      </c>
      <c r="Q1078" s="36"/>
      <c r="R1078" s="36"/>
      <c r="S1078" s="39"/>
    </row>
    <row r="1079" spans="1:19">
      <c r="A1079" s="40" t="str">
        <f t="shared" si="59"/>
        <v>LOVSF0E1800DPBF18xxLR</v>
      </c>
      <c r="B1079" s="34" t="s">
        <v>54</v>
      </c>
      <c r="C1079" s="8" t="s">
        <v>57</v>
      </c>
      <c r="D1079" s="8" t="s">
        <v>20</v>
      </c>
      <c r="E1079" s="8" t="s">
        <v>39</v>
      </c>
      <c r="F1079" s="8">
        <v>200</v>
      </c>
      <c r="G1079" s="8">
        <v>3</v>
      </c>
      <c r="H1079" s="8" t="s">
        <v>58</v>
      </c>
      <c r="I1079" s="8" t="s">
        <v>50</v>
      </c>
      <c r="J1079" s="8" t="s">
        <v>60</v>
      </c>
      <c r="K1079" s="34">
        <v>200</v>
      </c>
      <c r="L1079" s="34">
        <v>3</v>
      </c>
      <c r="M1079" s="34" t="s">
        <v>58</v>
      </c>
      <c r="N1079" s="34" t="s">
        <v>60</v>
      </c>
      <c r="O1079" s="34" t="s">
        <v>50</v>
      </c>
      <c r="P1079" s="34">
        <v>1172</v>
      </c>
      <c r="Q1079" s="34" t="s">
        <v>146</v>
      </c>
      <c r="R1079" s="34" t="s">
        <v>23</v>
      </c>
      <c r="S1079" s="37">
        <v>1.4</v>
      </c>
    </row>
    <row r="1080" spans="1:19">
      <c r="A1080" s="41"/>
      <c r="B1080" s="35"/>
      <c r="C1080" s="9" t="s">
        <v>19</v>
      </c>
      <c r="D1080" s="9" t="s">
        <v>20</v>
      </c>
      <c r="E1080" s="9" t="s">
        <v>155</v>
      </c>
      <c r="F1080" s="9">
        <v>200</v>
      </c>
      <c r="G1080" s="9">
        <v>3</v>
      </c>
      <c r="H1080" s="9" t="s">
        <v>60</v>
      </c>
      <c r="I1080" s="9" t="s">
        <v>50</v>
      </c>
      <c r="J1080" s="9" t="s">
        <v>60</v>
      </c>
      <c r="K1080" s="43"/>
      <c r="L1080" s="43"/>
      <c r="M1080" s="43" t="s">
        <v>18</v>
      </c>
      <c r="N1080" s="43" t="s">
        <v>18</v>
      </c>
      <c r="O1080" s="43" t="s">
        <v>18</v>
      </c>
      <c r="P1080" s="35" t="s">
        <v>66</v>
      </c>
      <c r="Q1080" s="35"/>
      <c r="R1080" s="35"/>
      <c r="S1080" s="38"/>
    </row>
    <row r="1081" spans="1:19">
      <c r="A1081" s="41"/>
      <c r="B1081" s="35"/>
      <c r="C1081" s="9" t="s">
        <v>62</v>
      </c>
      <c r="D1081" s="9" t="s">
        <v>20</v>
      </c>
      <c r="E1081" s="9" t="s">
        <v>25</v>
      </c>
      <c r="F1081" s="9" t="s">
        <v>18</v>
      </c>
      <c r="G1081" s="9" t="s">
        <v>18</v>
      </c>
      <c r="H1081" s="9" t="s">
        <v>18</v>
      </c>
      <c r="I1081" s="9" t="s">
        <v>18</v>
      </c>
      <c r="J1081" s="9" t="s">
        <v>18</v>
      </c>
      <c r="K1081" s="35"/>
      <c r="L1081" s="35"/>
      <c r="M1081" s="35" t="s">
        <v>18</v>
      </c>
      <c r="N1081" s="35" t="s">
        <v>18</v>
      </c>
      <c r="O1081" s="35" t="s">
        <v>18</v>
      </c>
      <c r="P1081" s="35" t="s">
        <v>66</v>
      </c>
      <c r="Q1081" s="35"/>
      <c r="R1081" s="35"/>
      <c r="S1081" s="38"/>
    </row>
    <row r="1082" spans="1:19" ht="15.75" thickBot="1">
      <c r="A1082" s="42"/>
      <c r="B1082" s="36"/>
      <c r="C1082" s="10" t="s">
        <v>55</v>
      </c>
      <c r="D1082" s="10" t="s">
        <v>20</v>
      </c>
      <c r="E1082" s="10" t="s">
        <v>35</v>
      </c>
      <c r="F1082" s="10" t="s">
        <v>18</v>
      </c>
      <c r="G1082" s="10" t="s">
        <v>18</v>
      </c>
      <c r="H1082" s="10" t="s">
        <v>18</v>
      </c>
      <c r="I1082" s="10" t="s">
        <v>18</v>
      </c>
      <c r="J1082" s="10" t="s">
        <v>18</v>
      </c>
      <c r="K1082" s="36"/>
      <c r="L1082" s="36"/>
      <c r="M1082" s="36" t="s">
        <v>18</v>
      </c>
      <c r="N1082" s="36" t="s">
        <v>18</v>
      </c>
      <c r="O1082" s="36" t="s">
        <v>18</v>
      </c>
      <c r="P1082" s="36" t="s">
        <v>66</v>
      </c>
      <c r="Q1082" s="36"/>
      <c r="R1082" s="36"/>
      <c r="S1082" s="39"/>
    </row>
    <row r="1083" spans="1:19">
      <c r="A1083" s="40" t="str">
        <f t="shared" si="59"/>
        <v>LOVSF0E1800DPBF18xxL</v>
      </c>
      <c r="B1083" s="34" t="s">
        <v>54</v>
      </c>
      <c r="C1083" s="8" t="s">
        <v>57</v>
      </c>
      <c r="D1083" s="8" t="s">
        <v>20</v>
      </c>
      <c r="E1083" s="8" t="s">
        <v>39</v>
      </c>
      <c r="F1083" s="8">
        <v>200</v>
      </c>
      <c r="G1083" s="8">
        <v>3</v>
      </c>
      <c r="H1083" s="8" t="s">
        <v>58</v>
      </c>
      <c r="I1083" s="8" t="s">
        <v>50</v>
      </c>
      <c r="J1083" s="8" t="s">
        <v>60</v>
      </c>
      <c r="K1083" s="34">
        <v>200</v>
      </c>
      <c r="L1083" s="34">
        <v>3</v>
      </c>
      <c r="M1083" s="34" t="s">
        <v>58</v>
      </c>
      <c r="N1083" s="34" t="s">
        <v>60</v>
      </c>
      <c r="O1083" s="34" t="s">
        <v>50</v>
      </c>
      <c r="P1083" s="34">
        <v>1172</v>
      </c>
      <c r="Q1083" s="34" t="s">
        <v>146</v>
      </c>
      <c r="R1083" s="34" t="s">
        <v>23</v>
      </c>
      <c r="S1083" s="37">
        <v>1.4</v>
      </c>
    </row>
    <row r="1084" spans="1:19">
      <c r="A1084" s="41"/>
      <c r="B1084" s="35"/>
      <c r="C1084" s="9" t="s">
        <v>19</v>
      </c>
      <c r="D1084" s="9" t="s">
        <v>20</v>
      </c>
      <c r="E1084" s="9" t="s">
        <v>155</v>
      </c>
      <c r="F1084" s="9">
        <v>200</v>
      </c>
      <c r="G1084" s="9">
        <v>3</v>
      </c>
      <c r="H1084" s="9" t="s">
        <v>60</v>
      </c>
      <c r="I1084" s="9" t="s">
        <v>50</v>
      </c>
      <c r="J1084" s="9" t="s">
        <v>60</v>
      </c>
      <c r="K1084" s="43"/>
      <c r="L1084" s="43"/>
      <c r="M1084" s="43" t="s">
        <v>18</v>
      </c>
      <c r="N1084" s="43" t="s">
        <v>18</v>
      </c>
      <c r="O1084" s="43" t="s">
        <v>18</v>
      </c>
      <c r="P1084" s="35" t="s">
        <v>66</v>
      </c>
      <c r="Q1084" s="35"/>
      <c r="R1084" s="35"/>
      <c r="S1084" s="38"/>
    </row>
    <row r="1085" spans="1:19">
      <c r="A1085" s="41"/>
      <c r="B1085" s="35"/>
      <c r="C1085" s="9" t="s">
        <v>62</v>
      </c>
      <c r="D1085" s="9" t="s">
        <v>20</v>
      </c>
      <c r="E1085" s="9" t="s">
        <v>25</v>
      </c>
      <c r="F1085" s="9" t="s">
        <v>18</v>
      </c>
      <c r="G1085" s="9" t="s">
        <v>18</v>
      </c>
      <c r="H1085" s="9" t="s">
        <v>18</v>
      </c>
      <c r="I1085" s="9" t="s">
        <v>18</v>
      </c>
      <c r="J1085" s="9" t="s">
        <v>18</v>
      </c>
      <c r="K1085" s="35"/>
      <c r="L1085" s="35"/>
      <c r="M1085" s="35" t="s">
        <v>18</v>
      </c>
      <c r="N1085" s="35" t="s">
        <v>18</v>
      </c>
      <c r="O1085" s="35" t="s">
        <v>18</v>
      </c>
      <c r="P1085" s="35" t="s">
        <v>66</v>
      </c>
      <c r="Q1085" s="35"/>
      <c r="R1085" s="35"/>
      <c r="S1085" s="38"/>
    </row>
    <row r="1086" spans="1:19" ht="15.75" thickBot="1">
      <c r="A1086" s="42"/>
      <c r="B1086" s="36"/>
      <c r="C1086" s="10" t="s">
        <v>55</v>
      </c>
      <c r="D1086" s="10" t="s">
        <v>20</v>
      </c>
      <c r="E1086" s="10" t="s">
        <v>36</v>
      </c>
      <c r="F1086" s="10" t="s">
        <v>18</v>
      </c>
      <c r="G1086" s="10" t="s">
        <v>18</v>
      </c>
      <c r="H1086" s="10" t="s">
        <v>18</v>
      </c>
      <c r="I1086" s="10" t="s">
        <v>18</v>
      </c>
      <c r="J1086" s="10" t="s">
        <v>18</v>
      </c>
      <c r="K1086" s="36"/>
      <c r="L1086" s="36"/>
      <c r="M1086" s="36" t="s">
        <v>18</v>
      </c>
      <c r="N1086" s="36" t="s">
        <v>18</v>
      </c>
      <c r="O1086" s="36" t="s">
        <v>18</v>
      </c>
      <c r="P1086" s="36" t="s">
        <v>66</v>
      </c>
      <c r="Q1086" s="36"/>
      <c r="R1086" s="36"/>
      <c r="S1086" s="39"/>
    </row>
    <row r="1087" spans="1:19">
      <c r="A1087" s="40" t="str">
        <f t="shared" si="59"/>
        <v>LOVSF0E1800DPBF18xxDR</v>
      </c>
      <c r="B1087" s="34" t="s">
        <v>54</v>
      </c>
      <c r="C1087" s="8" t="s">
        <v>57</v>
      </c>
      <c r="D1087" s="8" t="s">
        <v>20</v>
      </c>
      <c r="E1087" s="8" t="s">
        <v>39</v>
      </c>
      <c r="F1087" s="8">
        <v>200</v>
      </c>
      <c r="G1087" s="8">
        <v>3</v>
      </c>
      <c r="H1087" s="8" t="s">
        <v>58</v>
      </c>
      <c r="I1087" s="8" t="s">
        <v>50</v>
      </c>
      <c r="J1087" s="8" t="s">
        <v>60</v>
      </c>
      <c r="K1087" s="34">
        <v>200</v>
      </c>
      <c r="L1087" s="34">
        <v>3</v>
      </c>
      <c r="M1087" s="34" t="s">
        <v>58</v>
      </c>
      <c r="N1087" s="34" t="s">
        <v>60</v>
      </c>
      <c r="O1087" s="34" t="s">
        <v>50</v>
      </c>
      <c r="P1087" s="34">
        <v>1172</v>
      </c>
      <c r="Q1087" s="34" t="s">
        <v>146</v>
      </c>
      <c r="R1087" s="34" t="s">
        <v>23</v>
      </c>
      <c r="S1087" s="37">
        <v>1.4</v>
      </c>
    </row>
    <row r="1088" spans="1:19">
      <c r="A1088" s="41"/>
      <c r="B1088" s="35"/>
      <c r="C1088" s="9" t="s">
        <v>19</v>
      </c>
      <c r="D1088" s="9" t="s">
        <v>20</v>
      </c>
      <c r="E1088" s="9" t="s">
        <v>157</v>
      </c>
      <c r="F1088" s="9">
        <v>200</v>
      </c>
      <c r="G1088" s="9">
        <v>3</v>
      </c>
      <c r="H1088" s="9" t="s">
        <v>60</v>
      </c>
      <c r="I1088" s="9" t="s">
        <v>50</v>
      </c>
      <c r="J1088" s="9" t="s">
        <v>60</v>
      </c>
      <c r="K1088" s="43"/>
      <c r="L1088" s="43"/>
      <c r="M1088" s="43" t="s">
        <v>18</v>
      </c>
      <c r="N1088" s="43" t="s">
        <v>18</v>
      </c>
      <c r="O1088" s="43" t="s">
        <v>18</v>
      </c>
      <c r="P1088" s="35" t="s">
        <v>66</v>
      </c>
      <c r="Q1088" s="35"/>
      <c r="R1088" s="35"/>
      <c r="S1088" s="38"/>
    </row>
    <row r="1089" spans="1:19">
      <c r="A1089" s="41"/>
      <c r="B1089" s="35"/>
      <c r="C1089" s="9" t="s">
        <v>62</v>
      </c>
      <c r="D1089" s="9" t="s">
        <v>20</v>
      </c>
      <c r="E1089" s="9" t="s">
        <v>25</v>
      </c>
      <c r="F1089" s="9" t="s">
        <v>18</v>
      </c>
      <c r="G1089" s="9" t="s">
        <v>18</v>
      </c>
      <c r="H1089" s="9" t="s">
        <v>18</v>
      </c>
      <c r="I1089" s="9" t="s">
        <v>18</v>
      </c>
      <c r="J1089" s="9" t="s">
        <v>18</v>
      </c>
      <c r="K1089" s="35"/>
      <c r="L1089" s="35"/>
      <c r="M1089" s="35" t="s">
        <v>18</v>
      </c>
      <c r="N1089" s="35" t="s">
        <v>18</v>
      </c>
      <c r="O1089" s="35" t="s">
        <v>18</v>
      </c>
      <c r="P1089" s="35" t="s">
        <v>66</v>
      </c>
      <c r="Q1089" s="35"/>
      <c r="R1089" s="35"/>
      <c r="S1089" s="38"/>
    </row>
    <row r="1090" spans="1:19" ht="15.75" thickBot="1">
      <c r="A1090" s="42"/>
      <c r="B1090" s="36"/>
      <c r="C1090" s="10" t="s">
        <v>55</v>
      </c>
      <c r="D1090" s="10" t="s">
        <v>20</v>
      </c>
      <c r="E1090" s="10" t="s">
        <v>35</v>
      </c>
      <c r="F1090" s="10" t="s">
        <v>18</v>
      </c>
      <c r="G1090" s="10" t="s">
        <v>18</v>
      </c>
      <c r="H1090" s="10" t="s">
        <v>18</v>
      </c>
      <c r="I1090" s="10" t="s">
        <v>18</v>
      </c>
      <c r="J1090" s="10" t="s">
        <v>18</v>
      </c>
      <c r="K1090" s="36"/>
      <c r="L1090" s="36"/>
      <c r="M1090" s="36" t="s">
        <v>18</v>
      </c>
      <c r="N1090" s="36" t="s">
        <v>18</v>
      </c>
      <c r="O1090" s="36" t="s">
        <v>18</v>
      </c>
      <c r="P1090" s="36" t="s">
        <v>66</v>
      </c>
      <c r="Q1090" s="36"/>
      <c r="R1090" s="36"/>
      <c r="S1090" s="39"/>
    </row>
    <row r="1091" spans="1:19">
      <c r="A1091" s="40" t="str">
        <f t="shared" si="59"/>
        <v>LOVSF0E1800DPBF18xxD</v>
      </c>
      <c r="B1091" s="34" t="s">
        <v>54</v>
      </c>
      <c r="C1091" s="8" t="s">
        <v>57</v>
      </c>
      <c r="D1091" s="8" t="s">
        <v>20</v>
      </c>
      <c r="E1091" s="8" t="s">
        <v>39</v>
      </c>
      <c r="F1091" s="8">
        <v>200</v>
      </c>
      <c r="G1091" s="8">
        <v>3</v>
      </c>
      <c r="H1091" s="8" t="s">
        <v>58</v>
      </c>
      <c r="I1091" s="8" t="s">
        <v>50</v>
      </c>
      <c r="J1091" s="8" t="s">
        <v>60</v>
      </c>
      <c r="K1091" s="34">
        <v>200</v>
      </c>
      <c r="L1091" s="34">
        <v>3</v>
      </c>
      <c r="M1091" s="34" t="s">
        <v>58</v>
      </c>
      <c r="N1091" s="34" t="s">
        <v>60</v>
      </c>
      <c r="O1091" s="34" t="s">
        <v>50</v>
      </c>
      <c r="P1091" s="34">
        <v>1172</v>
      </c>
      <c r="Q1091" s="34" t="s">
        <v>146</v>
      </c>
      <c r="R1091" s="34" t="s">
        <v>23</v>
      </c>
      <c r="S1091" s="37">
        <v>1.4</v>
      </c>
    </row>
    <row r="1092" spans="1:19">
      <c r="A1092" s="41"/>
      <c r="B1092" s="35"/>
      <c r="C1092" s="9" t="s">
        <v>19</v>
      </c>
      <c r="D1092" s="9" t="s">
        <v>20</v>
      </c>
      <c r="E1092" s="9" t="s">
        <v>157</v>
      </c>
      <c r="F1092" s="9">
        <v>200</v>
      </c>
      <c r="G1092" s="9">
        <v>3</v>
      </c>
      <c r="H1092" s="9" t="s">
        <v>60</v>
      </c>
      <c r="I1092" s="9" t="s">
        <v>50</v>
      </c>
      <c r="J1092" s="9" t="s">
        <v>60</v>
      </c>
      <c r="K1092" s="43"/>
      <c r="L1092" s="43"/>
      <c r="M1092" s="43" t="s">
        <v>18</v>
      </c>
      <c r="N1092" s="43" t="s">
        <v>18</v>
      </c>
      <c r="O1092" s="43" t="s">
        <v>18</v>
      </c>
      <c r="P1092" s="35" t="s">
        <v>66</v>
      </c>
      <c r="Q1092" s="35"/>
      <c r="R1092" s="35"/>
      <c r="S1092" s="38"/>
    </row>
    <row r="1093" spans="1:19">
      <c r="A1093" s="41"/>
      <c r="B1093" s="35"/>
      <c r="C1093" s="9" t="s">
        <v>62</v>
      </c>
      <c r="D1093" s="9" t="s">
        <v>20</v>
      </c>
      <c r="E1093" s="9" t="s">
        <v>25</v>
      </c>
      <c r="F1093" s="9" t="s">
        <v>18</v>
      </c>
      <c r="G1093" s="9" t="s">
        <v>18</v>
      </c>
      <c r="H1093" s="9" t="s">
        <v>18</v>
      </c>
      <c r="I1093" s="9" t="s">
        <v>18</v>
      </c>
      <c r="J1093" s="9" t="s">
        <v>18</v>
      </c>
      <c r="K1093" s="35"/>
      <c r="L1093" s="35"/>
      <c r="M1093" s="35" t="s">
        <v>18</v>
      </c>
      <c r="N1093" s="35" t="s">
        <v>18</v>
      </c>
      <c r="O1093" s="35" t="s">
        <v>18</v>
      </c>
      <c r="P1093" s="35" t="s">
        <v>66</v>
      </c>
      <c r="Q1093" s="35"/>
      <c r="R1093" s="35"/>
      <c r="S1093" s="38"/>
    </row>
    <row r="1094" spans="1:19" ht="15.75" thickBot="1">
      <c r="A1094" s="42"/>
      <c r="B1094" s="36"/>
      <c r="C1094" s="10" t="s">
        <v>55</v>
      </c>
      <c r="D1094" s="10" t="s">
        <v>20</v>
      </c>
      <c r="E1094" s="10" t="s">
        <v>36</v>
      </c>
      <c r="F1094" s="10" t="s">
        <v>18</v>
      </c>
      <c r="G1094" s="10" t="s">
        <v>18</v>
      </c>
      <c r="H1094" s="10" t="s">
        <v>18</v>
      </c>
      <c r="I1094" s="10" t="s">
        <v>18</v>
      </c>
      <c r="J1094" s="10" t="s">
        <v>18</v>
      </c>
      <c r="K1094" s="36"/>
      <c r="L1094" s="36"/>
      <c r="M1094" s="36" t="s">
        <v>18</v>
      </c>
      <c r="N1094" s="36" t="s">
        <v>18</v>
      </c>
      <c r="O1094" s="36" t="s">
        <v>18</v>
      </c>
      <c r="P1094" s="36" t="s">
        <v>66</v>
      </c>
      <c r="Q1094" s="36"/>
      <c r="R1094" s="36"/>
      <c r="S1094" s="39"/>
    </row>
    <row r="1095" spans="1:19">
      <c r="A1095" s="40" t="str">
        <f t="shared" ref="A1095:A1143" si="60">CONCATENATE("LOVSF0",MID(E1095,5,5),SUBSTITUTE(E1096,"/",""),MID(E1098,9,1))</f>
        <v>LOVSF0E1800DPBF26xxAR</v>
      </c>
      <c r="B1095" s="34" t="s">
        <v>54</v>
      </c>
      <c r="C1095" s="8" t="s">
        <v>57</v>
      </c>
      <c r="D1095" s="8" t="s">
        <v>20</v>
      </c>
      <c r="E1095" s="8" t="s">
        <v>39</v>
      </c>
      <c r="F1095" s="8">
        <v>200</v>
      </c>
      <c r="G1095" s="8">
        <v>3</v>
      </c>
      <c r="H1095" s="8" t="s">
        <v>58</v>
      </c>
      <c r="I1095" s="8" t="s">
        <v>50</v>
      </c>
      <c r="J1095" s="8" t="s">
        <v>60</v>
      </c>
      <c r="K1095" s="34">
        <v>200</v>
      </c>
      <c r="L1095" s="34">
        <v>3</v>
      </c>
      <c r="M1095" s="34" t="s">
        <v>58</v>
      </c>
      <c r="N1095" s="34" t="s">
        <v>60</v>
      </c>
      <c r="O1095" s="34" t="s">
        <v>50</v>
      </c>
      <c r="P1095" s="34">
        <v>1172</v>
      </c>
      <c r="Q1095" s="34" t="s">
        <v>146</v>
      </c>
      <c r="R1095" s="34" t="s">
        <v>23</v>
      </c>
      <c r="S1095" s="37">
        <v>1.4</v>
      </c>
    </row>
    <row r="1096" spans="1:19">
      <c r="A1096" s="41"/>
      <c r="B1096" s="35"/>
      <c r="C1096" s="9" t="s">
        <v>19</v>
      </c>
      <c r="D1096" s="9" t="s">
        <v>20</v>
      </c>
      <c r="E1096" s="9" t="s">
        <v>154</v>
      </c>
      <c r="F1096" s="9">
        <v>200</v>
      </c>
      <c r="G1096" s="9">
        <v>3</v>
      </c>
      <c r="H1096" s="9" t="s">
        <v>60</v>
      </c>
      <c r="I1096" s="9" t="s">
        <v>52</v>
      </c>
      <c r="J1096" s="9" t="s">
        <v>65</v>
      </c>
      <c r="K1096" s="43"/>
      <c r="L1096" s="43"/>
      <c r="M1096" s="43" t="s">
        <v>18</v>
      </c>
      <c r="N1096" s="43" t="s">
        <v>18</v>
      </c>
      <c r="O1096" s="43" t="s">
        <v>18</v>
      </c>
      <c r="P1096" s="35" t="s">
        <v>66</v>
      </c>
      <c r="Q1096" s="35"/>
      <c r="R1096" s="35"/>
      <c r="S1096" s="38"/>
    </row>
    <row r="1097" spans="1:19">
      <c r="A1097" s="41"/>
      <c r="B1097" s="35"/>
      <c r="C1097" s="9" t="s">
        <v>62</v>
      </c>
      <c r="D1097" s="9" t="s">
        <v>20</v>
      </c>
      <c r="E1097" s="9" t="s">
        <v>26</v>
      </c>
      <c r="F1097" s="9" t="s">
        <v>18</v>
      </c>
      <c r="G1097" s="9" t="s">
        <v>18</v>
      </c>
      <c r="H1097" s="9" t="s">
        <v>18</v>
      </c>
      <c r="I1097" s="9" t="s">
        <v>18</v>
      </c>
      <c r="J1097" s="9" t="s">
        <v>18</v>
      </c>
      <c r="K1097" s="35"/>
      <c r="L1097" s="35"/>
      <c r="M1097" s="35" t="s">
        <v>18</v>
      </c>
      <c r="N1097" s="35" t="s">
        <v>18</v>
      </c>
      <c r="O1097" s="35" t="s">
        <v>18</v>
      </c>
      <c r="P1097" s="35" t="s">
        <v>66</v>
      </c>
      <c r="Q1097" s="35"/>
      <c r="R1097" s="35"/>
      <c r="S1097" s="38"/>
    </row>
    <row r="1098" spans="1:19" ht="15.75" thickBot="1">
      <c r="A1098" s="42"/>
      <c r="B1098" s="36"/>
      <c r="C1098" s="10" t="s">
        <v>55</v>
      </c>
      <c r="D1098" s="10" t="s">
        <v>20</v>
      </c>
      <c r="E1098" s="10" t="s">
        <v>35</v>
      </c>
      <c r="F1098" s="10" t="s">
        <v>18</v>
      </c>
      <c r="G1098" s="10" t="s">
        <v>18</v>
      </c>
      <c r="H1098" s="10" t="s">
        <v>18</v>
      </c>
      <c r="I1098" s="10" t="s">
        <v>18</v>
      </c>
      <c r="J1098" s="10" t="s">
        <v>18</v>
      </c>
      <c r="K1098" s="36"/>
      <c r="L1098" s="36"/>
      <c r="M1098" s="36" t="s">
        <v>18</v>
      </c>
      <c r="N1098" s="36" t="s">
        <v>18</v>
      </c>
      <c r="O1098" s="36" t="s">
        <v>18</v>
      </c>
      <c r="P1098" s="36" t="s">
        <v>66</v>
      </c>
      <c r="Q1098" s="36"/>
      <c r="R1098" s="36"/>
      <c r="S1098" s="39"/>
    </row>
    <row r="1099" spans="1:19">
      <c r="A1099" s="40" t="str">
        <f t="shared" si="60"/>
        <v>LOVSF0E1800DPBF26xxA</v>
      </c>
      <c r="B1099" s="34" t="s">
        <v>54</v>
      </c>
      <c r="C1099" s="8" t="s">
        <v>57</v>
      </c>
      <c r="D1099" s="8" t="s">
        <v>20</v>
      </c>
      <c r="E1099" s="8" t="s">
        <v>39</v>
      </c>
      <c r="F1099" s="8">
        <v>200</v>
      </c>
      <c r="G1099" s="8">
        <v>3</v>
      </c>
      <c r="H1099" s="8" t="s">
        <v>58</v>
      </c>
      <c r="I1099" s="8" t="s">
        <v>50</v>
      </c>
      <c r="J1099" s="8" t="s">
        <v>60</v>
      </c>
      <c r="K1099" s="34">
        <v>200</v>
      </c>
      <c r="L1099" s="34">
        <v>3</v>
      </c>
      <c r="M1099" s="34" t="s">
        <v>58</v>
      </c>
      <c r="N1099" s="34" t="s">
        <v>60</v>
      </c>
      <c r="O1099" s="34" t="s">
        <v>50</v>
      </c>
      <c r="P1099" s="34">
        <v>1172</v>
      </c>
      <c r="Q1099" s="34" t="s">
        <v>146</v>
      </c>
      <c r="R1099" s="34" t="s">
        <v>23</v>
      </c>
      <c r="S1099" s="37">
        <v>1.4</v>
      </c>
    </row>
    <row r="1100" spans="1:19">
      <c r="A1100" s="41"/>
      <c r="B1100" s="35"/>
      <c r="C1100" s="9" t="s">
        <v>19</v>
      </c>
      <c r="D1100" s="9" t="s">
        <v>20</v>
      </c>
      <c r="E1100" s="9" t="s">
        <v>154</v>
      </c>
      <c r="F1100" s="9">
        <v>200</v>
      </c>
      <c r="G1100" s="9">
        <v>3</v>
      </c>
      <c r="H1100" s="9" t="s">
        <v>60</v>
      </c>
      <c r="I1100" s="9" t="s">
        <v>52</v>
      </c>
      <c r="J1100" s="9" t="s">
        <v>65</v>
      </c>
      <c r="K1100" s="43"/>
      <c r="L1100" s="43"/>
      <c r="M1100" s="43" t="s">
        <v>18</v>
      </c>
      <c r="N1100" s="43" t="s">
        <v>18</v>
      </c>
      <c r="O1100" s="43" t="s">
        <v>18</v>
      </c>
      <c r="P1100" s="35" t="s">
        <v>66</v>
      </c>
      <c r="Q1100" s="35"/>
      <c r="R1100" s="35"/>
      <c r="S1100" s="38"/>
    </row>
    <row r="1101" spans="1:19">
      <c r="A1101" s="41"/>
      <c r="B1101" s="35"/>
      <c r="C1101" s="9" t="s">
        <v>62</v>
      </c>
      <c r="D1101" s="9" t="s">
        <v>20</v>
      </c>
      <c r="E1101" s="9" t="s">
        <v>26</v>
      </c>
      <c r="F1101" s="9" t="s">
        <v>18</v>
      </c>
      <c r="G1101" s="9" t="s">
        <v>18</v>
      </c>
      <c r="H1101" s="9" t="s">
        <v>18</v>
      </c>
      <c r="I1101" s="9" t="s">
        <v>18</v>
      </c>
      <c r="J1101" s="9" t="s">
        <v>18</v>
      </c>
      <c r="K1101" s="35"/>
      <c r="L1101" s="35"/>
      <c r="M1101" s="35" t="s">
        <v>18</v>
      </c>
      <c r="N1101" s="35" t="s">
        <v>18</v>
      </c>
      <c r="O1101" s="35" t="s">
        <v>18</v>
      </c>
      <c r="P1101" s="35" t="s">
        <v>66</v>
      </c>
      <c r="Q1101" s="35"/>
      <c r="R1101" s="35"/>
      <c r="S1101" s="38"/>
    </row>
    <row r="1102" spans="1:19" ht="15.75" thickBot="1">
      <c r="A1102" s="42"/>
      <c r="B1102" s="36"/>
      <c r="C1102" s="10" t="s">
        <v>55</v>
      </c>
      <c r="D1102" s="10" t="s">
        <v>20</v>
      </c>
      <c r="E1102" s="10" t="s">
        <v>36</v>
      </c>
      <c r="F1102" s="10" t="s">
        <v>18</v>
      </c>
      <c r="G1102" s="10" t="s">
        <v>18</v>
      </c>
      <c r="H1102" s="10" t="s">
        <v>18</v>
      </c>
      <c r="I1102" s="10" t="s">
        <v>18</v>
      </c>
      <c r="J1102" s="10" t="s">
        <v>18</v>
      </c>
      <c r="K1102" s="36"/>
      <c r="L1102" s="36"/>
      <c r="M1102" s="36" t="s">
        <v>18</v>
      </c>
      <c r="N1102" s="36" t="s">
        <v>18</v>
      </c>
      <c r="O1102" s="36" t="s">
        <v>18</v>
      </c>
      <c r="P1102" s="36" t="s">
        <v>66</v>
      </c>
      <c r="Q1102" s="36"/>
      <c r="R1102" s="36"/>
      <c r="S1102" s="39"/>
    </row>
    <row r="1103" spans="1:19">
      <c r="A1103" s="40" t="str">
        <f t="shared" si="60"/>
        <v>LOVSF0E1800DPBF32xxAR</v>
      </c>
      <c r="B1103" s="34" t="s">
        <v>54</v>
      </c>
      <c r="C1103" s="8" t="s">
        <v>57</v>
      </c>
      <c r="D1103" s="8" t="s">
        <v>20</v>
      </c>
      <c r="E1103" s="8" t="s">
        <v>39</v>
      </c>
      <c r="F1103" s="8">
        <v>200</v>
      </c>
      <c r="G1103" s="8">
        <v>3</v>
      </c>
      <c r="H1103" s="8" t="s">
        <v>58</v>
      </c>
      <c r="I1103" s="8" t="s">
        <v>50</v>
      </c>
      <c r="J1103" s="8" t="s">
        <v>60</v>
      </c>
      <c r="K1103" s="34">
        <v>200</v>
      </c>
      <c r="L1103" s="34">
        <v>3</v>
      </c>
      <c r="M1103" s="34" t="s">
        <v>58</v>
      </c>
      <c r="N1103" s="34" t="s">
        <v>60</v>
      </c>
      <c r="O1103" s="34" t="s">
        <v>50</v>
      </c>
      <c r="P1103" s="34">
        <v>1172</v>
      </c>
      <c r="Q1103" s="34" t="s">
        <v>146</v>
      </c>
      <c r="R1103" s="34" t="s">
        <v>23</v>
      </c>
      <c r="S1103" s="37">
        <v>1.4</v>
      </c>
    </row>
    <row r="1104" spans="1:19">
      <c r="A1104" s="41"/>
      <c r="B1104" s="35"/>
      <c r="C1104" s="9" t="s">
        <v>19</v>
      </c>
      <c r="D1104" s="9" t="s">
        <v>20</v>
      </c>
      <c r="E1104" s="9" t="s">
        <v>149</v>
      </c>
      <c r="F1104" s="9">
        <v>200</v>
      </c>
      <c r="G1104" s="9">
        <v>3</v>
      </c>
      <c r="H1104" s="9" t="s">
        <v>60</v>
      </c>
      <c r="I1104" s="9" t="s">
        <v>51</v>
      </c>
      <c r="J1104" s="9" t="s">
        <v>67</v>
      </c>
      <c r="K1104" s="43"/>
      <c r="L1104" s="43"/>
      <c r="M1104" s="43" t="s">
        <v>18</v>
      </c>
      <c r="N1104" s="43" t="s">
        <v>18</v>
      </c>
      <c r="O1104" s="43" t="s">
        <v>18</v>
      </c>
      <c r="P1104" s="35" t="s">
        <v>66</v>
      </c>
      <c r="Q1104" s="35"/>
      <c r="R1104" s="35"/>
      <c r="S1104" s="38"/>
    </row>
    <row r="1105" spans="1:19">
      <c r="A1105" s="41"/>
      <c r="B1105" s="35"/>
      <c r="C1105" s="9" t="s">
        <v>62</v>
      </c>
      <c r="D1105" s="9" t="s">
        <v>20</v>
      </c>
      <c r="E1105" s="9" t="s">
        <v>26</v>
      </c>
      <c r="F1105" s="9" t="s">
        <v>18</v>
      </c>
      <c r="G1105" s="9" t="s">
        <v>18</v>
      </c>
      <c r="H1105" s="9" t="s">
        <v>18</v>
      </c>
      <c r="I1105" s="9" t="s">
        <v>18</v>
      </c>
      <c r="J1105" s="9" t="s">
        <v>18</v>
      </c>
      <c r="K1105" s="35"/>
      <c r="L1105" s="35"/>
      <c r="M1105" s="35" t="s">
        <v>18</v>
      </c>
      <c r="N1105" s="35" t="s">
        <v>18</v>
      </c>
      <c r="O1105" s="35" t="s">
        <v>18</v>
      </c>
      <c r="P1105" s="35" t="s">
        <v>66</v>
      </c>
      <c r="Q1105" s="35"/>
      <c r="R1105" s="35"/>
      <c r="S1105" s="38"/>
    </row>
    <row r="1106" spans="1:19" ht="15.75" thickBot="1">
      <c r="A1106" s="42"/>
      <c r="B1106" s="36"/>
      <c r="C1106" s="10" t="s">
        <v>55</v>
      </c>
      <c r="D1106" s="10" t="s">
        <v>20</v>
      </c>
      <c r="E1106" s="10" t="s">
        <v>35</v>
      </c>
      <c r="F1106" s="10" t="s">
        <v>18</v>
      </c>
      <c r="G1106" s="10" t="s">
        <v>18</v>
      </c>
      <c r="H1106" s="10" t="s">
        <v>18</v>
      </c>
      <c r="I1106" s="10" t="s">
        <v>18</v>
      </c>
      <c r="J1106" s="10" t="s">
        <v>18</v>
      </c>
      <c r="K1106" s="36"/>
      <c r="L1106" s="36"/>
      <c r="M1106" s="36" t="s">
        <v>18</v>
      </c>
      <c r="N1106" s="36" t="s">
        <v>18</v>
      </c>
      <c r="O1106" s="36" t="s">
        <v>18</v>
      </c>
      <c r="P1106" s="36" t="s">
        <v>66</v>
      </c>
      <c r="Q1106" s="36"/>
      <c r="R1106" s="36"/>
      <c r="S1106" s="39"/>
    </row>
    <row r="1107" spans="1:19">
      <c r="A1107" s="40" t="str">
        <f t="shared" si="60"/>
        <v>LOVSF0E1800DPBF32xxA</v>
      </c>
      <c r="B1107" s="34" t="s">
        <v>54</v>
      </c>
      <c r="C1107" s="8" t="s">
        <v>57</v>
      </c>
      <c r="D1107" s="8" t="s">
        <v>20</v>
      </c>
      <c r="E1107" s="8" t="s">
        <v>39</v>
      </c>
      <c r="F1107" s="8">
        <v>200</v>
      </c>
      <c r="G1107" s="8">
        <v>3</v>
      </c>
      <c r="H1107" s="8" t="s">
        <v>58</v>
      </c>
      <c r="I1107" s="8" t="s">
        <v>50</v>
      </c>
      <c r="J1107" s="8" t="s">
        <v>60</v>
      </c>
      <c r="K1107" s="34">
        <v>200</v>
      </c>
      <c r="L1107" s="34">
        <v>3</v>
      </c>
      <c r="M1107" s="34" t="s">
        <v>58</v>
      </c>
      <c r="N1107" s="34" t="s">
        <v>60</v>
      </c>
      <c r="O1107" s="34" t="s">
        <v>50</v>
      </c>
      <c r="P1107" s="34">
        <v>1172</v>
      </c>
      <c r="Q1107" s="34" t="s">
        <v>146</v>
      </c>
      <c r="R1107" s="34" t="s">
        <v>23</v>
      </c>
      <c r="S1107" s="37">
        <v>1.4</v>
      </c>
    </row>
    <row r="1108" spans="1:19">
      <c r="A1108" s="41"/>
      <c r="B1108" s="35"/>
      <c r="C1108" s="9" t="s">
        <v>19</v>
      </c>
      <c r="D1108" s="9" t="s">
        <v>20</v>
      </c>
      <c r="E1108" s="9" t="s">
        <v>149</v>
      </c>
      <c r="F1108" s="9">
        <v>200</v>
      </c>
      <c r="G1108" s="9">
        <v>3</v>
      </c>
      <c r="H1108" s="9" t="s">
        <v>60</v>
      </c>
      <c r="I1108" s="9" t="s">
        <v>51</v>
      </c>
      <c r="J1108" s="9" t="s">
        <v>67</v>
      </c>
      <c r="K1108" s="43"/>
      <c r="L1108" s="43"/>
      <c r="M1108" s="43" t="s">
        <v>18</v>
      </c>
      <c r="N1108" s="43" t="s">
        <v>18</v>
      </c>
      <c r="O1108" s="43" t="s">
        <v>18</v>
      </c>
      <c r="P1108" s="35" t="s">
        <v>66</v>
      </c>
      <c r="Q1108" s="35"/>
      <c r="R1108" s="35"/>
      <c r="S1108" s="38"/>
    </row>
    <row r="1109" spans="1:19">
      <c r="A1109" s="41"/>
      <c r="B1109" s="35"/>
      <c r="C1109" s="9" t="s">
        <v>62</v>
      </c>
      <c r="D1109" s="9" t="s">
        <v>20</v>
      </c>
      <c r="E1109" s="9" t="s">
        <v>26</v>
      </c>
      <c r="F1109" s="9" t="s">
        <v>18</v>
      </c>
      <c r="G1109" s="9" t="s">
        <v>18</v>
      </c>
      <c r="H1109" s="9" t="s">
        <v>18</v>
      </c>
      <c r="I1109" s="9" t="s">
        <v>18</v>
      </c>
      <c r="J1109" s="9" t="s">
        <v>18</v>
      </c>
      <c r="K1109" s="35"/>
      <c r="L1109" s="35"/>
      <c r="M1109" s="35" t="s">
        <v>18</v>
      </c>
      <c r="N1109" s="35" t="s">
        <v>18</v>
      </c>
      <c r="O1109" s="35" t="s">
        <v>18</v>
      </c>
      <c r="P1109" s="35" t="s">
        <v>66</v>
      </c>
      <c r="Q1109" s="35"/>
      <c r="R1109" s="35"/>
      <c r="S1109" s="38"/>
    </row>
    <row r="1110" spans="1:19" ht="15.75" thickBot="1">
      <c r="A1110" s="42"/>
      <c r="B1110" s="36"/>
      <c r="C1110" s="10" t="s">
        <v>55</v>
      </c>
      <c r="D1110" s="10" t="s">
        <v>20</v>
      </c>
      <c r="E1110" s="10" t="s">
        <v>36</v>
      </c>
      <c r="F1110" s="10" t="s">
        <v>18</v>
      </c>
      <c r="G1110" s="10" t="s">
        <v>18</v>
      </c>
      <c r="H1110" s="10" t="s">
        <v>18</v>
      </c>
      <c r="I1110" s="10" t="s">
        <v>18</v>
      </c>
      <c r="J1110" s="10" t="s">
        <v>18</v>
      </c>
      <c r="K1110" s="36"/>
      <c r="L1110" s="36"/>
      <c r="M1110" s="36" t="s">
        <v>18</v>
      </c>
      <c r="N1110" s="36" t="s">
        <v>18</v>
      </c>
      <c r="O1110" s="36" t="s">
        <v>18</v>
      </c>
      <c r="P1110" s="36" t="s">
        <v>66</v>
      </c>
      <c r="Q1110" s="36"/>
      <c r="R1110" s="36"/>
      <c r="S1110" s="39"/>
    </row>
    <row r="1111" spans="1:19">
      <c r="A1111" s="40" t="str">
        <f t="shared" si="60"/>
        <v>LOVSF0E2300DPBF12xxAR</v>
      </c>
      <c r="B1111" s="34" t="s">
        <v>54</v>
      </c>
      <c r="C1111" s="8" t="s">
        <v>57</v>
      </c>
      <c r="D1111" s="8" t="s">
        <v>20</v>
      </c>
      <c r="E1111" s="8" t="s">
        <v>40</v>
      </c>
      <c r="F1111" s="8">
        <v>200</v>
      </c>
      <c r="G1111" s="8">
        <v>3</v>
      </c>
      <c r="H1111" s="8" t="s">
        <v>69</v>
      </c>
      <c r="I1111" s="8" t="s">
        <v>50</v>
      </c>
      <c r="J1111" s="8" t="s">
        <v>60</v>
      </c>
      <c r="K1111" s="34">
        <v>200</v>
      </c>
      <c r="L1111" s="34">
        <v>3</v>
      </c>
      <c r="M1111" s="34" t="s">
        <v>69</v>
      </c>
      <c r="N1111" s="34" t="s">
        <v>60</v>
      </c>
      <c r="O1111" s="34" t="s">
        <v>50</v>
      </c>
      <c r="P1111" s="34">
        <v>1172</v>
      </c>
      <c r="Q1111" s="34" t="s">
        <v>146</v>
      </c>
      <c r="R1111" s="34" t="s">
        <v>23</v>
      </c>
      <c r="S1111" s="37">
        <v>1.4</v>
      </c>
    </row>
    <row r="1112" spans="1:19">
      <c r="A1112" s="41"/>
      <c r="B1112" s="35"/>
      <c r="C1112" s="9" t="s">
        <v>19</v>
      </c>
      <c r="D1112" s="9" t="s">
        <v>20</v>
      </c>
      <c r="E1112" s="9" t="s">
        <v>148</v>
      </c>
      <c r="F1112" s="9">
        <v>200</v>
      </c>
      <c r="G1112" s="9">
        <v>3</v>
      </c>
      <c r="H1112" s="9" t="s">
        <v>60</v>
      </c>
      <c r="I1112" s="9" t="s">
        <v>50</v>
      </c>
      <c r="J1112" s="9" t="s">
        <v>60</v>
      </c>
      <c r="K1112" s="43"/>
      <c r="L1112" s="43"/>
      <c r="M1112" s="43" t="s">
        <v>18</v>
      </c>
      <c r="N1112" s="43" t="s">
        <v>18</v>
      </c>
      <c r="O1112" s="43" t="s">
        <v>18</v>
      </c>
      <c r="P1112" s="35" t="s">
        <v>66</v>
      </c>
      <c r="Q1112" s="35"/>
      <c r="R1112" s="35"/>
      <c r="S1112" s="38"/>
    </row>
    <row r="1113" spans="1:19">
      <c r="A1113" s="41"/>
      <c r="B1113" s="35"/>
      <c r="C1113" s="9" t="s">
        <v>62</v>
      </c>
      <c r="D1113" s="9" t="s">
        <v>20</v>
      </c>
      <c r="E1113" s="9" t="s">
        <v>24</v>
      </c>
      <c r="F1113" s="9" t="s">
        <v>18</v>
      </c>
      <c r="G1113" s="9" t="s">
        <v>18</v>
      </c>
      <c r="H1113" s="9" t="s">
        <v>18</v>
      </c>
      <c r="I1113" s="9" t="s">
        <v>18</v>
      </c>
      <c r="J1113" s="9" t="s">
        <v>18</v>
      </c>
      <c r="K1113" s="35"/>
      <c r="L1113" s="35"/>
      <c r="M1113" s="35" t="s">
        <v>18</v>
      </c>
      <c r="N1113" s="35" t="s">
        <v>18</v>
      </c>
      <c r="O1113" s="35" t="s">
        <v>18</v>
      </c>
      <c r="P1113" s="35" t="s">
        <v>66</v>
      </c>
      <c r="Q1113" s="35"/>
      <c r="R1113" s="35"/>
      <c r="S1113" s="38"/>
    </row>
    <row r="1114" spans="1:19" ht="15.75" thickBot="1">
      <c r="A1114" s="42"/>
      <c r="B1114" s="36"/>
      <c r="C1114" s="10" t="s">
        <v>55</v>
      </c>
      <c r="D1114" s="10" t="s">
        <v>20</v>
      </c>
      <c r="E1114" s="10" t="s">
        <v>35</v>
      </c>
      <c r="F1114" s="10" t="s">
        <v>18</v>
      </c>
      <c r="G1114" s="10" t="s">
        <v>18</v>
      </c>
      <c r="H1114" s="10" t="s">
        <v>18</v>
      </c>
      <c r="I1114" s="10" t="s">
        <v>18</v>
      </c>
      <c r="J1114" s="10" t="s">
        <v>18</v>
      </c>
      <c r="K1114" s="36"/>
      <c r="L1114" s="36"/>
      <c r="M1114" s="36" t="s">
        <v>18</v>
      </c>
      <c r="N1114" s="36" t="s">
        <v>18</v>
      </c>
      <c r="O1114" s="36" t="s">
        <v>18</v>
      </c>
      <c r="P1114" s="36" t="s">
        <v>66</v>
      </c>
      <c r="Q1114" s="36"/>
      <c r="R1114" s="36"/>
      <c r="S1114" s="39"/>
    </row>
    <row r="1115" spans="1:19">
      <c r="A1115" s="40" t="str">
        <f t="shared" si="60"/>
        <v>LOVSF0E2300DPBF12xxA</v>
      </c>
      <c r="B1115" s="34" t="s">
        <v>54</v>
      </c>
      <c r="C1115" s="8" t="s">
        <v>57</v>
      </c>
      <c r="D1115" s="8" t="s">
        <v>20</v>
      </c>
      <c r="E1115" s="8" t="s">
        <v>40</v>
      </c>
      <c r="F1115" s="8">
        <v>200</v>
      </c>
      <c r="G1115" s="8">
        <v>3</v>
      </c>
      <c r="H1115" s="8" t="s">
        <v>69</v>
      </c>
      <c r="I1115" s="8" t="s">
        <v>50</v>
      </c>
      <c r="J1115" s="8" t="s">
        <v>60</v>
      </c>
      <c r="K1115" s="34">
        <v>200</v>
      </c>
      <c r="L1115" s="34">
        <v>3</v>
      </c>
      <c r="M1115" s="34" t="s">
        <v>69</v>
      </c>
      <c r="N1115" s="34" t="s">
        <v>60</v>
      </c>
      <c r="O1115" s="34" t="s">
        <v>50</v>
      </c>
      <c r="P1115" s="34">
        <v>1172</v>
      </c>
      <c r="Q1115" s="34" t="s">
        <v>146</v>
      </c>
      <c r="R1115" s="34" t="s">
        <v>23</v>
      </c>
      <c r="S1115" s="37">
        <v>1.4</v>
      </c>
    </row>
    <row r="1116" spans="1:19">
      <c r="A1116" s="41"/>
      <c r="B1116" s="35"/>
      <c r="C1116" s="9" t="s">
        <v>19</v>
      </c>
      <c r="D1116" s="9" t="s">
        <v>20</v>
      </c>
      <c r="E1116" s="9" t="s">
        <v>148</v>
      </c>
      <c r="F1116" s="9">
        <v>200</v>
      </c>
      <c r="G1116" s="9">
        <v>3</v>
      </c>
      <c r="H1116" s="9" t="s">
        <v>60</v>
      </c>
      <c r="I1116" s="9" t="s">
        <v>50</v>
      </c>
      <c r="J1116" s="9" t="s">
        <v>60</v>
      </c>
      <c r="K1116" s="43"/>
      <c r="L1116" s="43"/>
      <c r="M1116" s="43" t="s">
        <v>18</v>
      </c>
      <c r="N1116" s="43" t="s">
        <v>18</v>
      </c>
      <c r="O1116" s="43" t="s">
        <v>18</v>
      </c>
      <c r="P1116" s="35" t="s">
        <v>66</v>
      </c>
      <c r="Q1116" s="35"/>
      <c r="R1116" s="35"/>
      <c r="S1116" s="38"/>
    </row>
    <row r="1117" spans="1:19">
      <c r="A1117" s="41"/>
      <c r="B1117" s="35"/>
      <c r="C1117" s="9" t="s">
        <v>62</v>
      </c>
      <c r="D1117" s="9" t="s">
        <v>20</v>
      </c>
      <c r="E1117" s="9" t="s">
        <v>24</v>
      </c>
      <c r="F1117" s="9" t="s">
        <v>18</v>
      </c>
      <c r="G1117" s="9" t="s">
        <v>18</v>
      </c>
      <c r="H1117" s="9" t="s">
        <v>18</v>
      </c>
      <c r="I1117" s="9" t="s">
        <v>18</v>
      </c>
      <c r="J1117" s="9" t="s">
        <v>18</v>
      </c>
      <c r="K1117" s="35"/>
      <c r="L1117" s="35"/>
      <c r="M1117" s="35" t="s">
        <v>18</v>
      </c>
      <c r="N1117" s="35" t="s">
        <v>18</v>
      </c>
      <c r="O1117" s="35" t="s">
        <v>18</v>
      </c>
      <c r="P1117" s="35" t="s">
        <v>66</v>
      </c>
      <c r="Q1117" s="35"/>
      <c r="R1117" s="35"/>
      <c r="S1117" s="38"/>
    </row>
    <row r="1118" spans="1:19" ht="15.75" thickBot="1">
      <c r="A1118" s="42"/>
      <c r="B1118" s="36"/>
      <c r="C1118" s="10" t="s">
        <v>55</v>
      </c>
      <c r="D1118" s="10" t="s">
        <v>20</v>
      </c>
      <c r="E1118" s="10" t="s">
        <v>36</v>
      </c>
      <c r="F1118" s="10" t="s">
        <v>18</v>
      </c>
      <c r="G1118" s="10" t="s">
        <v>18</v>
      </c>
      <c r="H1118" s="10" t="s">
        <v>18</v>
      </c>
      <c r="I1118" s="10" t="s">
        <v>18</v>
      </c>
      <c r="J1118" s="10" t="s">
        <v>18</v>
      </c>
      <c r="K1118" s="36"/>
      <c r="L1118" s="36"/>
      <c r="M1118" s="36" t="s">
        <v>18</v>
      </c>
      <c r="N1118" s="36" t="s">
        <v>18</v>
      </c>
      <c r="O1118" s="36" t="s">
        <v>18</v>
      </c>
      <c r="P1118" s="36" t="s">
        <v>66</v>
      </c>
      <c r="Q1118" s="36"/>
      <c r="R1118" s="36"/>
      <c r="S1118" s="39"/>
    </row>
    <row r="1119" spans="1:19">
      <c r="A1119" s="40" t="str">
        <f t="shared" si="60"/>
        <v>LOVSF0E2300DPBF18xxAR</v>
      </c>
      <c r="B1119" s="34" t="s">
        <v>54</v>
      </c>
      <c r="C1119" s="8" t="s">
        <v>57</v>
      </c>
      <c r="D1119" s="8" t="s">
        <v>20</v>
      </c>
      <c r="E1119" s="8" t="s">
        <v>40</v>
      </c>
      <c r="F1119" s="8">
        <v>200</v>
      </c>
      <c r="G1119" s="8">
        <v>3</v>
      </c>
      <c r="H1119" s="8" t="s">
        <v>69</v>
      </c>
      <c r="I1119" s="8" t="s">
        <v>50</v>
      </c>
      <c r="J1119" s="8" t="s">
        <v>60</v>
      </c>
      <c r="K1119" s="34">
        <v>200</v>
      </c>
      <c r="L1119" s="34">
        <v>3</v>
      </c>
      <c r="M1119" s="34" t="s">
        <v>69</v>
      </c>
      <c r="N1119" s="34" t="s">
        <v>60</v>
      </c>
      <c r="O1119" s="34" t="s">
        <v>50</v>
      </c>
      <c r="P1119" s="34">
        <v>1172</v>
      </c>
      <c r="Q1119" s="34" t="s">
        <v>146</v>
      </c>
      <c r="R1119" s="34" t="s">
        <v>23</v>
      </c>
      <c r="S1119" s="37">
        <v>1.4</v>
      </c>
    </row>
    <row r="1120" spans="1:19">
      <c r="A1120" s="41"/>
      <c r="B1120" s="35"/>
      <c r="C1120" s="9" t="s">
        <v>19</v>
      </c>
      <c r="D1120" s="9" t="s">
        <v>20</v>
      </c>
      <c r="E1120" s="9" t="s">
        <v>150</v>
      </c>
      <c r="F1120" s="9">
        <v>200</v>
      </c>
      <c r="G1120" s="9">
        <v>3</v>
      </c>
      <c r="H1120" s="9" t="s">
        <v>60</v>
      </c>
      <c r="I1120" s="9" t="s">
        <v>50</v>
      </c>
      <c r="J1120" s="9" t="s">
        <v>60</v>
      </c>
      <c r="K1120" s="43"/>
      <c r="L1120" s="43"/>
      <c r="M1120" s="43" t="s">
        <v>18</v>
      </c>
      <c r="N1120" s="43" t="s">
        <v>18</v>
      </c>
      <c r="O1120" s="43" t="s">
        <v>18</v>
      </c>
      <c r="P1120" s="35" t="s">
        <v>66</v>
      </c>
      <c r="Q1120" s="35"/>
      <c r="R1120" s="35"/>
      <c r="S1120" s="38"/>
    </row>
    <row r="1121" spans="1:19">
      <c r="A1121" s="41"/>
      <c r="B1121" s="35"/>
      <c r="C1121" s="9" t="s">
        <v>62</v>
      </c>
      <c r="D1121" s="9" t="s">
        <v>20</v>
      </c>
      <c r="E1121" s="9" t="s">
        <v>24</v>
      </c>
      <c r="F1121" s="9" t="s">
        <v>18</v>
      </c>
      <c r="G1121" s="9" t="s">
        <v>18</v>
      </c>
      <c r="H1121" s="9" t="s">
        <v>18</v>
      </c>
      <c r="I1121" s="9" t="s">
        <v>18</v>
      </c>
      <c r="J1121" s="9" t="s">
        <v>18</v>
      </c>
      <c r="K1121" s="35"/>
      <c r="L1121" s="35"/>
      <c r="M1121" s="35" t="s">
        <v>18</v>
      </c>
      <c r="N1121" s="35" t="s">
        <v>18</v>
      </c>
      <c r="O1121" s="35" t="s">
        <v>18</v>
      </c>
      <c r="P1121" s="35" t="s">
        <v>66</v>
      </c>
      <c r="Q1121" s="35"/>
      <c r="R1121" s="35"/>
      <c r="S1121" s="38"/>
    </row>
    <row r="1122" spans="1:19" ht="15.75" thickBot="1">
      <c r="A1122" s="42"/>
      <c r="B1122" s="36"/>
      <c r="C1122" s="10" t="s">
        <v>55</v>
      </c>
      <c r="D1122" s="10" t="s">
        <v>20</v>
      </c>
      <c r="E1122" s="10" t="s">
        <v>35</v>
      </c>
      <c r="F1122" s="10" t="s">
        <v>18</v>
      </c>
      <c r="G1122" s="10" t="s">
        <v>18</v>
      </c>
      <c r="H1122" s="10" t="s">
        <v>18</v>
      </c>
      <c r="I1122" s="10" t="s">
        <v>18</v>
      </c>
      <c r="J1122" s="10" t="s">
        <v>18</v>
      </c>
      <c r="K1122" s="36"/>
      <c r="L1122" s="36"/>
      <c r="M1122" s="36" t="s">
        <v>18</v>
      </c>
      <c r="N1122" s="36" t="s">
        <v>18</v>
      </c>
      <c r="O1122" s="36" t="s">
        <v>18</v>
      </c>
      <c r="P1122" s="36" t="s">
        <v>66</v>
      </c>
      <c r="Q1122" s="36"/>
      <c r="R1122" s="36"/>
      <c r="S1122" s="39"/>
    </row>
    <row r="1123" spans="1:19">
      <c r="A1123" s="40" t="str">
        <f t="shared" si="60"/>
        <v>LOVSF0E2300DPBF18xxA</v>
      </c>
      <c r="B1123" s="34" t="s">
        <v>54</v>
      </c>
      <c r="C1123" s="8" t="s">
        <v>57</v>
      </c>
      <c r="D1123" s="8" t="s">
        <v>20</v>
      </c>
      <c r="E1123" s="8" t="s">
        <v>40</v>
      </c>
      <c r="F1123" s="8">
        <v>200</v>
      </c>
      <c r="G1123" s="8">
        <v>3</v>
      </c>
      <c r="H1123" s="8" t="s">
        <v>69</v>
      </c>
      <c r="I1123" s="8" t="s">
        <v>50</v>
      </c>
      <c r="J1123" s="8" t="s">
        <v>60</v>
      </c>
      <c r="K1123" s="34">
        <v>200</v>
      </c>
      <c r="L1123" s="34">
        <v>3</v>
      </c>
      <c r="M1123" s="34" t="s">
        <v>69</v>
      </c>
      <c r="N1123" s="34" t="s">
        <v>60</v>
      </c>
      <c r="O1123" s="34" t="s">
        <v>50</v>
      </c>
      <c r="P1123" s="34">
        <v>1172</v>
      </c>
      <c r="Q1123" s="34" t="s">
        <v>146</v>
      </c>
      <c r="R1123" s="34" t="s">
        <v>23</v>
      </c>
      <c r="S1123" s="37">
        <v>1.4</v>
      </c>
    </row>
    <row r="1124" spans="1:19">
      <c r="A1124" s="41"/>
      <c r="B1124" s="35"/>
      <c r="C1124" s="9" t="s">
        <v>19</v>
      </c>
      <c r="D1124" s="9" t="s">
        <v>20</v>
      </c>
      <c r="E1124" s="9" t="s">
        <v>150</v>
      </c>
      <c r="F1124" s="9">
        <v>200</v>
      </c>
      <c r="G1124" s="9">
        <v>3</v>
      </c>
      <c r="H1124" s="9" t="s">
        <v>60</v>
      </c>
      <c r="I1124" s="9" t="s">
        <v>50</v>
      </c>
      <c r="J1124" s="9" t="s">
        <v>60</v>
      </c>
      <c r="K1124" s="43"/>
      <c r="L1124" s="43"/>
      <c r="M1124" s="43" t="s">
        <v>18</v>
      </c>
      <c r="N1124" s="43" t="s">
        <v>18</v>
      </c>
      <c r="O1124" s="43" t="s">
        <v>18</v>
      </c>
      <c r="P1124" s="35" t="s">
        <v>66</v>
      </c>
      <c r="Q1124" s="35"/>
      <c r="R1124" s="35"/>
      <c r="S1124" s="38"/>
    </row>
    <row r="1125" spans="1:19">
      <c r="A1125" s="41"/>
      <c r="B1125" s="35"/>
      <c r="C1125" s="9" t="s">
        <v>62</v>
      </c>
      <c r="D1125" s="9" t="s">
        <v>20</v>
      </c>
      <c r="E1125" s="9" t="s">
        <v>24</v>
      </c>
      <c r="F1125" s="9" t="s">
        <v>18</v>
      </c>
      <c r="G1125" s="9" t="s">
        <v>18</v>
      </c>
      <c r="H1125" s="9" t="s">
        <v>18</v>
      </c>
      <c r="I1125" s="9" t="s">
        <v>18</v>
      </c>
      <c r="J1125" s="9" t="s">
        <v>18</v>
      </c>
      <c r="K1125" s="35"/>
      <c r="L1125" s="35"/>
      <c r="M1125" s="35" t="s">
        <v>18</v>
      </c>
      <c r="N1125" s="35" t="s">
        <v>18</v>
      </c>
      <c r="O1125" s="35" t="s">
        <v>18</v>
      </c>
      <c r="P1125" s="35" t="s">
        <v>66</v>
      </c>
      <c r="Q1125" s="35"/>
      <c r="R1125" s="35"/>
      <c r="S1125" s="38"/>
    </row>
    <row r="1126" spans="1:19" ht="15.75" thickBot="1">
      <c r="A1126" s="42"/>
      <c r="B1126" s="36"/>
      <c r="C1126" s="10" t="s">
        <v>55</v>
      </c>
      <c r="D1126" s="10" t="s">
        <v>20</v>
      </c>
      <c r="E1126" s="10" t="s">
        <v>36</v>
      </c>
      <c r="F1126" s="10" t="s">
        <v>18</v>
      </c>
      <c r="G1126" s="10" t="s">
        <v>18</v>
      </c>
      <c r="H1126" s="10" t="s">
        <v>18</v>
      </c>
      <c r="I1126" s="10" t="s">
        <v>18</v>
      </c>
      <c r="J1126" s="10" t="s">
        <v>18</v>
      </c>
      <c r="K1126" s="36"/>
      <c r="L1126" s="36"/>
      <c r="M1126" s="36" t="s">
        <v>18</v>
      </c>
      <c r="N1126" s="36" t="s">
        <v>18</v>
      </c>
      <c r="O1126" s="36" t="s">
        <v>18</v>
      </c>
      <c r="P1126" s="36" t="s">
        <v>66</v>
      </c>
      <c r="Q1126" s="36"/>
      <c r="R1126" s="36"/>
      <c r="S1126" s="39"/>
    </row>
    <row r="1127" spans="1:19">
      <c r="A1127" s="40" t="str">
        <f t="shared" si="60"/>
        <v>LOVSF0E2300DPBF12xxLR</v>
      </c>
      <c r="B1127" s="34" t="s">
        <v>54</v>
      </c>
      <c r="C1127" s="8" t="s">
        <v>57</v>
      </c>
      <c r="D1127" s="8" t="s">
        <v>20</v>
      </c>
      <c r="E1127" s="8" t="s">
        <v>40</v>
      </c>
      <c r="F1127" s="8">
        <v>200</v>
      </c>
      <c r="G1127" s="8">
        <v>3</v>
      </c>
      <c r="H1127" s="8" t="s">
        <v>69</v>
      </c>
      <c r="I1127" s="8" t="s">
        <v>50</v>
      </c>
      <c r="J1127" s="8" t="s">
        <v>60</v>
      </c>
      <c r="K1127" s="34">
        <v>200</v>
      </c>
      <c r="L1127" s="34">
        <v>3</v>
      </c>
      <c r="M1127" s="34" t="s">
        <v>69</v>
      </c>
      <c r="N1127" s="34" t="s">
        <v>60</v>
      </c>
      <c r="O1127" s="34" t="s">
        <v>50</v>
      </c>
      <c r="P1127" s="34">
        <v>1172</v>
      </c>
      <c r="Q1127" s="34" t="s">
        <v>146</v>
      </c>
      <c r="R1127" s="34" t="s">
        <v>23</v>
      </c>
      <c r="S1127" s="37">
        <v>1.4</v>
      </c>
    </row>
    <row r="1128" spans="1:19">
      <c r="A1128" s="41"/>
      <c r="B1128" s="35"/>
      <c r="C1128" s="9" t="s">
        <v>19</v>
      </c>
      <c r="D1128" s="9" t="s">
        <v>20</v>
      </c>
      <c r="E1128" s="9" t="s">
        <v>153</v>
      </c>
      <c r="F1128" s="9">
        <v>200</v>
      </c>
      <c r="G1128" s="9">
        <v>3</v>
      </c>
      <c r="H1128" s="9" t="s">
        <v>60</v>
      </c>
      <c r="I1128" s="9" t="s">
        <v>50</v>
      </c>
      <c r="J1128" s="9" t="s">
        <v>60</v>
      </c>
      <c r="K1128" s="43"/>
      <c r="L1128" s="43"/>
      <c r="M1128" s="43" t="s">
        <v>18</v>
      </c>
      <c r="N1128" s="43" t="s">
        <v>18</v>
      </c>
      <c r="O1128" s="43" t="s">
        <v>18</v>
      </c>
      <c r="P1128" s="35" t="s">
        <v>66</v>
      </c>
      <c r="Q1128" s="35"/>
      <c r="R1128" s="35"/>
      <c r="S1128" s="38"/>
    </row>
    <row r="1129" spans="1:19">
      <c r="A1129" s="41"/>
      <c r="B1129" s="35"/>
      <c r="C1129" s="9" t="s">
        <v>62</v>
      </c>
      <c r="D1129" s="9" t="s">
        <v>20</v>
      </c>
      <c r="E1129" s="9" t="s">
        <v>25</v>
      </c>
      <c r="F1129" s="9" t="s">
        <v>18</v>
      </c>
      <c r="G1129" s="9" t="s">
        <v>18</v>
      </c>
      <c r="H1129" s="9" t="s">
        <v>18</v>
      </c>
      <c r="I1129" s="9" t="s">
        <v>18</v>
      </c>
      <c r="J1129" s="9" t="s">
        <v>18</v>
      </c>
      <c r="K1129" s="35"/>
      <c r="L1129" s="35"/>
      <c r="M1129" s="35" t="s">
        <v>18</v>
      </c>
      <c r="N1129" s="35" t="s">
        <v>18</v>
      </c>
      <c r="O1129" s="35" t="s">
        <v>18</v>
      </c>
      <c r="P1129" s="35" t="s">
        <v>66</v>
      </c>
      <c r="Q1129" s="35"/>
      <c r="R1129" s="35"/>
      <c r="S1129" s="38"/>
    </row>
    <row r="1130" spans="1:19" ht="15.75" thickBot="1">
      <c r="A1130" s="42"/>
      <c r="B1130" s="36"/>
      <c r="C1130" s="10" t="s">
        <v>55</v>
      </c>
      <c r="D1130" s="10" t="s">
        <v>20</v>
      </c>
      <c r="E1130" s="10" t="s">
        <v>35</v>
      </c>
      <c r="F1130" s="10" t="s">
        <v>18</v>
      </c>
      <c r="G1130" s="10" t="s">
        <v>18</v>
      </c>
      <c r="H1130" s="10" t="s">
        <v>18</v>
      </c>
      <c r="I1130" s="10" t="s">
        <v>18</v>
      </c>
      <c r="J1130" s="10" t="s">
        <v>18</v>
      </c>
      <c r="K1130" s="36"/>
      <c r="L1130" s="36"/>
      <c r="M1130" s="36" t="s">
        <v>18</v>
      </c>
      <c r="N1130" s="36" t="s">
        <v>18</v>
      </c>
      <c r="O1130" s="36" t="s">
        <v>18</v>
      </c>
      <c r="P1130" s="36" t="s">
        <v>66</v>
      </c>
      <c r="Q1130" s="36"/>
      <c r="R1130" s="36"/>
      <c r="S1130" s="39"/>
    </row>
    <row r="1131" spans="1:19">
      <c r="A1131" s="40" t="str">
        <f t="shared" si="60"/>
        <v>LOVSF0E2300DPBF12xxL</v>
      </c>
      <c r="B1131" s="34" t="s">
        <v>54</v>
      </c>
      <c r="C1131" s="8" t="s">
        <v>57</v>
      </c>
      <c r="D1131" s="8" t="s">
        <v>20</v>
      </c>
      <c r="E1131" s="8" t="s">
        <v>40</v>
      </c>
      <c r="F1131" s="8">
        <v>200</v>
      </c>
      <c r="G1131" s="8">
        <v>3</v>
      </c>
      <c r="H1131" s="8" t="s">
        <v>69</v>
      </c>
      <c r="I1131" s="8" t="s">
        <v>50</v>
      </c>
      <c r="J1131" s="8" t="s">
        <v>60</v>
      </c>
      <c r="K1131" s="34">
        <v>200</v>
      </c>
      <c r="L1131" s="34">
        <v>3</v>
      </c>
      <c r="M1131" s="34" t="s">
        <v>69</v>
      </c>
      <c r="N1131" s="34" t="s">
        <v>60</v>
      </c>
      <c r="O1131" s="34" t="s">
        <v>50</v>
      </c>
      <c r="P1131" s="34">
        <v>1172</v>
      </c>
      <c r="Q1131" s="34" t="s">
        <v>146</v>
      </c>
      <c r="R1131" s="34" t="s">
        <v>23</v>
      </c>
      <c r="S1131" s="37">
        <v>1.4</v>
      </c>
    </row>
    <row r="1132" spans="1:19">
      <c r="A1132" s="41"/>
      <c r="B1132" s="35"/>
      <c r="C1132" s="9" t="s">
        <v>19</v>
      </c>
      <c r="D1132" s="9" t="s">
        <v>20</v>
      </c>
      <c r="E1132" s="9" t="s">
        <v>153</v>
      </c>
      <c r="F1132" s="9">
        <v>200</v>
      </c>
      <c r="G1132" s="9">
        <v>3</v>
      </c>
      <c r="H1132" s="9" t="s">
        <v>60</v>
      </c>
      <c r="I1132" s="9" t="s">
        <v>50</v>
      </c>
      <c r="J1132" s="9" t="s">
        <v>60</v>
      </c>
      <c r="K1132" s="43"/>
      <c r="L1132" s="43"/>
      <c r="M1132" s="43" t="s">
        <v>18</v>
      </c>
      <c r="N1132" s="43" t="s">
        <v>18</v>
      </c>
      <c r="O1132" s="43" t="s">
        <v>18</v>
      </c>
      <c r="P1132" s="35" t="s">
        <v>66</v>
      </c>
      <c r="Q1132" s="35"/>
      <c r="R1132" s="35"/>
      <c r="S1132" s="38"/>
    </row>
    <row r="1133" spans="1:19">
      <c r="A1133" s="41"/>
      <c r="B1133" s="35"/>
      <c r="C1133" s="9" t="s">
        <v>62</v>
      </c>
      <c r="D1133" s="9" t="s">
        <v>20</v>
      </c>
      <c r="E1133" s="9" t="s">
        <v>25</v>
      </c>
      <c r="F1133" s="9" t="s">
        <v>18</v>
      </c>
      <c r="G1133" s="9" t="s">
        <v>18</v>
      </c>
      <c r="H1133" s="9" t="s">
        <v>18</v>
      </c>
      <c r="I1133" s="9" t="s">
        <v>18</v>
      </c>
      <c r="J1133" s="9" t="s">
        <v>18</v>
      </c>
      <c r="K1133" s="35"/>
      <c r="L1133" s="35"/>
      <c r="M1133" s="35" t="s">
        <v>18</v>
      </c>
      <c r="N1133" s="35" t="s">
        <v>18</v>
      </c>
      <c r="O1133" s="35" t="s">
        <v>18</v>
      </c>
      <c r="P1133" s="35" t="s">
        <v>66</v>
      </c>
      <c r="Q1133" s="35"/>
      <c r="R1133" s="35"/>
      <c r="S1133" s="38"/>
    </row>
    <row r="1134" spans="1:19" ht="15.75" thickBot="1">
      <c r="A1134" s="42"/>
      <c r="B1134" s="36"/>
      <c r="C1134" s="10" t="s">
        <v>55</v>
      </c>
      <c r="D1134" s="10" t="s">
        <v>20</v>
      </c>
      <c r="E1134" s="10" t="s">
        <v>36</v>
      </c>
      <c r="F1134" s="10" t="s">
        <v>18</v>
      </c>
      <c r="G1134" s="10" t="s">
        <v>18</v>
      </c>
      <c r="H1134" s="10" t="s">
        <v>18</v>
      </c>
      <c r="I1134" s="10" t="s">
        <v>18</v>
      </c>
      <c r="J1134" s="10" t="s">
        <v>18</v>
      </c>
      <c r="K1134" s="36"/>
      <c r="L1134" s="36"/>
      <c r="M1134" s="36" t="s">
        <v>18</v>
      </c>
      <c r="N1134" s="36" t="s">
        <v>18</v>
      </c>
      <c r="O1134" s="36" t="s">
        <v>18</v>
      </c>
      <c r="P1134" s="36" t="s">
        <v>66</v>
      </c>
      <c r="Q1134" s="36"/>
      <c r="R1134" s="36"/>
      <c r="S1134" s="39"/>
    </row>
    <row r="1135" spans="1:19">
      <c r="A1135" s="40" t="str">
        <f t="shared" si="60"/>
        <v>LOVSF0E2300DPBF18xxLR</v>
      </c>
      <c r="B1135" s="34" t="s">
        <v>54</v>
      </c>
      <c r="C1135" s="8" t="s">
        <v>57</v>
      </c>
      <c r="D1135" s="8" t="s">
        <v>20</v>
      </c>
      <c r="E1135" s="8" t="s">
        <v>40</v>
      </c>
      <c r="F1135" s="8">
        <v>200</v>
      </c>
      <c r="G1135" s="8">
        <v>3</v>
      </c>
      <c r="H1135" s="8" t="s">
        <v>69</v>
      </c>
      <c r="I1135" s="8" t="s">
        <v>50</v>
      </c>
      <c r="J1135" s="8" t="s">
        <v>60</v>
      </c>
      <c r="K1135" s="34">
        <v>200</v>
      </c>
      <c r="L1135" s="34">
        <v>3</v>
      </c>
      <c r="M1135" s="34" t="s">
        <v>69</v>
      </c>
      <c r="N1135" s="34" t="s">
        <v>60</v>
      </c>
      <c r="O1135" s="34" t="s">
        <v>50</v>
      </c>
      <c r="P1135" s="34">
        <v>1172</v>
      </c>
      <c r="Q1135" s="34" t="s">
        <v>146</v>
      </c>
      <c r="R1135" s="34" t="s">
        <v>23</v>
      </c>
      <c r="S1135" s="37">
        <v>1.4</v>
      </c>
    </row>
    <row r="1136" spans="1:19">
      <c r="A1136" s="41"/>
      <c r="B1136" s="35"/>
      <c r="C1136" s="9" t="s">
        <v>19</v>
      </c>
      <c r="D1136" s="9" t="s">
        <v>20</v>
      </c>
      <c r="E1136" s="9" t="s">
        <v>155</v>
      </c>
      <c r="F1136" s="9">
        <v>200</v>
      </c>
      <c r="G1136" s="9">
        <v>3</v>
      </c>
      <c r="H1136" s="9" t="s">
        <v>60</v>
      </c>
      <c r="I1136" s="9" t="s">
        <v>50</v>
      </c>
      <c r="J1136" s="9" t="s">
        <v>60</v>
      </c>
      <c r="K1136" s="43"/>
      <c r="L1136" s="43"/>
      <c r="M1136" s="43" t="s">
        <v>18</v>
      </c>
      <c r="N1136" s="43" t="s">
        <v>18</v>
      </c>
      <c r="O1136" s="43" t="s">
        <v>18</v>
      </c>
      <c r="P1136" s="35" t="s">
        <v>66</v>
      </c>
      <c r="Q1136" s="35"/>
      <c r="R1136" s="35"/>
      <c r="S1136" s="38"/>
    </row>
    <row r="1137" spans="1:19">
      <c r="A1137" s="41"/>
      <c r="B1137" s="35"/>
      <c r="C1137" s="9" t="s">
        <v>62</v>
      </c>
      <c r="D1137" s="9" t="s">
        <v>20</v>
      </c>
      <c r="E1137" s="9" t="s">
        <v>25</v>
      </c>
      <c r="F1137" s="9" t="s">
        <v>18</v>
      </c>
      <c r="G1137" s="9" t="s">
        <v>18</v>
      </c>
      <c r="H1137" s="9" t="s">
        <v>18</v>
      </c>
      <c r="I1137" s="9" t="s">
        <v>18</v>
      </c>
      <c r="J1137" s="9" t="s">
        <v>18</v>
      </c>
      <c r="K1137" s="35"/>
      <c r="L1137" s="35"/>
      <c r="M1137" s="35" t="s">
        <v>18</v>
      </c>
      <c r="N1137" s="35" t="s">
        <v>18</v>
      </c>
      <c r="O1137" s="35" t="s">
        <v>18</v>
      </c>
      <c r="P1137" s="35" t="s">
        <v>66</v>
      </c>
      <c r="Q1137" s="35"/>
      <c r="R1137" s="35"/>
      <c r="S1137" s="38"/>
    </row>
    <row r="1138" spans="1:19" ht="15.75" thickBot="1">
      <c r="A1138" s="42"/>
      <c r="B1138" s="36"/>
      <c r="C1138" s="10" t="s">
        <v>55</v>
      </c>
      <c r="D1138" s="10" t="s">
        <v>20</v>
      </c>
      <c r="E1138" s="10" t="s">
        <v>35</v>
      </c>
      <c r="F1138" s="10" t="s">
        <v>18</v>
      </c>
      <c r="G1138" s="10" t="s">
        <v>18</v>
      </c>
      <c r="H1138" s="10" t="s">
        <v>18</v>
      </c>
      <c r="I1138" s="10" t="s">
        <v>18</v>
      </c>
      <c r="J1138" s="10" t="s">
        <v>18</v>
      </c>
      <c r="K1138" s="36"/>
      <c r="L1138" s="36"/>
      <c r="M1138" s="36" t="s">
        <v>18</v>
      </c>
      <c r="N1138" s="36" t="s">
        <v>18</v>
      </c>
      <c r="O1138" s="36" t="s">
        <v>18</v>
      </c>
      <c r="P1138" s="36" t="s">
        <v>66</v>
      </c>
      <c r="Q1138" s="36"/>
      <c r="R1138" s="36"/>
      <c r="S1138" s="39"/>
    </row>
    <row r="1139" spans="1:19">
      <c r="A1139" s="40" t="str">
        <f t="shared" si="60"/>
        <v>LOVSF0E2300DPBF18xxL</v>
      </c>
      <c r="B1139" s="34" t="s">
        <v>54</v>
      </c>
      <c r="C1139" s="8" t="s">
        <v>57</v>
      </c>
      <c r="D1139" s="8" t="s">
        <v>20</v>
      </c>
      <c r="E1139" s="8" t="s">
        <v>40</v>
      </c>
      <c r="F1139" s="8">
        <v>200</v>
      </c>
      <c r="G1139" s="8">
        <v>3</v>
      </c>
      <c r="H1139" s="8" t="s">
        <v>69</v>
      </c>
      <c r="I1139" s="8" t="s">
        <v>50</v>
      </c>
      <c r="J1139" s="8" t="s">
        <v>60</v>
      </c>
      <c r="K1139" s="34">
        <v>200</v>
      </c>
      <c r="L1139" s="34">
        <v>3</v>
      </c>
      <c r="M1139" s="34" t="s">
        <v>69</v>
      </c>
      <c r="N1139" s="34" t="s">
        <v>60</v>
      </c>
      <c r="O1139" s="34" t="s">
        <v>50</v>
      </c>
      <c r="P1139" s="34">
        <v>1172</v>
      </c>
      <c r="Q1139" s="34" t="s">
        <v>146</v>
      </c>
      <c r="R1139" s="34" t="s">
        <v>23</v>
      </c>
      <c r="S1139" s="37">
        <v>1.4</v>
      </c>
    </row>
    <row r="1140" spans="1:19">
      <c r="A1140" s="41"/>
      <c r="B1140" s="35"/>
      <c r="C1140" s="9" t="s">
        <v>19</v>
      </c>
      <c r="D1140" s="9" t="s">
        <v>20</v>
      </c>
      <c r="E1140" s="9" t="s">
        <v>155</v>
      </c>
      <c r="F1140" s="9">
        <v>200</v>
      </c>
      <c r="G1140" s="9">
        <v>3</v>
      </c>
      <c r="H1140" s="9" t="s">
        <v>60</v>
      </c>
      <c r="I1140" s="9" t="s">
        <v>50</v>
      </c>
      <c r="J1140" s="9" t="s">
        <v>60</v>
      </c>
      <c r="K1140" s="43"/>
      <c r="L1140" s="43"/>
      <c r="M1140" s="43" t="s">
        <v>18</v>
      </c>
      <c r="N1140" s="43" t="s">
        <v>18</v>
      </c>
      <c r="O1140" s="43" t="s">
        <v>18</v>
      </c>
      <c r="P1140" s="35" t="s">
        <v>66</v>
      </c>
      <c r="Q1140" s="35"/>
      <c r="R1140" s="35"/>
      <c r="S1140" s="38"/>
    </row>
    <row r="1141" spans="1:19">
      <c r="A1141" s="41"/>
      <c r="B1141" s="35"/>
      <c r="C1141" s="9" t="s">
        <v>62</v>
      </c>
      <c r="D1141" s="9" t="s">
        <v>20</v>
      </c>
      <c r="E1141" s="9" t="s">
        <v>25</v>
      </c>
      <c r="F1141" s="9" t="s">
        <v>18</v>
      </c>
      <c r="G1141" s="9" t="s">
        <v>18</v>
      </c>
      <c r="H1141" s="9" t="s">
        <v>18</v>
      </c>
      <c r="I1141" s="9" t="s">
        <v>18</v>
      </c>
      <c r="J1141" s="9" t="s">
        <v>18</v>
      </c>
      <c r="K1141" s="35"/>
      <c r="L1141" s="35"/>
      <c r="M1141" s="35" t="s">
        <v>18</v>
      </c>
      <c r="N1141" s="35" t="s">
        <v>18</v>
      </c>
      <c r="O1141" s="35" t="s">
        <v>18</v>
      </c>
      <c r="P1141" s="35" t="s">
        <v>66</v>
      </c>
      <c r="Q1141" s="35"/>
      <c r="R1141" s="35"/>
      <c r="S1141" s="38"/>
    </row>
    <row r="1142" spans="1:19" ht="15.75" thickBot="1">
      <c r="A1142" s="42"/>
      <c r="B1142" s="36"/>
      <c r="C1142" s="10" t="s">
        <v>55</v>
      </c>
      <c r="D1142" s="10" t="s">
        <v>20</v>
      </c>
      <c r="E1142" s="10" t="s">
        <v>36</v>
      </c>
      <c r="F1142" s="10" t="s">
        <v>18</v>
      </c>
      <c r="G1142" s="10" t="s">
        <v>18</v>
      </c>
      <c r="H1142" s="10" t="s">
        <v>18</v>
      </c>
      <c r="I1142" s="10" t="s">
        <v>18</v>
      </c>
      <c r="J1142" s="10" t="s">
        <v>18</v>
      </c>
      <c r="K1142" s="36"/>
      <c r="L1142" s="36"/>
      <c r="M1142" s="36" t="s">
        <v>18</v>
      </c>
      <c r="N1142" s="36" t="s">
        <v>18</v>
      </c>
      <c r="O1142" s="36" t="s">
        <v>18</v>
      </c>
      <c r="P1142" s="36" t="s">
        <v>66</v>
      </c>
      <c r="Q1142" s="36"/>
      <c r="R1142" s="36"/>
      <c r="S1142" s="39"/>
    </row>
    <row r="1143" spans="1:19">
      <c r="A1143" s="40" t="str">
        <f t="shared" si="60"/>
        <v>LOVSF0E2300DPBF12xxDR</v>
      </c>
      <c r="B1143" s="34" t="s">
        <v>54</v>
      </c>
      <c r="C1143" s="8" t="s">
        <v>57</v>
      </c>
      <c r="D1143" s="8" t="s">
        <v>20</v>
      </c>
      <c r="E1143" s="8" t="s">
        <v>40</v>
      </c>
      <c r="F1143" s="8">
        <v>200</v>
      </c>
      <c r="G1143" s="8">
        <v>3</v>
      </c>
      <c r="H1143" s="8" t="s">
        <v>69</v>
      </c>
      <c r="I1143" s="8" t="s">
        <v>50</v>
      </c>
      <c r="J1143" s="8" t="s">
        <v>60</v>
      </c>
      <c r="K1143" s="34">
        <v>200</v>
      </c>
      <c r="L1143" s="34">
        <v>3</v>
      </c>
      <c r="M1143" s="34" t="s">
        <v>69</v>
      </c>
      <c r="N1143" s="34" t="s">
        <v>60</v>
      </c>
      <c r="O1143" s="34" t="s">
        <v>50</v>
      </c>
      <c r="P1143" s="34">
        <v>1172</v>
      </c>
      <c r="Q1143" s="34" t="s">
        <v>146</v>
      </c>
      <c r="R1143" s="34" t="s">
        <v>23</v>
      </c>
      <c r="S1143" s="37">
        <v>1.4</v>
      </c>
    </row>
    <row r="1144" spans="1:19">
      <c r="A1144" s="41"/>
      <c r="B1144" s="35"/>
      <c r="C1144" s="9" t="s">
        <v>19</v>
      </c>
      <c r="D1144" s="9" t="s">
        <v>20</v>
      </c>
      <c r="E1144" s="9" t="s">
        <v>156</v>
      </c>
      <c r="F1144" s="9">
        <v>200</v>
      </c>
      <c r="G1144" s="9">
        <v>3</v>
      </c>
      <c r="H1144" s="9" t="s">
        <v>60</v>
      </c>
      <c r="I1144" s="9" t="s">
        <v>50</v>
      </c>
      <c r="J1144" s="9" t="s">
        <v>60</v>
      </c>
      <c r="K1144" s="43"/>
      <c r="L1144" s="43"/>
      <c r="M1144" s="43" t="s">
        <v>18</v>
      </c>
      <c r="N1144" s="43" t="s">
        <v>18</v>
      </c>
      <c r="O1144" s="43" t="s">
        <v>18</v>
      </c>
      <c r="P1144" s="35" t="s">
        <v>66</v>
      </c>
      <c r="Q1144" s="35"/>
      <c r="R1144" s="35"/>
      <c r="S1144" s="38"/>
    </row>
    <row r="1145" spans="1:19">
      <c r="A1145" s="41"/>
      <c r="B1145" s="35"/>
      <c r="C1145" s="9" t="s">
        <v>62</v>
      </c>
      <c r="D1145" s="9" t="s">
        <v>20</v>
      </c>
      <c r="E1145" s="9" t="s">
        <v>25</v>
      </c>
      <c r="F1145" s="9" t="s">
        <v>18</v>
      </c>
      <c r="G1145" s="9" t="s">
        <v>18</v>
      </c>
      <c r="H1145" s="9" t="s">
        <v>18</v>
      </c>
      <c r="I1145" s="9" t="s">
        <v>18</v>
      </c>
      <c r="J1145" s="9" t="s">
        <v>18</v>
      </c>
      <c r="K1145" s="35"/>
      <c r="L1145" s="35"/>
      <c r="M1145" s="35" t="s">
        <v>18</v>
      </c>
      <c r="N1145" s="35" t="s">
        <v>18</v>
      </c>
      <c r="O1145" s="35" t="s">
        <v>18</v>
      </c>
      <c r="P1145" s="35" t="s">
        <v>66</v>
      </c>
      <c r="Q1145" s="35"/>
      <c r="R1145" s="35"/>
      <c r="S1145" s="38"/>
    </row>
    <row r="1146" spans="1:19" ht="15.75" thickBot="1">
      <c r="A1146" s="42"/>
      <c r="B1146" s="36"/>
      <c r="C1146" s="10" t="s">
        <v>55</v>
      </c>
      <c r="D1146" s="10" t="s">
        <v>20</v>
      </c>
      <c r="E1146" s="10" t="s">
        <v>35</v>
      </c>
      <c r="F1146" s="10" t="s">
        <v>18</v>
      </c>
      <c r="G1146" s="10" t="s">
        <v>18</v>
      </c>
      <c r="H1146" s="10" t="s">
        <v>18</v>
      </c>
      <c r="I1146" s="10" t="s">
        <v>18</v>
      </c>
      <c r="J1146" s="10" t="s">
        <v>18</v>
      </c>
      <c r="K1146" s="36"/>
      <c r="L1146" s="36"/>
      <c r="M1146" s="36" t="s">
        <v>18</v>
      </c>
      <c r="N1146" s="36" t="s">
        <v>18</v>
      </c>
      <c r="O1146" s="36" t="s">
        <v>18</v>
      </c>
      <c r="P1146" s="36" t="s">
        <v>66</v>
      </c>
      <c r="Q1146" s="36"/>
      <c r="R1146" s="36"/>
      <c r="S1146" s="39"/>
    </row>
    <row r="1147" spans="1:19">
      <c r="A1147" s="40" t="str">
        <f t="shared" ref="A1147:A1155" si="61">CONCATENATE("LOVSF0",MID(E1147,5,5),SUBSTITUTE(E1148,"/",""),MID(E1150,9,1))</f>
        <v>LOVSF0E2300DPBF12xxD</v>
      </c>
      <c r="B1147" s="34" t="s">
        <v>54</v>
      </c>
      <c r="C1147" s="8" t="s">
        <v>57</v>
      </c>
      <c r="D1147" s="8" t="s">
        <v>20</v>
      </c>
      <c r="E1147" s="8" t="s">
        <v>40</v>
      </c>
      <c r="F1147" s="8">
        <v>200</v>
      </c>
      <c r="G1147" s="8">
        <v>3</v>
      </c>
      <c r="H1147" s="8" t="s">
        <v>69</v>
      </c>
      <c r="I1147" s="8" t="s">
        <v>50</v>
      </c>
      <c r="J1147" s="8" t="s">
        <v>60</v>
      </c>
      <c r="K1147" s="34">
        <v>200</v>
      </c>
      <c r="L1147" s="34">
        <v>3</v>
      </c>
      <c r="M1147" s="34" t="s">
        <v>69</v>
      </c>
      <c r="N1147" s="34" t="s">
        <v>60</v>
      </c>
      <c r="O1147" s="34" t="s">
        <v>50</v>
      </c>
      <c r="P1147" s="34">
        <v>1172</v>
      </c>
      <c r="Q1147" s="34" t="s">
        <v>146</v>
      </c>
      <c r="R1147" s="34" t="s">
        <v>23</v>
      </c>
      <c r="S1147" s="37">
        <v>1.4</v>
      </c>
    </row>
    <row r="1148" spans="1:19">
      <c r="A1148" s="41"/>
      <c r="B1148" s="35"/>
      <c r="C1148" s="9" t="s">
        <v>19</v>
      </c>
      <c r="D1148" s="9" t="s">
        <v>20</v>
      </c>
      <c r="E1148" s="9" t="s">
        <v>156</v>
      </c>
      <c r="F1148" s="9">
        <v>200</v>
      </c>
      <c r="G1148" s="9">
        <v>3</v>
      </c>
      <c r="H1148" s="9" t="s">
        <v>60</v>
      </c>
      <c r="I1148" s="9" t="s">
        <v>50</v>
      </c>
      <c r="J1148" s="9" t="s">
        <v>60</v>
      </c>
      <c r="K1148" s="43"/>
      <c r="L1148" s="43"/>
      <c r="M1148" s="43" t="s">
        <v>18</v>
      </c>
      <c r="N1148" s="43" t="s">
        <v>18</v>
      </c>
      <c r="O1148" s="43" t="s">
        <v>18</v>
      </c>
      <c r="P1148" s="35" t="s">
        <v>66</v>
      </c>
      <c r="Q1148" s="35"/>
      <c r="R1148" s="35"/>
      <c r="S1148" s="38"/>
    </row>
    <row r="1149" spans="1:19">
      <c r="A1149" s="41"/>
      <c r="B1149" s="35"/>
      <c r="C1149" s="9" t="s">
        <v>62</v>
      </c>
      <c r="D1149" s="9" t="s">
        <v>20</v>
      </c>
      <c r="E1149" s="9" t="s">
        <v>25</v>
      </c>
      <c r="F1149" s="9" t="s">
        <v>18</v>
      </c>
      <c r="G1149" s="9" t="s">
        <v>18</v>
      </c>
      <c r="H1149" s="9" t="s">
        <v>18</v>
      </c>
      <c r="I1149" s="9" t="s">
        <v>18</v>
      </c>
      <c r="J1149" s="9" t="s">
        <v>18</v>
      </c>
      <c r="K1149" s="35"/>
      <c r="L1149" s="35"/>
      <c r="M1149" s="35" t="s">
        <v>18</v>
      </c>
      <c r="N1149" s="35" t="s">
        <v>18</v>
      </c>
      <c r="O1149" s="35" t="s">
        <v>18</v>
      </c>
      <c r="P1149" s="35" t="s">
        <v>66</v>
      </c>
      <c r="Q1149" s="35"/>
      <c r="R1149" s="35"/>
      <c r="S1149" s="38"/>
    </row>
    <row r="1150" spans="1:19" ht="15.75" thickBot="1">
      <c r="A1150" s="42"/>
      <c r="B1150" s="36"/>
      <c r="C1150" s="10" t="s">
        <v>55</v>
      </c>
      <c r="D1150" s="10" t="s">
        <v>20</v>
      </c>
      <c r="E1150" s="10" t="s">
        <v>36</v>
      </c>
      <c r="F1150" s="10" t="s">
        <v>18</v>
      </c>
      <c r="G1150" s="10" t="s">
        <v>18</v>
      </c>
      <c r="H1150" s="10" t="s">
        <v>18</v>
      </c>
      <c r="I1150" s="10" t="s">
        <v>18</v>
      </c>
      <c r="J1150" s="10" t="s">
        <v>18</v>
      </c>
      <c r="K1150" s="36"/>
      <c r="L1150" s="36"/>
      <c r="M1150" s="36" t="s">
        <v>18</v>
      </c>
      <c r="N1150" s="36" t="s">
        <v>18</v>
      </c>
      <c r="O1150" s="36" t="s">
        <v>18</v>
      </c>
      <c r="P1150" s="36" t="s">
        <v>66</v>
      </c>
      <c r="Q1150" s="36"/>
      <c r="R1150" s="36"/>
      <c r="S1150" s="39"/>
    </row>
    <row r="1151" spans="1:19">
      <c r="A1151" s="40" t="str">
        <f t="shared" si="61"/>
        <v>LOVSF0E2300DPBF18xxDR</v>
      </c>
      <c r="B1151" s="34" t="s">
        <v>54</v>
      </c>
      <c r="C1151" s="8" t="s">
        <v>57</v>
      </c>
      <c r="D1151" s="8" t="s">
        <v>20</v>
      </c>
      <c r="E1151" s="8" t="s">
        <v>40</v>
      </c>
      <c r="F1151" s="8">
        <v>200</v>
      </c>
      <c r="G1151" s="8">
        <v>3</v>
      </c>
      <c r="H1151" s="8" t="s">
        <v>69</v>
      </c>
      <c r="I1151" s="8" t="s">
        <v>50</v>
      </c>
      <c r="J1151" s="8" t="s">
        <v>60</v>
      </c>
      <c r="K1151" s="34">
        <v>200</v>
      </c>
      <c r="L1151" s="34">
        <v>3</v>
      </c>
      <c r="M1151" s="34" t="s">
        <v>69</v>
      </c>
      <c r="N1151" s="34" t="s">
        <v>60</v>
      </c>
      <c r="O1151" s="34" t="s">
        <v>50</v>
      </c>
      <c r="P1151" s="34">
        <v>1172</v>
      </c>
      <c r="Q1151" s="34" t="s">
        <v>146</v>
      </c>
      <c r="R1151" s="34" t="s">
        <v>23</v>
      </c>
      <c r="S1151" s="37">
        <v>1.4</v>
      </c>
    </row>
    <row r="1152" spans="1:19">
      <c r="A1152" s="41"/>
      <c r="B1152" s="35"/>
      <c r="C1152" s="9" t="s">
        <v>19</v>
      </c>
      <c r="D1152" s="9" t="s">
        <v>20</v>
      </c>
      <c r="E1152" s="9" t="s">
        <v>157</v>
      </c>
      <c r="F1152" s="9">
        <v>200</v>
      </c>
      <c r="G1152" s="9">
        <v>3</v>
      </c>
      <c r="H1152" s="9" t="s">
        <v>60</v>
      </c>
      <c r="I1152" s="9" t="s">
        <v>50</v>
      </c>
      <c r="J1152" s="9" t="s">
        <v>60</v>
      </c>
      <c r="K1152" s="43"/>
      <c r="L1152" s="43"/>
      <c r="M1152" s="43" t="s">
        <v>18</v>
      </c>
      <c r="N1152" s="43" t="s">
        <v>18</v>
      </c>
      <c r="O1152" s="43" t="s">
        <v>18</v>
      </c>
      <c r="P1152" s="35" t="s">
        <v>66</v>
      </c>
      <c r="Q1152" s="35"/>
      <c r="R1152" s="35"/>
      <c r="S1152" s="38"/>
    </row>
    <row r="1153" spans="1:19">
      <c r="A1153" s="41"/>
      <c r="B1153" s="35"/>
      <c r="C1153" s="9" t="s">
        <v>62</v>
      </c>
      <c r="D1153" s="9" t="s">
        <v>20</v>
      </c>
      <c r="E1153" s="9" t="s">
        <v>25</v>
      </c>
      <c r="F1153" s="9" t="s">
        <v>18</v>
      </c>
      <c r="G1153" s="9" t="s">
        <v>18</v>
      </c>
      <c r="H1153" s="9" t="s">
        <v>18</v>
      </c>
      <c r="I1153" s="9" t="s">
        <v>18</v>
      </c>
      <c r="J1153" s="9" t="s">
        <v>18</v>
      </c>
      <c r="K1153" s="35"/>
      <c r="L1153" s="35"/>
      <c r="M1153" s="35" t="s">
        <v>18</v>
      </c>
      <c r="N1153" s="35" t="s">
        <v>18</v>
      </c>
      <c r="O1153" s="35" t="s">
        <v>18</v>
      </c>
      <c r="P1153" s="35" t="s">
        <v>66</v>
      </c>
      <c r="Q1153" s="35"/>
      <c r="R1153" s="35"/>
      <c r="S1153" s="38"/>
    </row>
    <row r="1154" spans="1:19" ht="15.75" thickBot="1">
      <c r="A1154" s="42"/>
      <c r="B1154" s="36"/>
      <c r="C1154" s="10" t="s">
        <v>55</v>
      </c>
      <c r="D1154" s="10" t="s">
        <v>20</v>
      </c>
      <c r="E1154" s="10" t="s">
        <v>35</v>
      </c>
      <c r="F1154" s="10" t="s">
        <v>18</v>
      </c>
      <c r="G1154" s="10" t="s">
        <v>18</v>
      </c>
      <c r="H1154" s="10" t="s">
        <v>18</v>
      </c>
      <c r="I1154" s="10" t="s">
        <v>18</v>
      </c>
      <c r="J1154" s="10" t="s">
        <v>18</v>
      </c>
      <c r="K1154" s="36"/>
      <c r="L1154" s="36"/>
      <c r="M1154" s="36" t="s">
        <v>18</v>
      </c>
      <c r="N1154" s="36" t="s">
        <v>18</v>
      </c>
      <c r="O1154" s="36" t="s">
        <v>18</v>
      </c>
      <c r="P1154" s="36" t="s">
        <v>66</v>
      </c>
      <c r="Q1154" s="36"/>
      <c r="R1154" s="36"/>
      <c r="S1154" s="39"/>
    </row>
    <row r="1155" spans="1:19">
      <c r="A1155" s="40" t="str">
        <f t="shared" si="61"/>
        <v>LOVSF0E2300DPBF18xxD</v>
      </c>
      <c r="B1155" s="34" t="s">
        <v>54</v>
      </c>
      <c r="C1155" s="8" t="s">
        <v>57</v>
      </c>
      <c r="D1155" s="8" t="s">
        <v>20</v>
      </c>
      <c r="E1155" s="8" t="s">
        <v>40</v>
      </c>
      <c r="F1155" s="8">
        <v>200</v>
      </c>
      <c r="G1155" s="8">
        <v>3</v>
      </c>
      <c r="H1155" s="8" t="s">
        <v>69</v>
      </c>
      <c r="I1155" s="8" t="s">
        <v>50</v>
      </c>
      <c r="J1155" s="8" t="s">
        <v>60</v>
      </c>
      <c r="K1155" s="34">
        <v>200</v>
      </c>
      <c r="L1155" s="34">
        <v>3</v>
      </c>
      <c r="M1155" s="34" t="s">
        <v>69</v>
      </c>
      <c r="N1155" s="34" t="s">
        <v>60</v>
      </c>
      <c r="O1155" s="34" t="s">
        <v>50</v>
      </c>
      <c r="P1155" s="34">
        <v>1172</v>
      </c>
      <c r="Q1155" s="34" t="s">
        <v>146</v>
      </c>
      <c r="R1155" s="34" t="s">
        <v>23</v>
      </c>
      <c r="S1155" s="37">
        <v>1.4</v>
      </c>
    </row>
    <row r="1156" spans="1:19">
      <c r="A1156" s="41"/>
      <c r="B1156" s="35"/>
      <c r="C1156" s="9" t="s">
        <v>19</v>
      </c>
      <c r="D1156" s="9" t="s">
        <v>20</v>
      </c>
      <c r="E1156" s="9" t="s">
        <v>157</v>
      </c>
      <c r="F1156" s="9">
        <v>200</v>
      </c>
      <c r="G1156" s="9">
        <v>3</v>
      </c>
      <c r="H1156" s="9" t="s">
        <v>60</v>
      </c>
      <c r="I1156" s="9" t="s">
        <v>50</v>
      </c>
      <c r="J1156" s="9" t="s">
        <v>60</v>
      </c>
      <c r="K1156" s="43"/>
      <c r="L1156" s="43"/>
      <c r="M1156" s="43" t="s">
        <v>18</v>
      </c>
      <c r="N1156" s="43" t="s">
        <v>18</v>
      </c>
      <c r="O1156" s="43" t="s">
        <v>18</v>
      </c>
      <c r="P1156" s="35" t="s">
        <v>66</v>
      </c>
      <c r="Q1156" s="35"/>
      <c r="R1156" s="35"/>
      <c r="S1156" s="38"/>
    </row>
    <row r="1157" spans="1:19">
      <c r="A1157" s="41"/>
      <c r="B1157" s="35"/>
      <c r="C1157" s="9" t="s">
        <v>62</v>
      </c>
      <c r="D1157" s="9" t="s">
        <v>20</v>
      </c>
      <c r="E1157" s="9" t="s">
        <v>25</v>
      </c>
      <c r="F1157" s="9" t="s">
        <v>18</v>
      </c>
      <c r="G1157" s="9" t="s">
        <v>18</v>
      </c>
      <c r="H1157" s="9" t="s">
        <v>18</v>
      </c>
      <c r="I1157" s="9" t="s">
        <v>18</v>
      </c>
      <c r="J1157" s="9" t="s">
        <v>18</v>
      </c>
      <c r="K1157" s="35"/>
      <c r="L1157" s="35"/>
      <c r="M1157" s="35" t="s">
        <v>18</v>
      </c>
      <c r="N1157" s="35" t="s">
        <v>18</v>
      </c>
      <c r="O1157" s="35" t="s">
        <v>18</v>
      </c>
      <c r="P1157" s="35" t="s">
        <v>66</v>
      </c>
      <c r="Q1157" s="35"/>
      <c r="R1157" s="35"/>
      <c r="S1157" s="38"/>
    </row>
    <row r="1158" spans="1:19" ht="15.75" thickBot="1">
      <c r="A1158" s="42"/>
      <c r="B1158" s="36"/>
      <c r="C1158" s="10" t="s">
        <v>55</v>
      </c>
      <c r="D1158" s="10" t="s">
        <v>20</v>
      </c>
      <c r="E1158" s="10" t="s">
        <v>36</v>
      </c>
      <c r="F1158" s="10" t="s">
        <v>18</v>
      </c>
      <c r="G1158" s="10" t="s">
        <v>18</v>
      </c>
      <c r="H1158" s="10" t="s">
        <v>18</v>
      </c>
      <c r="I1158" s="10" t="s">
        <v>18</v>
      </c>
      <c r="J1158" s="10" t="s">
        <v>18</v>
      </c>
      <c r="K1158" s="36"/>
      <c r="L1158" s="36"/>
      <c r="M1158" s="36" t="s">
        <v>18</v>
      </c>
      <c r="N1158" s="36" t="s">
        <v>18</v>
      </c>
      <c r="O1158" s="36" t="s">
        <v>18</v>
      </c>
      <c r="P1158" s="36" t="s">
        <v>66</v>
      </c>
      <c r="Q1158" s="36"/>
      <c r="R1158" s="36"/>
      <c r="S1158" s="39"/>
    </row>
    <row r="1159" spans="1:19">
      <c r="A1159" s="40" t="str">
        <f t="shared" ref="A1159:A1175" si="62">CONCATENATE("LOVSF0",MID(E1159,5,5),SUBSTITUTE(E1160,"/",""),MID(E1162,9,1))</f>
        <v>LOVSF0E2300DPBF26xxAR</v>
      </c>
      <c r="B1159" s="34" t="s">
        <v>54</v>
      </c>
      <c r="C1159" s="8" t="s">
        <v>57</v>
      </c>
      <c r="D1159" s="8" t="s">
        <v>20</v>
      </c>
      <c r="E1159" s="8" t="s">
        <v>40</v>
      </c>
      <c r="F1159" s="8">
        <v>200</v>
      </c>
      <c r="G1159" s="8">
        <v>3</v>
      </c>
      <c r="H1159" s="8" t="s">
        <v>69</v>
      </c>
      <c r="I1159" s="8" t="s">
        <v>50</v>
      </c>
      <c r="J1159" s="8" t="s">
        <v>60</v>
      </c>
      <c r="K1159" s="34">
        <v>200</v>
      </c>
      <c r="L1159" s="34">
        <v>3</v>
      </c>
      <c r="M1159" s="34" t="s">
        <v>69</v>
      </c>
      <c r="N1159" s="34" t="s">
        <v>60</v>
      </c>
      <c r="O1159" s="34" t="s">
        <v>50</v>
      </c>
      <c r="P1159" s="34">
        <v>1172</v>
      </c>
      <c r="Q1159" s="34" t="s">
        <v>146</v>
      </c>
      <c r="R1159" s="34" t="s">
        <v>23</v>
      </c>
      <c r="S1159" s="37">
        <v>1.4</v>
      </c>
    </row>
    <row r="1160" spans="1:19">
      <c r="A1160" s="41"/>
      <c r="B1160" s="35"/>
      <c r="C1160" s="9" t="s">
        <v>19</v>
      </c>
      <c r="D1160" s="9" t="s">
        <v>20</v>
      </c>
      <c r="E1160" s="9" t="s">
        <v>154</v>
      </c>
      <c r="F1160" s="9">
        <v>200</v>
      </c>
      <c r="G1160" s="9">
        <v>3</v>
      </c>
      <c r="H1160" s="9" t="s">
        <v>60</v>
      </c>
      <c r="I1160" s="9" t="s">
        <v>52</v>
      </c>
      <c r="J1160" s="9" t="s">
        <v>65</v>
      </c>
      <c r="K1160" s="43"/>
      <c r="L1160" s="43"/>
      <c r="M1160" s="43" t="s">
        <v>18</v>
      </c>
      <c r="N1160" s="43" t="s">
        <v>18</v>
      </c>
      <c r="O1160" s="43" t="s">
        <v>18</v>
      </c>
      <c r="P1160" s="35" t="s">
        <v>66</v>
      </c>
      <c r="Q1160" s="35"/>
      <c r="R1160" s="35"/>
      <c r="S1160" s="38"/>
    </row>
    <row r="1161" spans="1:19">
      <c r="A1161" s="41"/>
      <c r="B1161" s="35"/>
      <c r="C1161" s="9" t="s">
        <v>62</v>
      </c>
      <c r="D1161" s="9" t="s">
        <v>20</v>
      </c>
      <c r="E1161" s="9" t="s">
        <v>26</v>
      </c>
      <c r="F1161" s="9" t="s">
        <v>18</v>
      </c>
      <c r="G1161" s="9" t="s">
        <v>18</v>
      </c>
      <c r="H1161" s="9" t="s">
        <v>18</v>
      </c>
      <c r="I1161" s="9" t="s">
        <v>18</v>
      </c>
      <c r="J1161" s="9" t="s">
        <v>18</v>
      </c>
      <c r="K1161" s="35"/>
      <c r="L1161" s="35"/>
      <c r="M1161" s="35" t="s">
        <v>18</v>
      </c>
      <c r="N1161" s="35" t="s">
        <v>18</v>
      </c>
      <c r="O1161" s="35" t="s">
        <v>18</v>
      </c>
      <c r="P1161" s="35" t="s">
        <v>66</v>
      </c>
      <c r="Q1161" s="35"/>
      <c r="R1161" s="35"/>
      <c r="S1161" s="38"/>
    </row>
    <row r="1162" spans="1:19" ht="15.75" thickBot="1">
      <c r="A1162" s="42"/>
      <c r="B1162" s="36"/>
      <c r="C1162" s="10" t="s">
        <v>55</v>
      </c>
      <c r="D1162" s="10" t="s">
        <v>20</v>
      </c>
      <c r="E1162" s="10" t="s">
        <v>35</v>
      </c>
      <c r="F1162" s="10" t="s">
        <v>18</v>
      </c>
      <c r="G1162" s="10" t="s">
        <v>18</v>
      </c>
      <c r="H1162" s="10" t="s">
        <v>18</v>
      </c>
      <c r="I1162" s="10" t="s">
        <v>18</v>
      </c>
      <c r="J1162" s="10" t="s">
        <v>18</v>
      </c>
      <c r="K1162" s="36"/>
      <c r="L1162" s="36"/>
      <c r="M1162" s="36" t="s">
        <v>18</v>
      </c>
      <c r="N1162" s="36" t="s">
        <v>18</v>
      </c>
      <c r="O1162" s="36" t="s">
        <v>18</v>
      </c>
      <c r="P1162" s="36" t="s">
        <v>66</v>
      </c>
      <c r="Q1162" s="36"/>
      <c r="R1162" s="36"/>
      <c r="S1162" s="39"/>
    </row>
    <row r="1163" spans="1:19">
      <c r="A1163" s="40" t="str">
        <f t="shared" si="62"/>
        <v>LOVSF0E2300DPBF26xxA</v>
      </c>
      <c r="B1163" s="34" t="s">
        <v>54</v>
      </c>
      <c r="C1163" s="8" t="s">
        <v>57</v>
      </c>
      <c r="D1163" s="8" t="s">
        <v>20</v>
      </c>
      <c r="E1163" s="8" t="s">
        <v>40</v>
      </c>
      <c r="F1163" s="8">
        <v>200</v>
      </c>
      <c r="G1163" s="8">
        <v>3</v>
      </c>
      <c r="H1163" s="8" t="s">
        <v>69</v>
      </c>
      <c r="I1163" s="8" t="s">
        <v>50</v>
      </c>
      <c r="J1163" s="8" t="s">
        <v>60</v>
      </c>
      <c r="K1163" s="34">
        <v>200</v>
      </c>
      <c r="L1163" s="34">
        <v>3</v>
      </c>
      <c r="M1163" s="34" t="s">
        <v>69</v>
      </c>
      <c r="N1163" s="34" t="s">
        <v>60</v>
      </c>
      <c r="O1163" s="34" t="s">
        <v>50</v>
      </c>
      <c r="P1163" s="34">
        <v>1172</v>
      </c>
      <c r="Q1163" s="34" t="s">
        <v>146</v>
      </c>
      <c r="R1163" s="34" t="s">
        <v>23</v>
      </c>
      <c r="S1163" s="37">
        <v>1.4</v>
      </c>
    </row>
    <row r="1164" spans="1:19">
      <c r="A1164" s="41"/>
      <c r="B1164" s="35"/>
      <c r="C1164" s="9" t="s">
        <v>19</v>
      </c>
      <c r="D1164" s="9" t="s">
        <v>20</v>
      </c>
      <c r="E1164" s="9" t="s">
        <v>154</v>
      </c>
      <c r="F1164" s="9">
        <v>200</v>
      </c>
      <c r="G1164" s="9">
        <v>3</v>
      </c>
      <c r="H1164" s="9" t="s">
        <v>60</v>
      </c>
      <c r="I1164" s="9" t="s">
        <v>52</v>
      </c>
      <c r="J1164" s="9" t="s">
        <v>65</v>
      </c>
      <c r="K1164" s="43"/>
      <c r="L1164" s="43"/>
      <c r="M1164" s="43" t="s">
        <v>18</v>
      </c>
      <c r="N1164" s="43" t="s">
        <v>18</v>
      </c>
      <c r="O1164" s="43" t="s">
        <v>18</v>
      </c>
      <c r="P1164" s="35" t="s">
        <v>66</v>
      </c>
      <c r="Q1164" s="35"/>
      <c r="R1164" s="35"/>
      <c r="S1164" s="38"/>
    </row>
    <row r="1165" spans="1:19">
      <c r="A1165" s="41"/>
      <c r="B1165" s="35"/>
      <c r="C1165" s="9" t="s">
        <v>62</v>
      </c>
      <c r="D1165" s="9" t="s">
        <v>20</v>
      </c>
      <c r="E1165" s="9" t="s">
        <v>26</v>
      </c>
      <c r="F1165" s="9" t="s">
        <v>18</v>
      </c>
      <c r="G1165" s="9" t="s">
        <v>18</v>
      </c>
      <c r="H1165" s="9" t="s">
        <v>18</v>
      </c>
      <c r="I1165" s="9" t="s">
        <v>18</v>
      </c>
      <c r="J1165" s="9" t="s">
        <v>18</v>
      </c>
      <c r="K1165" s="35"/>
      <c r="L1165" s="35"/>
      <c r="M1165" s="35" t="s">
        <v>18</v>
      </c>
      <c r="N1165" s="35" t="s">
        <v>18</v>
      </c>
      <c r="O1165" s="35" t="s">
        <v>18</v>
      </c>
      <c r="P1165" s="35" t="s">
        <v>66</v>
      </c>
      <c r="Q1165" s="35"/>
      <c r="R1165" s="35"/>
      <c r="S1165" s="38"/>
    </row>
    <row r="1166" spans="1:19" ht="15.75" thickBot="1">
      <c r="A1166" s="42"/>
      <c r="B1166" s="36"/>
      <c r="C1166" s="10" t="s">
        <v>55</v>
      </c>
      <c r="D1166" s="10" t="s">
        <v>20</v>
      </c>
      <c r="E1166" s="10" t="s">
        <v>36</v>
      </c>
      <c r="F1166" s="10" t="s">
        <v>18</v>
      </c>
      <c r="G1166" s="10" t="s">
        <v>18</v>
      </c>
      <c r="H1166" s="10" t="s">
        <v>18</v>
      </c>
      <c r="I1166" s="10" t="s">
        <v>18</v>
      </c>
      <c r="J1166" s="10" t="s">
        <v>18</v>
      </c>
      <c r="K1166" s="36"/>
      <c r="L1166" s="36"/>
      <c r="M1166" s="36" t="s">
        <v>18</v>
      </c>
      <c r="N1166" s="36" t="s">
        <v>18</v>
      </c>
      <c r="O1166" s="36" t="s">
        <v>18</v>
      </c>
      <c r="P1166" s="36" t="s">
        <v>66</v>
      </c>
      <c r="Q1166" s="36"/>
      <c r="R1166" s="36"/>
      <c r="S1166" s="39"/>
    </row>
    <row r="1167" spans="1:19">
      <c r="A1167" s="40" t="str">
        <f t="shared" si="62"/>
        <v>LOVSF0E2300DPBF32xxAR</v>
      </c>
      <c r="B1167" s="34" t="s">
        <v>54</v>
      </c>
      <c r="C1167" s="8" t="s">
        <v>57</v>
      </c>
      <c r="D1167" s="8" t="s">
        <v>20</v>
      </c>
      <c r="E1167" s="8" t="s">
        <v>40</v>
      </c>
      <c r="F1167" s="8">
        <v>200</v>
      </c>
      <c r="G1167" s="8">
        <v>3</v>
      </c>
      <c r="H1167" s="8" t="s">
        <v>69</v>
      </c>
      <c r="I1167" s="8" t="s">
        <v>50</v>
      </c>
      <c r="J1167" s="8" t="s">
        <v>60</v>
      </c>
      <c r="K1167" s="34">
        <v>200</v>
      </c>
      <c r="L1167" s="34">
        <v>3</v>
      </c>
      <c r="M1167" s="34" t="s">
        <v>69</v>
      </c>
      <c r="N1167" s="34" t="s">
        <v>60</v>
      </c>
      <c r="O1167" s="34" t="s">
        <v>50</v>
      </c>
      <c r="P1167" s="34">
        <v>1172</v>
      </c>
      <c r="Q1167" s="34" t="s">
        <v>146</v>
      </c>
      <c r="R1167" s="34" t="s">
        <v>23</v>
      </c>
      <c r="S1167" s="37">
        <v>1.4</v>
      </c>
    </row>
    <row r="1168" spans="1:19">
      <c r="A1168" s="41"/>
      <c r="B1168" s="35"/>
      <c r="C1168" s="9" t="s">
        <v>19</v>
      </c>
      <c r="D1168" s="9" t="s">
        <v>20</v>
      </c>
      <c r="E1168" s="9" t="s">
        <v>149</v>
      </c>
      <c r="F1168" s="9">
        <v>200</v>
      </c>
      <c r="G1168" s="9">
        <v>3</v>
      </c>
      <c r="H1168" s="9" t="s">
        <v>60</v>
      </c>
      <c r="I1168" s="9" t="s">
        <v>51</v>
      </c>
      <c r="J1168" s="9" t="s">
        <v>67</v>
      </c>
      <c r="K1168" s="43"/>
      <c r="L1168" s="43"/>
      <c r="M1168" s="43" t="s">
        <v>18</v>
      </c>
      <c r="N1168" s="43" t="s">
        <v>18</v>
      </c>
      <c r="O1168" s="43" t="s">
        <v>18</v>
      </c>
      <c r="P1168" s="35" t="s">
        <v>66</v>
      </c>
      <c r="Q1168" s="35"/>
      <c r="R1168" s="35"/>
      <c r="S1168" s="38"/>
    </row>
    <row r="1169" spans="1:19">
      <c r="A1169" s="41"/>
      <c r="B1169" s="35"/>
      <c r="C1169" s="9" t="s">
        <v>62</v>
      </c>
      <c r="D1169" s="9" t="s">
        <v>20</v>
      </c>
      <c r="E1169" s="9" t="s">
        <v>26</v>
      </c>
      <c r="F1169" s="9" t="s">
        <v>18</v>
      </c>
      <c r="G1169" s="9" t="s">
        <v>18</v>
      </c>
      <c r="H1169" s="9" t="s">
        <v>18</v>
      </c>
      <c r="I1169" s="9" t="s">
        <v>18</v>
      </c>
      <c r="J1169" s="9" t="s">
        <v>18</v>
      </c>
      <c r="K1169" s="35"/>
      <c r="L1169" s="35"/>
      <c r="M1169" s="35" t="s">
        <v>18</v>
      </c>
      <c r="N1169" s="35" t="s">
        <v>18</v>
      </c>
      <c r="O1169" s="35" t="s">
        <v>18</v>
      </c>
      <c r="P1169" s="35" t="s">
        <v>66</v>
      </c>
      <c r="Q1169" s="35"/>
      <c r="R1169" s="35"/>
      <c r="S1169" s="38"/>
    </row>
    <row r="1170" spans="1:19" ht="15.75" thickBot="1">
      <c r="A1170" s="42"/>
      <c r="B1170" s="36"/>
      <c r="C1170" s="10" t="s">
        <v>55</v>
      </c>
      <c r="D1170" s="10" t="s">
        <v>20</v>
      </c>
      <c r="E1170" s="10" t="s">
        <v>35</v>
      </c>
      <c r="F1170" s="10" t="s">
        <v>18</v>
      </c>
      <c r="G1170" s="10" t="s">
        <v>18</v>
      </c>
      <c r="H1170" s="10" t="s">
        <v>18</v>
      </c>
      <c r="I1170" s="10" t="s">
        <v>18</v>
      </c>
      <c r="J1170" s="10" t="s">
        <v>18</v>
      </c>
      <c r="K1170" s="36"/>
      <c r="L1170" s="36"/>
      <c r="M1170" s="36" t="s">
        <v>18</v>
      </c>
      <c r="N1170" s="36" t="s">
        <v>18</v>
      </c>
      <c r="O1170" s="36" t="s">
        <v>18</v>
      </c>
      <c r="P1170" s="36" t="s">
        <v>66</v>
      </c>
      <c r="Q1170" s="36"/>
      <c r="R1170" s="36"/>
      <c r="S1170" s="39"/>
    </row>
    <row r="1171" spans="1:19">
      <c r="A1171" s="40" t="str">
        <f t="shared" si="62"/>
        <v>LOVSF0E2300DPBF32xxA</v>
      </c>
      <c r="B1171" s="34" t="s">
        <v>54</v>
      </c>
      <c r="C1171" s="8" t="s">
        <v>57</v>
      </c>
      <c r="D1171" s="8" t="s">
        <v>20</v>
      </c>
      <c r="E1171" s="8" t="s">
        <v>40</v>
      </c>
      <c r="F1171" s="8">
        <v>200</v>
      </c>
      <c r="G1171" s="8">
        <v>3</v>
      </c>
      <c r="H1171" s="8" t="s">
        <v>69</v>
      </c>
      <c r="I1171" s="8" t="s">
        <v>50</v>
      </c>
      <c r="J1171" s="8" t="s">
        <v>60</v>
      </c>
      <c r="K1171" s="34">
        <v>200</v>
      </c>
      <c r="L1171" s="34">
        <v>3</v>
      </c>
      <c r="M1171" s="34" t="s">
        <v>69</v>
      </c>
      <c r="N1171" s="34" t="s">
        <v>60</v>
      </c>
      <c r="O1171" s="34" t="s">
        <v>50</v>
      </c>
      <c r="P1171" s="34">
        <v>1172</v>
      </c>
      <c r="Q1171" s="34" t="s">
        <v>146</v>
      </c>
      <c r="R1171" s="34" t="s">
        <v>23</v>
      </c>
      <c r="S1171" s="37">
        <v>1.4</v>
      </c>
    </row>
    <row r="1172" spans="1:19">
      <c r="A1172" s="41"/>
      <c r="B1172" s="35"/>
      <c r="C1172" s="9" t="s">
        <v>19</v>
      </c>
      <c r="D1172" s="9" t="s">
        <v>20</v>
      </c>
      <c r="E1172" s="9" t="s">
        <v>149</v>
      </c>
      <c r="F1172" s="9">
        <v>200</v>
      </c>
      <c r="G1172" s="9">
        <v>3</v>
      </c>
      <c r="H1172" s="9" t="s">
        <v>60</v>
      </c>
      <c r="I1172" s="9" t="s">
        <v>51</v>
      </c>
      <c r="J1172" s="9" t="s">
        <v>67</v>
      </c>
      <c r="K1172" s="43"/>
      <c r="L1172" s="43"/>
      <c r="M1172" s="43" t="s">
        <v>18</v>
      </c>
      <c r="N1172" s="43" t="s">
        <v>18</v>
      </c>
      <c r="O1172" s="43" t="s">
        <v>18</v>
      </c>
      <c r="P1172" s="35" t="s">
        <v>66</v>
      </c>
      <c r="Q1172" s="35"/>
      <c r="R1172" s="35"/>
      <c r="S1172" s="38"/>
    </row>
    <row r="1173" spans="1:19">
      <c r="A1173" s="41"/>
      <c r="B1173" s="35"/>
      <c r="C1173" s="9" t="s">
        <v>62</v>
      </c>
      <c r="D1173" s="9" t="s">
        <v>20</v>
      </c>
      <c r="E1173" s="9" t="s">
        <v>26</v>
      </c>
      <c r="F1173" s="9" t="s">
        <v>18</v>
      </c>
      <c r="G1173" s="9" t="s">
        <v>18</v>
      </c>
      <c r="H1173" s="9" t="s">
        <v>18</v>
      </c>
      <c r="I1173" s="9" t="s">
        <v>18</v>
      </c>
      <c r="J1173" s="9" t="s">
        <v>18</v>
      </c>
      <c r="K1173" s="35"/>
      <c r="L1173" s="35"/>
      <c r="M1173" s="35" t="s">
        <v>18</v>
      </c>
      <c r="N1173" s="35" t="s">
        <v>18</v>
      </c>
      <c r="O1173" s="35" t="s">
        <v>18</v>
      </c>
      <c r="P1173" s="35" t="s">
        <v>66</v>
      </c>
      <c r="Q1173" s="35"/>
      <c r="R1173" s="35"/>
      <c r="S1173" s="38"/>
    </row>
    <row r="1174" spans="1:19" ht="15.75" thickBot="1">
      <c r="A1174" s="42"/>
      <c r="B1174" s="36"/>
      <c r="C1174" s="10" t="s">
        <v>55</v>
      </c>
      <c r="D1174" s="10" t="s">
        <v>20</v>
      </c>
      <c r="E1174" s="10" t="s">
        <v>36</v>
      </c>
      <c r="F1174" s="10" t="s">
        <v>18</v>
      </c>
      <c r="G1174" s="10" t="s">
        <v>18</v>
      </c>
      <c r="H1174" s="10" t="s">
        <v>18</v>
      </c>
      <c r="I1174" s="10" t="s">
        <v>18</v>
      </c>
      <c r="J1174" s="10" t="s">
        <v>18</v>
      </c>
      <c r="K1174" s="36"/>
      <c r="L1174" s="36"/>
      <c r="M1174" s="36" t="s">
        <v>18</v>
      </c>
      <c r="N1174" s="36" t="s">
        <v>18</v>
      </c>
      <c r="O1174" s="36" t="s">
        <v>18</v>
      </c>
      <c r="P1174" s="36" t="s">
        <v>66</v>
      </c>
      <c r="Q1174" s="36"/>
      <c r="R1174" s="36"/>
      <c r="S1174" s="39"/>
    </row>
    <row r="1175" spans="1:19">
      <c r="A1175" s="40" t="str">
        <f t="shared" si="62"/>
        <v>LOVSF0E2500DPBF26xxAR</v>
      </c>
      <c r="B1175" s="34" t="s">
        <v>54</v>
      </c>
      <c r="C1175" s="8" t="s">
        <v>57</v>
      </c>
      <c r="D1175" s="8" t="s">
        <v>20</v>
      </c>
      <c r="E1175" s="8" t="s">
        <v>41</v>
      </c>
      <c r="F1175" s="8">
        <v>200</v>
      </c>
      <c r="G1175" s="8">
        <v>3</v>
      </c>
      <c r="H1175" s="8" t="s">
        <v>69</v>
      </c>
      <c r="I1175" s="8" t="s">
        <v>50</v>
      </c>
      <c r="J1175" s="8" t="s">
        <v>60</v>
      </c>
      <c r="K1175" s="34">
        <v>200</v>
      </c>
      <c r="L1175" s="34">
        <v>3</v>
      </c>
      <c r="M1175" s="34" t="s">
        <v>69</v>
      </c>
      <c r="N1175" s="34" t="s">
        <v>60</v>
      </c>
      <c r="O1175" s="34" t="s">
        <v>50</v>
      </c>
      <c r="P1175" s="34">
        <v>1172</v>
      </c>
      <c r="Q1175" s="34" t="s">
        <v>146</v>
      </c>
      <c r="R1175" s="34" t="s">
        <v>23</v>
      </c>
      <c r="S1175" s="37">
        <v>1.4</v>
      </c>
    </row>
    <row r="1176" spans="1:19">
      <c r="A1176" s="41"/>
      <c r="B1176" s="35"/>
      <c r="C1176" s="9" t="s">
        <v>19</v>
      </c>
      <c r="D1176" s="9" t="s">
        <v>20</v>
      </c>
      <c r="E1176" s="9" t="s">
        <v>154</v>
      </c>
      <c r="F1176" s="9">
        <v>200</v>
      </c>
      <c r="G1176" s="9">
        <v>3</v>
      </c>
      <c r="H1176" s="9" t="s">
        <v>60</v>
      </c>
      <c r="I1176" s="9" t="s">
        <v>52</v>
      </c>
      <c r="J1176" s="9" t="s">
        <v>65</v>
      </c>
      <c r="K1176" s="43"/>
      <c r="L1176" s="43"/>
      <c r="M1176" s="43" t="s">
        <v>18</v>
      </c>
      <c r="N1176" s="43" t="s">
        <v>18</v>
      </c>
      <c r="O1176" s="43" t="s">
        <v>18</v>
      </c>
      <c r="P1176" s="35" t="s">
        <v>66</v>
      </c>
      <c r="Q1176" s="35"/>
      <c r="R1176" s="35"/>
      <c r="S1176" s="38"/>
    </row>
    <row r="1177" spans="1:19">
      <c r="A1177" s="41"/>
      <c r="B1177" s="35"/>
      <c r="C1177" s="9" t="s">
        <v>62</v>
      </c>
      <c r="D1177" s="9" t="s">
        <v>20</v>
      </c>
      <c r="E1177" s="9" t="s">
        <v>26</v>
      </c>
      <c r="F1177" s="9" t="s">
        <v>18</v>
      </c>
      <c r="G1177" s="9" t="s">
        <v>18</v>
      </c>
      <c r="H1177" s="9" t="s">
        <v>18</v>
      </c>
      <c r="I1177" s="9" t="s">
        <v>18</v>
      </c>
      <c r="J1177" s="9" t="s">
        <v>18</v>
      </c>
      <c r="K1177" s="35"/>
      <c r="L1177" s="35"/>
      <c r="M1177" s="35" t="s">
        <v>18</v>
      </c>
      <c r="N1177" s="35" t="s">
        <v>18</v>
      </c>
      <c r="O1177" s="35" t="s">
        <v>18</v>
      </c>
      <c r="P1177" s="35" t="s">
        <v>66</v>
      </c>
      <c r="Q1177" s="35"/>
      <c r="R1177" s="35"/>
      <c r="S1177" s="38"/>
    </row>
    <row r="1178" spans="1:19" ht="15.75" thickBot="1">
      <c r="A1178" s="42"/>
      <c r="B1178" s="36"/>
      <c r="C1178" s="10" t="s">
        <v>55</v>
      </c>
      <c r="D1178" s="10" t="s">
        <v>20</v>
      </c>
      <c r="E1178" s="10" t="s">
        <v>35</v>
      </c>
      <c r="F1178" s="10" t="s">
        <v>18</v>
      </c>
      <c r="G1178" s="10" t="s">
        <v>18</v>
      </c>
      <c r="H1178" s="10" t="s">
        <v>18</v>
      </c>
      <c r="I1178" s="10" t="s">
        <v>18</v>
      </c>
      <c r="J1178" s="10" t="s">
        <v>18</v>
      </c>
      <c r="K1178" s="36"/>
      <c r="L1178" s="36"/>
      <c r="M1178" s="36" t="s">
        <v>18</v>
      </c>
      <c r="N1178" s="36" t="s">
        <v>18</v>
      </c>
      <c r="O1178" s="36" t="s">
        <v>18</v>
      </c>
      <c r="P1178" s="36" t="s">
        <v>66</v>
      </c>
      <c r="Q1178" s="36"/>
      <c r="R1178" s="36"/>
      <c r="S1178" s="39"/>
    </row>
    <row r="1179" spans="1:19">
      <c r="A1179" s="40" t="str">
        <f t="shared" ref="A1179:A1191" si="63">CONCATENATE("LOVSF0",MID(E1179,5,5),SUBSTITUTE(E1180,"/",""),MID(E1182,9,1))</f>
        <v>LOVSF0E2500DPBF26xxA</v>
      </c>
      <c r="B1179" s="34" t="s">
        <v>54</v>
      </c>
      <c r="C1179" s="8" t="s">
        <v>57</v>
      </c>
      <c r="D1179" s="8" t="s">
        <v>20</v>
      </c>
      <c r="E1179" s="8" t="s">
        <v>41</v>
      </c>
      <c r="F1179" s="8">
        <v>200</v>
      </c>
      <c r="G1179" s="8">
        <v>3</v>
      </c>
      <c r="H1179" s="8" t="s">
        <v>69</v>
      </c>
      <c r="I1179" s="8" t="s">
        <v>50</v>
      </c>
      <c r="J1179" s="8" t="s">
        <v>60</v>
      </c>
      <c r="K1179" s="34">
        <v>200</v>
      </c>
      <c r="L1179" s="34">
        <v>3</v>
      </c>
      <c r="M1179" s="34" t="s">
        <v>69</v>
      </c>
      <c r="N1179" s="34" t="s">
        <v>60</v>
      </c>
      <c r="O1179" s="34" t="s">
        <v>50</v>
      </c>
      <c r="P1179" s="34">
        <v>1172</v>
      </c>
      <c r="Q1179" s="34" t="s">
        <v>146</v>
      </c>
      <c r="R1179" s="34" t="s">
        <v>23</v>
      </c>
      <c r="S1179" s="37">
        <v>1.4</v>
      </c>
    </row>
    <row r="1180" spans="1:19">
      <c r="A1180" s="41"/>
      <c r="B1180" s="35"/>
      <c r="C1180" s="9" t="s">
        <v>19</v>
      </c>
      <c r="D1180" s="9" t="s">
        <v>20</v>
      </c>
      <c r="E1180" s="9" t="s">
        <v>154</v>
      </c>
      <c r="F1180" s="9">
        <v>200</v>
      </c>
      <c r="G1180" s="9">
        <v>3</v>
      </c>
      <c r="H1180" s="9" t="s">
        <v>60</v>
      </c>
      <c r="I1180" s="9" t="s">
        <v>52</v>
      </c>
      <c r="J1180" s="9" t="s">
        <v>65</v>
      </c>
      <c r="K1180" s="43"/>
      <c r="L1180" s="43"/>
      <c r="M1180" s="43" t="s">
        <v>18</v>
      </c>
      <c r="N1180" s="43" t="s">
        <v>18</v>
      </c>
      <c r="O1180" s="43" t="s">
        <v>18</v>
      </c>
      <c r="P1180" s="35" t="s">
        <v>66</v>
      </c>
      <c r="Q1180" s="35"/>
      <c r="R1180" s="35"/>
      <c r="S1180" s="38"/>
    </row>
    <row r="1181" spans="1:19">
      <c r="A1181" s="41"/>
      <c r="B1181" s="35"/>
      <c r="C1181" s="9" t="s">
        <v>62</v>
      </c>
      <c r="D1181" s="9" t="s">
        <v>20</v>
      </c>
      <c r="E1181" s="9" t="s">
        <v>26</v>
      </c>
      <c r="F1181" s="9" t="s">
        <v>18</v>
      </c>
      <c r="G1181" s="9" t="s">
        <v>18</v>
      </c>
      <c r="H1181" s="9" t="s">
        <v>18</v>
      </c>
      <c r="I1181" s="9" t="s">
        <v>18</v>
      </c>
      <c r="J1181" s="9" t="s">
        <v>18</v>
      </c>
      <c r="K1181" s="35"/>
      <c r="L1181" s="35"/>
      <c r="M1181" s="35" t="s">
        <v>18</v>
      </c>
      <c r="N1181" s="35" t="s">
        <v>18</v>
      </c>
      <c r="O1181" s="35" t="s">
        <v>18</v>
      </c>
      <c r="P1181" s="35" t="s">
        <v>66</v>
      </c>
      <c r="Q1181" s="35"/>
      <c r="R1181" s="35"/>
      <c r="S1181" s="38"/>
    </row>
    <row r="1182" spans="1:19" ht="15.75" thickBot="1">
      <c r="A1182" s="42"/>
      <c r="B1182" s="36"/>
      <c r="C1182" s="10" t="s">
        <v>55</v>
      </c>
      <c r="D1182" s="10" t="s">
        <v>20</v>
      </c>
      <c r="E1182" s="10" t="s">
        <v>36</v>
      </c>
      <c r="F1182" s="10" t="s">
        <v>18</v>
      </c>
      <c r="G1182" s="10" t="s">
        <v>18</v>
      </c>
      <c r="H1182" s="10" t="s">
        <v>18</v>
      </c>
      <c r="I1182" s="10" t="s">
        <v>18</v>
      </c>
      <c r="J1182" s="10" t="s">
        <v>18</v>
      </c>
      <c r="K1182" s="36"/>
      <c r="L1182" s="36"/>
      <c r="M1182" s="36" t="s">
        <v>18</v>
      </c>
      <c r="N1182" s="36" t="s">
        <v>18</v>
      </c>
      <c r="O1182" s="36" t="s">
        <v>18</v>
      </c>
      <c r="P1182" s="36" t="s">
        <v>66</v>
      </c>
      <c r="Q1182" s="36"/>
      <c r="R1182" s="36"/>
      <c r="S1182" s="39"/>
    </row>
    <row r="1183" spans="1:19">
      <c r="A1183" s="40" t="str">
        <f t="shared" si="63"/>
        <v>LOVSF0E2500DPBF32xxAR</v>
      </c>
      <c r="B1183" s="34" t="s">
        <v>54</v>
      </c>
      <c r="C1183" s="8" t="s">
        <v>57</v>
      </c>
      <c r="D1183" s="8" t="s">
        <v>20</v>
      </c>
      <c r="E1183" s="8" t="s">
        <v>41</v>
      </c>
      <c r="F1183" s="8">
        <v>200</v>
      </c>
      <c r="G1183" s="8">
        <v>3</v>
      </c>
      <c r="H1183" s="8" t="s">
        <v>69</v>
      </c>
      <c r="I1183" s="8" t="s">
        <v>50</v>
      </c>
      <c r="J1183" s="8" t="s">
        <v>60</v>
      </c>
      <c r="K1183" s="34">
        <v>200</v>
      </c>
      <c r="L1183" s="34">
        <v>3</v>
      </c>
      <c r="M1183" s="34" t="s">
        <v>69</v>
      </c>
      <c r="N1183" s="34" t="s">
        <v>60</v>
      </c>
      <c r="O1183" s="34" t="s">
        <v>50</v>
      </c>
      <c r="P1183" s="34">
        <v>1172</v>
      </c>
      <c r="Q1183" s="34" t="s">
        <v>146</v>
      </c>
      <c r="R1183" s="34" t="s">
        <v>23</v>
      </c>
      <c r="S1183" s="37">
        <v>1.4</v>
      </c>
    </row>
    <row r="1184" spans="1:19">
      <c r="A1184" s="41"/>
      <c r="B1184" s="35"/>
      <c r="C1184" s="9" t="s">
        <v>19</v>
      </c>
      <c r="D1184" s="9" t="s">
        <v>20</v>
      </c>
      <c r="E1184" s="9" t="s">
        <v>149</v>
      </c>
      <c r="F1184" s="9">
        <v>200</v>
      </c>
      <c r="G1184" s="9">
        <v>3</v>
      </c>
      <c r="H1184" s="9" t="s">
        <v>60</v>
      </c>
      <c r="I1184" s="9" t="s">
        <v>51</v>
      </c>
      <c r="J1184" s="9" t="s">
        <v>67</v>
      </c>
      <c r="K1184" s="43"/>
      <c r="L1184" s="43"/>
      <c r="M1184" s="43" t="s">
        <v>18</v>
      </c>
      <c r="N1184" s="43" t="s">
        <v>18</v>
      </c>
      <c r="O1184" s="43" t="s">
        <v>18</v>
      </c>
      <c r="P1184" s="35" t="s">
        <v>66</v>
      </c>
      <c r="Q1184" s="35"/>
      <c r="R1184" s="35"/>
      <c r="S1184" s="38"/>
    </row>
    <row r="1185" spans="1:19">
      <c r="A1185" s="41"/>
      <c r="B1185" s="35"/>
      <c r="C1185" s="9" t="s">
        <v>62</v>
      </c>
      <c r="D1185" s="9" t="s">
        <v>20</v>
      </c>
      <c r="E1185" s="9" t="s">
        <v>26</v>
      </c>
      <c r="F1185" s="9" t="s">
        <v>18</v>
      </c>
      <c r="G1185" s="9" t="s">
        <v>18</v>
      </c>
      <c r="H1185" s="9" t="s">
        <v>18</v>
      </c>
      <c r="I1185" s="9" t="s">
        <v>18</v>
      </c>
      <c r="J1185" s="9" t="s">
        <v>18</v>
      </c>
      <c r="K1185" s="35"/>
      <c r="L1185" s="35"/>
      <c r="M1185" s="35" t="s">
        <v>18</v>
      </c>
      <c r="N1185" s="35" t="s">
        <v>18</v>
      </c>
      <c r="O1185" s="35" t="s">
        <v>18</v>
      </c>
      <c r="P1185" s="35" t="s">
        <v>66</v>
      </c>
      <c r="Q1185" s="35"/>
      <c r="R1185" s="35"/>
      <c r="S1185" s="38"/>
    </row>
    <row r="1186" spans="1:19" ht="15.75" thickBot="1">
      <c r="A1186" s="42"/>
      <c r="B1186" s="36"/>
      <c r="C1186" s="10" t="s">
        <v>55</v>
      </c>
      <c r="D1186" s="10" t="s">
        <v>20</v>
      </c>
      <c r="E1186" s="10" t="s">
        <v>35</v>
      </c>
      <c r="F1186" s="10" t="s">
        <v>18</v>
      </c>
      <c r="G1186" s="10" t="s">
        <v>18</v>
      </c>
      <c r="H1186" s="10" t="s">
        <v>18</v>
      </c>
      <c r="I1186" s="10" t="s">
        <v>18</v>
      </c>
      <c r="J1186" s="10" t="s">
        <v>18</v>
      </c>
      <c r="K1186" s="36"/>
      <c r="L1186" s="36"/>
      <c r="M1186" s="36" t="s">
        <v>18</v>
      </c>
      <c r="N1186" s="36" t="s">
        <v>18</v>
      </c>
      <c r="O1186" s="36" t="s">
        <v>18</v>
      </c>
      <c r="P1186" s="36" t="s">
        <v>66</v>
      </c>
      <c r="Q1186" s="36"/>
      <c r="R1186" s="36"/>
      <c r="S1186" s="39"/>
    </row>
    <row r="1187" spans="1:19">
      <c r="A1187" s="40" t="str">
        <f t="shared" si="63"/>
        <v>LOVSF0E2500DPBF32xxA</v>
      </c>
      <c r="B1187" s="34" t="s">
        <v>54</v>
      </c>
      <c r="C1187" s="8" t="s">
        <v>57</v>
      </c>
      <c r="D1187" s="8" t="s">
        <v>20</v>
      </c>
      <c r="E1187" s="8" t="s">
        <v>41</v>
      </c>
      <c r="F1187" s="8">
        <v>200</v>
      </c>
      <c r="G1187" s="8">
        <v>3</v>
      </c>
      <c r="H1187" s="8" t="s">
        <v>69</v>
      </c>
      <c r="I1187" s="8" t="s">
        <v>50</v>
      </c>
      <c r="J1187" s="8" t="s">
        <v>60</v>
      </c>
      <c r="K1187" s="34">
        <v>200</v>
      </c>
      <c r="L1187" s="34">
        <v>3</v>
      </c>
      <c r="M1187" s="34" t="s">
        <v>69</v>
      </c>
      <c r="N1187" s="34" t="s">
        <v>60</v>
      </c>
      <c r="O1187" s="34" t="s">
        <v>50</v>
      </c>
      <c r="P1187" s="34">
        <v>1172</v>
      </c>
      <c r="Q1187" s="34" t="s">
        <v>146</v>
      </c>
      <c r="R1187" s="34" t="s">
        <v>23</v>
      </c>
      <c r="S1187" s="37">
        <v>1.4</v>
      </c>
    </row>
    <row r="1188" spans="1:19">
      <c r="A1188" s="41"/>
      <c r="B1188" s="35"/>
      <c r="C1188" s="9" t="s">
        <v>19</v>
      </c>
      <c r="D1188" s="9" t="s">
        <v>20</v>
      </c>
      <c r="E1188" s="9" t="s">
        <v>149</v>
      </c>
      <c r="F1188" s="9">
        <v>200</v>
      </c>
      <c r="G1188" s="9">
        <v>3</v>
      </c>
      <c r="H1188" s="9" t="s">
        <v>60</v>
      </c>
      <c r="I1188" s="9" t="s">
        <v>51</v>
      </c>
      <c r="J1188" s="9" t="s">
        <v>67</v>
      </c>
      <c r="K1188" s="43"/>
      <c r="L1188" s="43"/>
      <c r="M1188" s="43" t="s">
        <v>18</v>
      </c>
      <c r="N1188" s="43" t="s">
        <v>18</v>
      </c>
      <c r="O1188" s="43" t="s">
        <v>18</v>
      </c>
      <c r="P1188" s="35" t="s">
        <v>66</v>
      </c>
      <c r="Q1188" s="35"/>
      <c r="R1188" s="35"/>
      <c r="S1188" s="38"/>
    </row>
    <row r="1189" spans="1:19">
      <c r="A1189" s="41"/>
      <c r="B1189" s="35"/>
      <c r="C1189" s="9" t="s">
        <v>62</v>
      </c>
      <c r="D1189" s="9" t="s">
        <v>20</v>
      </c>
      <c r="E1189" s="9" t="s">
        <v>26</v>
      </c>
      <c r="F1189" s="9" t="s">
        <v>18</v>
      </c>
      <c r="G1189" s="9" t="s">
        <v>18</v>
      </c>
      <c r="H1189" s="9" t="s">
        <v>18</v>
      </c>
      <c r="I1189" s="9" t="s">
        <v>18</v>
      </c>
      <c r="J1189" s="9" t="s">
        <v>18</v>
      </c>
      <c r="K1189" s="35"/>
      <c r="L1189" s="35"/>
      <c r="M1189" s="35" t="s">
        <v>18</v>
      </c>
      <c r="N1189" s="35" t="s">
        <v>18</v>
      </c>
      <c r="O1189" s="35" t="s">
        <v>18</v>
      </c>
      <c r="P1189" s="35" t="s">
        <v>66</v>
      </c>
      <c r="Q1189" s="35"/>
      <c r="R1189" s="35"/>
      <c r="S1189" s="38"/>
    </row>
    <row r="1190" spans="1:19" ht="15.75" thickBot="1">
      <c r="A1190" s="42"/>
      <c r="B1190" s="36"/>
      <c r="C1190" s="10" t="s">
        <v>55</v>
      </c>
      <c r="D1190" s="10" t="s">
        <v>20</v>
      </c>
      <c r="E1190" s="10" t="s">
        <v>36</v>
      </c>
      <c r="F1190" s="10" t="s">
        <v>18</v>
      </c>
      <c r="G1190" s="10" t="s">
        <v>18</v>
      </c>
      <c r="H1190" s="10" t="s">
        <v>18</v>
      </c>
      <c r="I1190" s="10" t="s">
        <v>18</v>
      </c>
      <c r="J1190" s="10" t="s">
        <v>18</v>
      </c>
      <c r="K1190" s="36"/>
      <c r="L1190" s="36"/>
      <c r="M1190" s="36" t="s">
        <v>18</v>
      </c>
      <c r="N1190" s="36" t="s">
        <v>18</v>
      </c>
      <c r="O1190" s="36" t="s">
        <v>18</v>
      </c>
      <c r="P1190" s="36" t="s">
        <v>66</v>
      </c>
      <c r="Q1190" s="36"/>
      <c r="R1190" s="36"/>
      <c r="S1190" s="39"/>
    </row>
    <row r="1191" spans="1:19">
      <c r="A1191" s="40" t="str">
        <f t="shared" si="63"/>
        <v>LOVSF0E3200DPBF32xxA</v>
      </c>
      <c r="B1191" s="34" t="s">
        <v>54</v>
      </c>
      <c r="C1191" s="8" t="s">
        <v>57</v>
      </c>
      <c r="D1191" s="8" t="s">
        <v>20</v>
      </c>
      <c r="E1191" s="8" t="s">
        <v>42</v>
      </c>
      <c r="F1191" s="8">
        <v>200</v>
      </c>
      <c r="G1191" s="8">
        <v>3</v>
      </c>
      <c r="H1191" s="8" t="s">
        <v>67</v>
      </c>
      <c r="I1191" s="8" t="s">
        <v>51</v>
      </c>
      <c r="J1191" s="8" t="s">
        <v>67</v>
      </c>
      <c r="K1191" s="34">
        <v>200</v>
      </c>
      <c r="L1191" s="34">
        <v>3</v>
      </c>
      <c r="M1191" s="34" t="s">
        <v>67</v>
      </c>
      <c r="N1191" s="34" t="s">
        <v>67</v>
      </c>
      <c r="O1191" s="34" t="s">
        <v>51</v>
      </c>
      <c r="P1191" s="34">
        <v>1172</v>
      </c>
      <c r="Q1191" s="34" t="s">
        <v>146</v>
      </c>
      <c r="R1191" s="34" t="s">
        <v>23</v>
      </c>
      <c r="S1191" s="37">
        <v>1.4</v>
      </c>
    </row>
    <row r="1192" spans="1:19">
      <c r="A1192" s="41"/>
      <c r="B1192" s="35"/>
      <c r="C1192" s="9" t="s">
        <v>19</v>
      </c>
      <c r="D1192" s="9" t="s">
        <v>20</v>
      </c>
      <c r="E1192" s="9" t="s">
        <v>149</v>
      </c>
      <c r="F1192" s="9">
        <v>200</v>
      </c>
      <c r="G1192" s="9">
        <v>3</v>
      </c>
      <c r="H1192" s="9" t="s">
        <v>60</v>
      </c>
      <c r="I1192" s="9" t="s">
        <v>51</v>
      </c>
      <c r="J1192" s="9" t="s">
        <v>67</v>
      </c>
      <c r="K1192" s="43"/>
      <c r="L1192" s="43"/>
      <c r="M1192" s="43" t="s">
        <v>18</v>
      </c>
      <c r="N1192" s="43" t="s">
        <v>18</v>
      </c>
      <c r="O1192" s="43" t="s">
        <v>18</v>
      </c>
      <c r="P1192" s="35" t="s">
        <v>66</v>
      </c>
      <c r="Q1192" s="35"/>
      <c r="R1192" s="35"/>
      <c r="S1192" s="38"/>
    </row>
    <row r="1193" spans="1:19">
      <c r="A1193" s="41"/>
      <c r="B1193" s="35"/>
      <c r="C1193" s="9" t="s">
        <v>62</v>
      </c>
      <c r="D1193" s="9" t="s">
        <v>20</v>
      </c>
      <c r="E1193" s="9" t="s">
        <v>26</v>
      </c>
      <c r="F1193" s="9" t="s">
        <v>18</v>
      </c>
      <c r="G1193" s="9" t="s">
        <v>18</v>
      </c>
      <c r="H1193" s="9" t="s">
        <v>18</v>
      </c>
      <c r="I1193" s="9" t="s">
        <v>18</v>
      </c>
      <c r="J1193" s="9" t="s">
        <v>18</v>
      </c>
      <c r="K1193" s="35"/>
      <c r="L1193" s="35"/>
      <c r="M1193" s="35" t="s">
        <v>18</v>
      </c>
      <c r="N1193" s="35" t="s">
        <v>18</v>
      </c>
      <c r="O1193" s="35" t="s">
        <v>18</v>
      </c>
      <c r="P1193" s="35" t="s">
        <v>66</v>
      </c>
      <c r="Q1193" s="35"/>
      <c r="R1193" s="35"/>
      <c r="S1193" s="38"/>
    </row>
    <row r="1194" spans="1:19" ht="15.75" thickBot="1">
      <c r="A1194" s="42"/>
      <c r="B1194" s="36"/>
      <c r="C1194" s="10" t="s">
        <v>55</v>
      </c>
      <c r="D1194" s="10" t="s">
        <v>20</v>
      </c>
      <c r="E1194" s="10" t="s">
        <v>36</v>
      </c>
      <c r="F1194" s="10" t="s">
        <v>18</v>
      </c>
      <c r="G1194" s="10" t="s">
        <v>18</v>
      </c>
      <c r="H1194" s="10" t="s">
        <v>18</v>
      </c>
      <c r="I1194" s="10" t="s">
        <v>18</v>
      </c>
      <c r="J1194" s="10" t="s">
        <v>18</v>
      </c>
      <c r="K1194" s="36"/>
      <c r="L1194" s="36"/>
      <c r="M1194" s="36" t="s">
        <v>18</v>
      </c>
      <c r="N1194" s="36" t="s">
        <v>18</v>
      </c>
      <c r="O1194" s="36" t="s">
        <v>18</v>
      </c>
      <c r="P1194" s="36" t="s">
        <v>66</v>
      </c>
      <c r="Q1194" s="36"/>
      <c r="R1194" s="36"/>
      <c r="S1194" s="39"/>
    </row>
    <row r="1197" spans="1:19">
      <c r="C1197" s="12" t="s">
        <v>126</v>
      </c>
      <c r="D1197" s="13"/>
      <c r="E1197" s="14"/>
      <c r="F1197" s="14"/>
      <c r="G1197" s="14"/>
      <c r="H1197" s="14"/>
      <c r="I1197" s="14"/>
      <c r="J1197" s="14"/>
      <c r="K1197" s="14"/>
    </row>
    <row r="1198" spans="1:19">
      <c r="C1198" s="15">
        <v>1</v>
      </c>
      <c r="D1198" s="13" t="s">
        <v>127</v>
      </c>
      <c r="E1198" s="14"/>
      <c r="F1198" s="14"/>
      <c r="G1198" s="14"/>
      <c r="H1198" s="14"/>
      <c r="I1198" s="14"/>
      <c r="J1198" s="14"/>
      <c r="K1198" s="14"/>
    </row>
    <row r="1199" spans="1:19">
      <c r="C1199" s="14"/>
      <c r="D1199" s="13" t="s">
        <v>128</v>
      </c>
      <c r="E1199" s="14"/>
      <c r="F1199" s="14"/>
      <c r="G1199" s="14"/>
      <c r="H1199" s="14"/>
      <c r="I1199" s="14"/>
      <c r="J1199" s="14"/>
      <c r="K1199" s="14"/>
    </row>
    <row r="1200" spans="1:19">
      <c r="C1200" s="14"/>
      <c r="D1200" s="13" t="s">
        <v>129</v>
      </c>
      <c r="E1200" s="14"/>
      <c r="F1200" s="14"/>
      <c r="G1200" s="14"/>
      <c r="H1200" s="14"/>
      <c r="I1200" s="14"/>
      <c r="J1200" s="14"/>
      <c r="K1200" s="14"/>
    </row>
    <row r="1201" spans="3:11">
      <c r="C1201" s="14"/>
      <c r="D1201" s="13"/>
      <c r="E1201" s="14"/>
      <c r="F1201" s="14"/>
      <c r="G1201" s="14"/>
      <c r="H1201" s="14"/>
      <c r="I1201" s="14"/>
      <c r="J1201" s="14"/>
      <c r="K1201" s="14"/>
    </row>
    <row r="1202" spans="3:11">
      <c r="C1202" s="15">
        <v>2</v>
      </c>
      <c r="D1202" s="13" t="s">
        <v>130</v>
      </c>
      <c r="E1202" s="14"/>
      <c r="F1202" s="14"/>
      <c r="G1202" s="14"/>
      <c r="H1202" s="14"/>
      <c r="I1202" s="14"/>
      <c r="J1202" s="14"/>
      <c r="K1202" s="14"/>
    </row>
    <row r="1203" spans="3:11">
      <c r="C1203" s="14"/>
      <c r="D1203" s="13" t="s">
        <v>131</v>
      </c>
      <c r="E1203" s="14"/>
      <c r="F1203" s="14"/>
      <c r="G1203" s="14"/>
      <c r="H1203" s="14"/>
      <c r="I1203" s="14"/>
      <c r="J1203" s="14"/>
      <c r="K1203" s="14"/>
    </row>
    <row r="1204" spans="3:11">
      <c r="C1204" s="14"/>
      <c r="D1204" s="13"/>
      <c r="E1204" s="16"/>
      <c r="F1204" s="16"/>
      <c r="G1204" s="16"/>
      <c r="H1204" s="16"/>
      <c r="I1204" s="16"/>
      <c r="J1204" s="16"/>
      <c r="K1204" s="16"/>
    </row>
    <row r="1205" spans="3:11">
      <c r="C1205" s="15">
        <v>3</v>
      </c>
      <c r="D1205" s="13" t="s">
        <v>132</v>
      </c>
      <c r="E1205" s="16"/>
      <c r="F1205" s="16"/>
      <c r="G1205" s="16"/>
      <c r="H1205" s="16"/>
      <c r="I1205" s="16"/>
      <c r="J1205" s="16"/>
      <c r="K1205" s="16"/>
    </row>
    <row r="1206" spans="3:11">
      <c r="C1206" s="14"/>
      <c r="D1206" s="13"/>
      <c r="E1206" s="16"/>
      <c r="F1206" s="16"/>
      <c r="G1206" s="16"/>
      <c r="H1206" s="16"/>
      <c r="I1206" s="16"/>
      <c r="J1206" s="16"/>
      <c r="K1206" s="16"/>
    </row>
    <row r="1207" spans="3:11">
      <c r="C1207" s="15">
        <v>4</v>
      </c>
      <c r="D1207" s="13" t="s">
        <v>133</v>
      </c>
      <c r="E1207" s="16"/>
      <c r="F1207" s="16"/>
      <c r="G1207" s="16"/>
      <c r="H1207" s="16"/>
      <c r="I1207" s="16"/>
      <c r="J1207" s="16"/>
      <c r="K1207" s="16"/>
    </row>
    <row r="1208" spans="3:11">
      <c r="C1208" s="14"/>
      <c r="D1208" s="13" t="s">
        <v>134</v>
      </c>
      <c r="E1208" s="1"/>
      <c r="F1208" s="1"/>
      <c r="G1208" s="1"/>
      <c r="H1208" s="1"/>
      <c r="I1208" s="1"/>
      <c r="J1208" s="1"/>
      <c r="K1208" s="1"/>
    </row>
    <row r="1209" spans="3:11">
      <c r="C1209" s="14"/>
      <c r="D1209" s="13"/>
      <c r="E1209" s="1"/>
      <c r="F1209" s="1"/>
      <c r="G1209" s="1"/>
      <c r="H1209" s="1"/>
      <c r="I1209" s="1"/>
      <c r="J1209" s="1"/>
      <c r="K1209" s="1"/>
    </row>
    <row r="1210" spans="3:11">
      <c r="C1210" s="15">
        <v>5</v>
      </c>
      <c r="D1210" s="13" t="s">
        <v>135</v>
      </c>
      <c r="E1210" s="1"/>
      <c r="F1210" s="1"/>
      <c r="G1210" s="1"/>
      <c r="H1210" s="1"/>
      <c r="I1210" s="1"/>
      <c r="J1210" s="1"/>
      <c r="K1210" s="1"/>
    </row>
    <row r="1211" spans="3:11">
      <c r="C1211" s="14"/>
      <c r="D1211" s="13" t="s">
        <v>136</v>
      </c>
      <c r="E1211" s="1"/>
      <c r="F1211" s="1"/>
      <c r="G1211" s="1"/>
      <c r="H1211" s="1"/>
      <c r="I1211" s="1"/>
      <c r="J1211" s="1"/>
      <c r="K1211" s="1"/>
    </row>
    <row r="1213" spans="3:11">
      <c r="C1213" s="17">
        <v>6</v>
      </c>
      <c r="D1213" s="18" t="s">
        <v>137</v>
      </c>
    </row>
    <row r="1215" spans="3:11">
      <c r="C1215" s="17">
        <v>7</v>
      </c>
      <c r="D1215" s="18" t="s">
        <v>138</v>
      </c>
    </row>
    <row r="1232" spans="3:4">
      <c r="C1232" s="2">
        <v>8</v>
      </c>
      <c r="D1232" s="21" t="s">
        <v>144</v>
      </c>
    </row>
    <row r="1233" spans="4:4">
      <c r="D1233" s="21" t="s">
        <v>159</v>
      </c>
    </row>
    <row r="1234" spans="4:4">
      <c r="D1234" s="21" t="s">
        <v>160</v>
      </c>
    </row>
    <row r="1235" spans="4:4">
      <c r="D1235" s="21" t="s">
        <v>161</v>
      </c>
    </row>
    <row r="1236" spans="4:4">
      <c r="D1236" s="21" t="s">
        <v>163</v>
      </c>
    </row>
    <row r="1237" spans="4:4">
      <c r="D1237" s="21" t="s">
        <v>151</v>
      </c>
    </row>
  </sheetData>
  <sheetProtection algorithmName="SHA-512" hashValue="uRqStGnTFMSg7uqCrEbThpetKjru8ghZBRjbbswzEAozdFhtcdaP/87+Q75bLBygWDDt7+eaj/Hqnjw/pQdYsA==" saltValue="Q9oW0b3NlCqDbno0cku7Rw==" spinCount="100000" sheet="1" objects="1" scenarios="1"/>
  <mergeCells count="3275">
    <mergeCell ref="B4:B6"/>
    <mergeCell ref="A4:A6"/>
    <mergeCell ref="P4:P6"/>
    <mergeCell ref="Q4:Q6"/>
    <mergeCell ref="R4:S5"/>
    <mergeCell ref="A7:S7"/>
    <mergeCell ref="R12:R15"/>
    <mergeCell ref="S12:S15"/>
    <mergeCell ref="A16:A19"/>
    <mergeCell ref="B16:B19"/>
    <mergeCell ref="K16:K19"/>
    <mergeCell ref="L16:L19"/>
    <mergeCell ref="M16:M19"/>
    <mergeCell ref="N16:N19"/>
    <mergeCell ref="S8:S11"/>
    <mergeCell ref="A12:A15"/>
    <mergeCell ref="B12:B15"/>
    <mergeCell ref="K12:K15"/>
    <mergeCell ref="L12:L15"/>
    <mergeCell ref="M12:M15"/>
    <mergeCell ref="N12:N15"/>
    <mergeCell ref="O12:O15"/>
    <mergeCell ref="P12:P15"/>
    <mergeCell ref="Q12:Q15"/>
    <mergeCell ref="O8:O11"/>
    <mergeCell ref="P8:P11"/>
    <mergeCell ref="Q8:Q11"/>
    <mergeCell ref="R8:R11"/>
    <mergeCell ref="A8:A11"/>
    <mergeCell ref="B8:B11"/>
    <mergeCell ref="K8:K11"/>
    <mergeCell ref="L8:L11"/>
    <mergeCell ref="M8:M11"/>
    <mergeCell ref="N8:N11"/>
    <mergeCell ref="R20:R23"/>
    <mergeCell ref="S20:S23"/>
    <mergeCell ref="A24:A27"/>
    <mergeCell ref="B24:B27"/>
    <mergeCell ref="K24:K27"/>
    <mergeCell ref="L24:L27"/>
    <mergeCell ref="M24:M27"/>
    <mergeCell ref="N24:N27"/>
    <mergeCell ref="S16:S19"/>
    <mergeCell ref="A20:A23"/>
    <mergeCell ref="B20:B23"/>
    <mergeCell ref="K20:K23"/>
    <mergeCell ref="L20:L23"/>
    <mergeCell ref="M20:M23"/>
    <mergeCell ref="N20:N23"/>
    <mergeCell ref="O20:O23"/>
    <mergeCell ref="P20:P23"/>
    <mergeCell ref="Q20:Q23"/>
    <mergeCell ref="O16:O19"/>
    <mergeCell ref="P16:P19"/>
    <mergeCell ref="Q16:Q19"/>
    <mergeCell ref="R16:R19"/>
    <mergeCell ref="R28:R31"/>
    <mergeCell ref="S28:S31"/>
    <mergeCell ref="A32:A35"/>
    <mergeCell ref="B32:B35"/>
    <mergeCell ref="K32:K35"/>
    <mergeCell ref="L32:L35"/>
    <mergeCell ref="M32:M35"/>
    <mergeCell ref="N32:N35"/>
    <mergeCell ref="S24:S27"/>
    <mergeCell ref="A28:A31"/>
    <mergeCell ref="B28:B31"/>
    <mergeCell ref="K28:K31"/>
    <mergeCell ref="L28:L31"/>
    <mergeCell ref="M28:M31"/>
    <mergeCell ref="N28:N31"/>
    <mergeCell ref="O28:O31"/>
    <mergeCell ref="P28:P31"/>
    <mergeCell ref="Q28:Q31"/>
    <mergeCell ref="O24:O27"/>
    <mergeCell ref="P24:P27"/>
    <mergeCell ref="Q24:Q27"/>
    <mergeCell ref="R24:R27"/>
    <mergeCell ref="R36:R39"/>
    <mergeCell ref="S36:S39"/>
    <mergeCell ref="A40:A43"/>
    <mergeCell ref="B40:B43"/>
    <mergeCell ref="K40:K43"/>
    <mergeCell ref="L40:L43"/>
    <mergeCell ref="M40:M43"/>
    <mergeCell ref="N40:N43"/>
    <mergeCell ref="S32:S35"/>
    <mergeCell ref="A36:A39"/>
    <mergeCell ref="B36:B39"/>
    <mergeCell ref="K36:K39"/>
    <mergeCell ref="L36:L39"/>
    <mergeCell ref="M36:M39"/>
    <mergeCell ref="N36:N39"/>
    <mergeCell ref="O36:O39"/>
    <mergeCell ref="P36:P39"/>
    <mergeCell ref="Q36:Q39"/>
    <mergeCell ref="O32:O35"/>
    <mergeCell ref="P32:P35"/>
    <mergeCell ref="Q32:Q35"/>
    <mergeCell ref="R32:R35"/>
    <mergeCell ref="R44:R47"/>
    <mergeCell ref="S44:S47"/>
    <mergeCell ref="A48:A51"/>
    <mergeCell ref="B48:B51"/>
    <mergeCell ref="K48:K51"/>
    <mergeCell ref="L48:L51"/>
    <mergeCell ref="M48:M51"/>
    <mergeCell ref="N48:N51"/>
    <mergeCell ref="S40:S43"/>
    <mergeCell ref="A44:A47"/>
    <mergeCell ref="B44:B47"/>
    <mergeCell ref="K44:K47"/>
    <mergeCell ref="L44:L47"/>
    <mergeCell ref="M44:M47"/>
    <mergeCell ref="N44:N47"/>
    <mergeCell ref="O44:O47"/>
    <mergeCell ref="P44:P47"/>
    <mergeCell ref="Q44:Q47"/>
    <mergeCell ref="O40:O43"/>
    <mergeCell ref="P40:P43"/>
    <mergeCell ref="Q40:Q43"/>
    <mergeCell ref="R40:R43"/>
    <mergeCell ref="R52:R55"/>
    <mergeCell ref="S52:S55"/>
    <mergeCell ref="A56:A59"/>
    <mergeCell ref="B56:B59"/>
    <mergeCell ref="K56:K59"/>
    <mergeCell ref="L56:L59"/>
    <mergeCell ref="M56:M59"/>
    <mergeCell ref="N56:N59"/>
    <mergeCell ref="S48:S51"/>
    <mergeCell ref="A52:A55"/>
    <mergeCell ref="B52:B55"/>
    <mergeCell ref="K52:K55"/>
    <mergeCell ref="L52:L55"/>
    <mergeCell ref="M52:M55"/>
    <mergeCell ref="N52:N55"/>
    <mergeCell ref="O52:O55"/>
    <mergeCell ref="P52:P55"/>
    <mergeCell ref="Q52:Q55"/>
    <mergeCell ref="O48:O51"/>
    <mergeCell ref="P48:P51"/>
    <mergeCell ref="Q48:Q51"/>
    <mergeCell ref="R48:R51"/>
    <mergeCell ref="R60:R63"/>
    <mergeCell ref="S60:S63"/>
    <mergeCell ref="A64:A67"/>
    <mergeCell ref="B64:B67"/>
    <mergeCell ref="K64:K67"/>
    <mergeCell ref="L64:L67"/>
    <mergeCell ref="M64:M67"/>
    <mergeCell ref="N64:N67"/>
    <mergeCell ref="S56:S59"/>
    <mergeCell ref="A60:A63"/>
    <mergeCell ref="B60:B63"/>
    <mergeCell ref="K60:K63"/>
    <mergeCell ref="L60:L63"/>
    <mergeCell ref="M60:M63"/>
    <mergeCell ref="N60:N63"/>
    <mergeCell ref="O60:O63"/>
    <mergeCell ref="P60:P63"/>
    <mergeCell ref="Q60:Q63"/>
    <mergeCell ref="O56:O59"/>
    <mergeCell ref="P56:P59"/>
    <mergeCell ref="Q56:Q59"/>
    <mergeCell ref="R56:R59"/>
    <mergeCell ref="R68:R71"/>
    <mergeCell ref="S68:S71"/>
    <mergeCell ref="A72:A75"/>
    <mergeCell ref="B72:B75"/>
    <mergeCell ref="K72:K75"/>
    <mergeCell ref="L72:L75"/>
    <mergeCell ref="M72:M75"/>
    <mergeCell ref="N72:N75"/>
    <mergeCell ref="S64:S67"/>
    <mergeCell ref="A68:A71"/>
    <mergeCell ref="B68:B71"/>
    <mergeCell ref="K68:K71"/>
    <mergeCell ref="L68:L71"/>
    <mergeCell ref="M68:M71"/>
    <mergeCell ref="N68:N71"/>
    <mergeCell ref="O68:O71"/>
    <mergeCell ref="P68:P71"/>
    <mergeCell ref="Q68:Q71"/>
    <mergeCell ref="O64:O67"/>
    <mergeCell ref="P64:P67"/>
    <mergeCell ref="Q64:Q67"/>
    <mergeCell ref="R64:R67"/>
    <mergeCell ref="R76:R79"/>
    <mergeCell ref="S76:S79"/>
    <mergeCell ref="A80:A83"/>
    <mergeCell ref="B80:B83"/>
    <mergeCell ref="K80:K83"/>
    <mergeCell ref="L80:L83"/>
    <mergeCell ref="M80:M83"/>
    <mergeCell ref="N80:N83"/>
    <mergeCell ref="S72:S75"/>
    <mergeCell ref="A76:A79"/>
    <mergeCell ref="B76:B79"/>
    <mergeCell ref="K76:K79"/>
    <mergeCell ref="L76:L79"/>
    <mergeCell ref="M76:M79"/>
    <mergeCell ref="N76:N79"/>
    <mergeCell ref="O76:O79"/>
    <mergeCell ref="P76:P79"/>
    <mergeCell ref="Q76:Q79"/>
    <mergeCell ref="O72:O75"/>
    <mergeCell ref="P72:P75"/>
    <mergeCell ref="Q72:Q75"/>
    <mergeCell ref="R72:R75"/>
    <mergeCell ref="R84:R87"/>
    <mergeCell ref="S84:S87"/>
    <mergeCell ref="A88:A91"/>
    <mergeCell ref="B88:B91"/>
    <mergeCell ref="K88:K91"/>
    <mergeCell ref="L88:L91"/>
    <mergeCell ref="M88:M91"/>
    <mergeCell ref="N88:N91"/>
    <mergeCell ref="S80:S83"/>
    <mergeCell ref="A84:A87"/>
    <mergeCell ref="B84:B87"/>
    <mergeCell ref="K84:K87"/>
    <mergeCell ref="L84:L87"/>
    <mergeCell ref="M84:M87"/>
    <mergeCell ref="N84:N87"/>
    <mergeCell ref="O84:O87"/>
    <mergeCell ref="P84:P87"/>
    <mergeCell ref="Q84:Q87"/>
    <mergeCell ref="O80:O83"/>
    <mergeCell ref="P80:P83"/>
    <mergeCell ref="Q80:Q83"/>
    <mergeCell ref="R80:R83"/>
    <mergeCell ref="R92:R95"/>
    <mergeCell ref="S92:S95"/>
    <mergeCell ref="A96:A99"/>
    <mergeCell ref="B96:B99"/>
    <mergeCell ref="K96:K99"/>
    <mergeCell ref="L96:L99"/>
    <mergeCell ref="M96:M99"/>
    <mergeCell ref="N96:N99"/>
    <mergeCell ref="S88:S91"/>
    <mergeCell ref="A92:A95"/>
    <mergeCell ref="B92:B95"/>
    <mergeCell ref="K92:K95"/>
    <mergeCell ref="L92:L95"/>
    <mergeCell ref="M92:M95"/>
    <mergeCell ref="N92:N95"/>
    <mergeCell ref="O92:O95"/>
    <mergeCell ref="P92:P95"/>
    <mergeCell ref="Q92:Q95"/>
    <mergeCell ref="O88:O91"/>
    <mergeCell ref="P88:P91"/>
    <mergeCell ref="Q88:Q91"/>
    <mergeCell ref="R88:R91"/>
    <mergeCell ref="R100:R103"/>
    <mergeCell ref="S100:S103"/>
    <mergeCell ref="A104:A107"/>
    <mergeCell ref="B104:B107"/>
    <mergeCell ref="K104:K107"/>
    <mergeCell ref="L104:L107"/>
    <mergeCell ref="M104:M107"/>
    <mergeCell ref="N104:N107"/>
    <mergeCell ref="S96:S99"/>
    <mergeCell ref="A100:A103"/>
    <mergeCell ref="B100:B103"/>
    <mergeCell ref="K100:K103"/>
    <mergeCell ref="L100:L103"/>
    <mergeCell ref="M100:M103"/>
    <mergeCell ref="N100:N103"/>
    <mergeCell ref="O100:O103"/>
    <mergeCell ref="P100:P103"/>
    <mergeCell ref="Q100:Q103"/>
    <mergeCell ref="O96:O99"/>
    <mergeCell ref="P96:P99"/>
    <mergeCell ref="Q96:Q99"/>
    <mergeCell ref="R96:R99"/>
    <mergeCell ref="R108:R111"/>
    <mergeCell ref="S108:S111"/>
    <mergeCell ref="A112:A115"/>
    <mergeCell ref="B112:B115"/>
    <mergeCell ref="K112:K115"/>
    <mergeCell ref="L112:L115"/>
    <mergeCell ref="M112:M115"/>
    <mergeCell ref="N112:N115"/>
    <mergeCell ref="S104:S107"/>
    <mergeCell ref="A108:A111"/>
    <mergeCell ref="B108:B111"/>
    <mergeCell ref="K108:K111"/>
    <mergeCell ref="L108:L111"/>
    <mergeCell ref="M108:M111"/>
    <mergeCell ref="N108:N111"/>
    <mergeCell ref="O108:O111"/>
    <mergeCell ref="P108:P111"/>
    <mergeCell ref="Q108:Q111"/>
    <mergeCell ref="O104:O107"/>
    <mergeCell ref="P104:P107"/>
    <mergeCell ref="Q104:Q107"/>
    <mergeCell ref="R104:R107"/>
    <mergeCell ref="R116:R119"/>
    <mergeCell ref="S116:S119"/>
    <mergeCell ref="A120:A123"/>
    <mergeCell ref="B120:B123"/>
    <mergeCell ref="K120:K123"/>
    <mergeCell ref="L120:L123"/>
    <mergeCell ref="M120:M123"/>
    <mergeCell ref="N120:N123"/>
    <mergeCell ref="S112:S115"/>
    <mergeCell ref="A116:A119"/>
    <mergeCell ref="B116:B119"/>
    <mergeCell ref="K116:K119"/>
    <mergeCell ref="L116:L119"/>
    <mergeCell ref="M116:M119"/>
    <mergeCell ref="N116:N119"/>
    <mergeCell ref="O116:O119"/>
    <mergeCell ref="P116:P119"/>
    <mergeCell ref="Q116:Q119"/>
    <mergeCell ref="O112:O115"/>
    <mergeCell ref="P112:P115"/>
    <mergeCell ref="Q112:Q115"/>
    <mergeCell ref="R112:R115"/>
    <mergeCell ref="R124:R127"/>
    <mergeCell ref="S124:S127"/>
    <mergeCell ref="A128:A131"/>
    <mergeCell ref="B128:B131"/>
    <mergeCell ref="K128:K131"/>
    <mergeCell ref="L128:L131"/>
    <mergeCell ref="M128:M131"/>
    <mergeCell ref="N128:N131"/>
    <mergeCell ref="S120:S123"/>
    <mergeCell ref="A124:A127"/>
    <mergeCell ref="B124:B127"/>
    <mergeCell ref="K124:K127"/>
    <mergeCell ref="L124:L127"/>
    <mergeCell ref="M124:M127"/>
    <mergeCell ref="N124:N127"/>
    <mergeCell ref="O124:O127"/>
    <mergeCell ref="P124:P127"/>
    <mergeCell ref="Q124:Q127"/>
    <mergeCell ref="O120:O123"/>
    <mergeCell ref="P120:P123"/>
    <mergeCell ref="Q120:Q123"/>
    <mergeCell ref="R120:R123"/>
    <mergeCell ref="R132:R135"/>
    <mergeCell ref="S132:S135"/>
    <mergeCell ref="A136:A139"/>
    <mergeCell ref="B136:B139"/>
    <mergeCell ref="K136:K139"/>
    <mergeCell ref="L136:L139"/>
    <mergeCell ref="M136:M139"/>
    <mergeCell ref="N136:N139"/>
    <mergeCell ref="S128:S131"/>
    <mergeCell ref="A132:A135"/>
    <mergeCell ref="B132:B135"/>
    <mergeCell ref="K132:K135"/>
    <mergeCell ref="L132:L135"/>
    <mergeCell ref="M132:M135"/>
    <mergeCell ref="N132:N135"/>
    <mergeCell ref="O132:O135"/>
    <mergeCell ref="P132:P135"/>
    <mergeCell ref="Q132:Q135"/>
    <mergeCell ref="O128:O131"/>
    <mergeCell ref="P128:P131"/>
    <mergeCell ref="Q128:Q131"/>
    <mergeCell ref="R128:R131"/>
    <mergeCell ref="R140:R143"/>
    <mergeCell ref="S140:S143"/>
    <mergeCell ref="A144:A147"/>
    <mergeCell ref="B144:B147"/>
    <mergeCell ref="K144:K147"/>
    <mergeCell ref="L144:L147"/>
    <mergeCell ref="M144:M147"/>
    <mergeCell ref="N144:N147"/>
    <mergeCell ref="S136:S139"/>
    <mergeCell ref="A140:A143"/>
    <mergeCell ref="B140:B143"/>
    <mergeCell ref="K140:K143"/>
    <mergeCell ref="L140:L143"/>
    <mergeCell ref="M140:M143"/>
    <mergeCell ref="N140:N143"/>
    <mergeCell ref="O140:O143"/>
    <mergeCell ref="P140:P143"/>
    <mergeCell ref="Q140:Q143"/>
    <mergeCell ref="O136:O139"/>
    <mergeCell ref="P136:P139"/>
    <mergeCell ref="Q136:Q139"/>
    <mergeCell ref="R136:R139"/>
    <mergeCell ref="R148:R151"/>
    <mergeCell ref="S148:S151"/>
    <mergeCell ref="A152:A155"/>
    <mergeCell ref="B152:B155"/>
    <mergeCell ref="K152:K155"/>
    <mergeCell ref="L152:L155"/>
    <mergeCell ref="M152:M155"/>
    <mergeCell ref="N152:N155"/>
    <mergeCell ref="S144:S147"/>
    <mergeCell ref="A148:A151"/>
    <mergeCell ref="B148:B151"/>
    <mergeCell ref="K148:K151"/>
    <mergeCell ref="L148:L151"/>
    <mergeCell ref="M148:M151"/>
    <mergeCell ref="N148:N151"/>
    <mergeCell ref="O148:O151"/>
    <mergeCell ref="P148:P151"/>
    <mergeCell ref="Q148:Q151"/>
    <mergeCell ref="O144:O147"/>
    <mergeCell ref="P144:P147"/>
    <mergeCell ref="Q144:Q147"/>
    <mergeCell ref="R144:R147"/>
    <mergeCell ref="R156:R159"/>
    <mergeCell ref="S156:S159"/>
    <mergeCell ref="A160:A163"/>
    <mergeCell ref="B160:B163"/>
    <mergeCell ref="K160:K163"/>
    <mergeCell ref="L160:L163"/>
    <mergeCell ref="M160:M163"/>
    <mergeCell ref="N160:N163"/>
    <mergeCell ref="S152:S155"/>
    <mergeCell ref="A156:A159"/>
    <mergeCell ref="B156:B159"/>
    <mergeCell ref="K156:K159"/>
    <mergeCell ref="L156:L159"/>
    <mergeCell ref="M156:M159"/>
    <mergeCell ref="N156:N159"/>
    <mergeCell ref="O156:O159"/>
    <mergeCell ref="P156:P159"/>
    <mergeCell ref="Q156:Q159"/>
    <mergeCell ref="O152:O155"/>
    <mergeCell ref="P152:P155"/>
    <mergeCell ref="Q152:Q155"/>
    <mergeCell ref="R152:R155"/>
    <mergeCell ref="R164:R167"/>
    <mergeCell ref="S164:S167"/>
    <mergeCell ref="A168:A171"/>
    <mergeCell ref="B168:B171"/>
    <mergeCell ref="K168:K171"/>
    <mergeCell ref="L168:L171"/>
    <mergeCell ref="M168:M171"/>
    <mergeCell ref="N168:N171"/>
    <mergeCell ref="S160:S163"/>
    <mergeCell ref="A164:A167"/>
    <mergeCell ref="B164:B167"/>
    <mergeCell ref="K164:K167"/>
    <mergeCell ref="L164:L167"/>
    <mergeCell ref="M164:M167"/>
    <mergeCell ref="N164:N167"/>
    <mergeCell ref="O164:O167"/>
    <mergeCell ref="P164:P167"/>
    <mergeCell ref="Q164:Q167"/>
    <mergeCell ref="O160:O163"/>
    <mergeCell ref="P160:P163"/>
    <mergeCell ref="Q160:Q163"/>
    <mergeCell ref="R160:R163"/>
    <mergeCell ref="R172:R175"/>
    <mergeCell ref="S172:S175"/>
    <mergeCell ref="A176:A179"/>
    <mergeCell ref="B176:B179"/>
    <mergeCell ref="K176:K179"/>
    <mergeCell ref="L176:L179"/>
    <mergeCell ref="M176:M179"/>
    <mergeCell ref="N176:N179"/>
    <mergeCell ref="S168:S171"/>
    <mergeCell ref="A172:A175"/>
    <mergeCell ref="B172:B175"/>
    <mergeCell ref="K172:K175"/>
    <mergeCell ref="L172:L175"/>
    <mergeCell ref="M172:M175"/>
    <mergeCell ref="N172:N175"/>
    <mergeCell ref="O172:O175"/>
    <mergeCell ref="P172:P175"/>
    <mergeCell ref="Q172:Q175"/>
    <mergeCell ref="O168:O171"/>
    <mergeCell ref="P168:P171"/>
    <mergeCell ref="Q168:Q171"/>
    <mergeCell ref="R168:R171"/>
    <mergeCell ref="R180:R183"/>
    <mergeCell ref="S180:S183"/>
    <mergeCell ref="A184:A187"/>
    <mergeCell ref="B184:B187"/>
    <mergeCell ref="K184:K187"/>
    <mergeCell ref="L184:L187"/>
    <mergeCell ref="M184:M187"/>
    <mergeCell ref="N184:N187"/>
    <mergeCell ref="S176:S179"/>
    <mergeCell ref="A180:A183"/>
    <mergeCell ref="B180:B183"/>
    <mergeCell ref="K180:K183"/>
    <mergeCell ref="L180:L183"/>
    <mergeCell ref="M180:M183"/>
    <mergeCell ref="N180:N183"/>
    <mergeCell ref="O180:O183"/>
    <mergeCell ref="P180:P183"/>
    <mergeCell ref="Q180:Q183"/>
    <mergeCell ref="O176:O179"/>
    <mergeCell ref="P176:P179"/>
    <mergeCell ref="Q176:Q179"/>
    <mergeCell ref="R176:R179"/>
    <mergeCell ref="R188:R191"/>
    <mergeCell ref="S188:S191"/>
    <mergeCell ref="A192:A195"/>
    <mergeCell ref="B192:B195"/>
    <mergeCell ref="K192:K195"/>
    <mergeCell ref="L192:L195"/>
    <mergeCell ref="M192:M195"/>
    <mergeCell ref="N192:N195"/>
    <mergeCell ref="S184:S187"/>
    <mergeCell ref="A188:A191"/>
    <mergeCell ref="B188:B191"/>
    <mergeCell ref="K188:K191"/>
    <mergeCell ref="L188:L191"/>
    <mergeCell ref="M188:M191"/>
    <mergeCell ref="N188:N191"/>
    <mergeCell ref="O188:O191"/>
    <mergeCell ref="P188:P191"/>
    <mergeCell ref="Q188:Q191"/>
    <mergeCell ref="O184:O187"/>
    <mergeCell ref="P184:P187"/>
    <mergeCell ref="Q184:Q187"/>
    <mergeCell ref="R184:R187"/>
    <mergeCell ref="R196:R199"/>
    <mergeCell ref="S196:S199"/>
    <mergeCell ref="A200:A203"/>
    <mergeCell ref="B200:B203"/>
    <mergeCell ref="K200:K203"/>
    <mergeCell ref="L200:L203"/>
    <mergeCell ref="M200:M203"/>
    <mergeCell ref="N200:N203"/>
    <mergeCell ref="S192:S195"/>
    <mergeCell ref="A196:A199"/>
    <mergeCell ref="B196:B199"/>
    <mergeCell ref="K196:K199"/>
    <mergeCell ref="L196:L199"/>
    <mergeCell ref="M196:M199"/>
    <mergeCell ref="N196:N199"/>
    <mergeCell ref="O196:O199"/>
    <mergeCell ref="P196:P199"/>
    <mergeCell ref="Q196:Q199"/>
    <mergeCell ref="O192:O195"/>
    <mergeCell ref="P192:P195"/>
    <mergeCell ref="Q192:Q195"/>
    <mergeCell ref="R192:R195"/>
    <mergeCell ref="R204:R207"/>
    <mergeCell ref="S204:S207"/>
    <mergeCell ref="A208:A211"/>
    <mergeCell ref="B208:B211"/>
    <mergeCell ref="K208:K211"/>
    <mergeCell ref="L208:L211"/>
    <mergeCell ref="M208:M211"/>
    <mergeCell ref="N208:N211"/>
    <mergeCell ref="S200:S203"/>
    <mergeCell ref="A204:A207"/>
    <mergeCell ref="B204:B207"/>
    <mergeCell ref="K204:K207"/>
    <mergeCell ref="L204:L207"/>
    <mergeCell ref="M204:M207"/>
    <mergeCell ref="N204:N207"/>
    <mergeCell ref="O204:O207"/>
    <mergeCell ref="P204:P207"/>
    <mergeCell ref="Q204:Q207"/>
    <mergeCell ref="O200:O203"/>
    <mergeCell ref="P200:P203"/>
    <mergeCell ref="Q200:Q203"/>
    <mergeCell ref="R200:R203"/>
    <mergeCell ref="R212:R215"/>
    <mergeCell ref="S212:S215"/>
    <mergeCell ref="A216:A219"/>
    <mergeCell ref="B216:B219"/>
    <mergeCell ref="K216:K219"/>
    <mergeCell ref="L216:L219"/>
    <mergeCell ref="M216:M219"/>
    <mergeCell ref="N216:N219"/>
    <mergeCell ref="S208:S211"/>
    <mergeCell ref="A212:A215"/>
    <mergeCell ref="B212:B215"/>
    <mergeCell ref="K212:K215"/>
    <mergeCell ref="L212:L215"/>
    <mergeCell ref="M212:M215"/>
    <mergeCell ref="N212:N215"/>
    <mergeCell ref="O212:O215"/>
    <mergeCell ref="P212:P215"/>
    <mergeCell ref="Q212:Q215"/>
    <mergeCell ref="O208:O211"/>
    <mergeCell ref="P208:P211"/>
    <mergeCell ref="Q208:Q211"/>
    <mergeCell ref="R208:R211"/>
    <mergeCell ref="R220:R223"/>
    <mergeCell ref="S220:S223"/>
    <mergeCell ref="A224:A227"/>
    <mergeCell ref="B224:B227"/>
    <mergeCell ref="K224:K227"/>
    <mergeCell ref="L224:L227"/>
    <mergeCell ref="M224:M227"/>
    <mergeCell ref="N224:N227"/>
    <mergeCell ref="S216:S219"/>
    <mergeCell ref="A220:A223"/>
    <mergeCell ref="B220:B223"/>
    <mergeCell ref="K220:K223"/>
    <mergeCell ref="L220:L223"/>
    <mergeCell ref="M220:M223"/>
    <mergeCell ref="N220:N223"/>
    <mergeCell ref="O220:O223"/>
    <mergeCell ref="P220:P223"/>
    <mergeCell ref="Q220:Q223"/>
    <mergeCell ref="O216:O219"/>
    <mergeCell ref="P216:P219"/>
    <mergeCell ref="Q216:Q219"/>
    <mergeCell ref="R216:R219"/>
    <mergeCell ref="R228:R231"/>
    <mergeCell ref="S228:S231"/>
    <mergeCell ref="A232:A235"/>
    <mergeCell ref="B232:B235"/>
    <mergeCell ref="K232:K235"/>
    <mergeCell ref="L232:L235"/>
    <mergeCell ref="M232:M235"/>
    <mergeCell ref="N232:N235"/>
    <mergeCell ref="S224:S227"/>
    <mergeCell ref="A228:A231"/>
    <mergeCell ref="B228:B231"/>
    <mergeCell ref="K228:K231"/>
    <mergeCell ref="L228:L231"/>
    <mergeCell ref="M228:M231"/>
    <mergeCell ref="N228:N231"/>
    <mergeCell ref="O228:O231"/>
    <mergeCell ref="P228:P231"/>
    <mergeCell ref="Q228:Q231"/>
    <mergeCell ref="O224:O227"/>
    <mergeCell ref="P224:P227"/>
    <mergeCell ref="Q224:Q227"/>
    <mergeCell ref="R224:R227"/>
    <mergeCell ref="R236:R239"/>
    <mergeCell ref="S236:S239"/>
    <mergeCell ref="A240:A243"/>
    <mergeCell ref="B240:B243"/>
    <mergeCell ref="K240:K243"/>
    <mergeCell ref="L240:L243"/>
    <mergeCell ref="M240:M243"/>
    <mergeCell ref="N240:N243"/>
    <mergeCell ref="S232:S235"/>
    <mergeCell ref="A236:A239"/>
    <mergeCell ref="B236:B239"/>
    <mergeCell ref="K236:K239"/>
    <mergeCell ref="L236:L239"/>
    <mergeCell ref="M236:M239"/>
    <mergeCell ref="N236:N239"/>
    <mergeCell ref="O236:O239"/>
    <mergeCell ref="P236:P239"/>
    <mergeCell ref="Q236:Q239"/>
    <mergeCell ref="O232:O235"/>
    <mergeCell ref="P232:P235"/>
    <mergeCell ref="Q232:Q235"/>
    <mergeCell ref="R232:R235"/>
    <mergeCell ref="R244:R247"/>
    <mergeCell ref="S244:S247"/>
    <mergeCell ref="A248:A251"/>
    <mergeCell ref="B248:B251"/>
    <mergeCell ref="K248:K251"/>
    <mergeCell ref="L248:L251"/>
    <mergeCell ref="M248:M251"/>
    <mergeCell ref="N248:N251"/>
    <mergeCell ref="S240:S243"/>
    <mergeCell ref="A244:A247"/>
    <mergeCell ref="B244:B247"/>
    <mergeCell ref="K244:K247"/>
    <mergeCell ref="L244:L247"/>
    <mergeCell ref="M244:M247"/>
    <mergeCell ref="N244:N247"/>
    <mergeCell ref="O244:O247"/>
    <mergeCell ref="P244:P247"/>
    <mergeCell ref="Q244:Q247"/>
    <mergeCell ref="O240:O243"/>
    <mergeCell ref="P240:P243"/>
    <mergeCell ref="Q240:Q243"/>
    <mergeCell ref="R240:R243"/>
    <mergeCell ref="R252:R255"/>
    <mergeCell ref="S252:S255"/>
    <mergeCell ref="A256:A259"/>
    <mergeCell ref="B256:B259"/>
    <mergeCell ref="K256:K259"/>
    <mergeCell ref="L256:L259"/>
    <mergeCell ref="M256:M259"/>
    <mergeCell ref="N256:N259"/>
    <mergeCell ref="S248:S251"/>
    <mergeCell ref="A252:A255"/>
    <mergeCell ref="B252:B255"/>
    <mergeCell ref="K252:K255"/>
    <mergeCell ref="L252:L255"/>
    <mergeCell ref="M252:M255"/>
    <mergeCell ref="N252:N255"/>
    <mergeCell ref="O252:O255"/>
    <mergeCell ref="P252:P255"/>
    <mergeCell ref="Q252:Q255"/>
    <mergeCell ref="O248:O251"/>
    <mergeCell ref="P248:P251"/>
    <mergeCell ref="Q248:Q251"/>
    <mergeCell ref="R248:R251"/>
    <mergeCell ref="R260:R263"/>
    <mergeCell ref="S260:S263"/>
    <mergeCell ref="A264:A267"/>
    <mergeCell ref="B264:B267"/>
    <mergeCell ref="K264:K267"/>
    <mergeCell ref="L264:L267"/>
    <mergeCell ref="M264:M267"/>
    <mergeCell ref="N264:N267"/>
    <mergeCell ref="S256:S259"/>
    <mergeCell ref="A260:A263"/>
    <mergeCell ref="B260:B263"/>
    <mergeCell ref="K260:K263"/>
    <mergeCell ref="L260:L263"/>
    <mergeCell ref="M260:M263"/>
    <mergeCell ref="N260:N263"/>
    <mergeCell ref="O260:O263"/>
    <mergeCell ref="P260:P263"/>
    <mergeCell ref="Q260:Q263"/>
    <mergeCell ref="O256:O259"/>
    <mergeCell ref="P256:P259"/>
    <mergeCell ref="Q256:Q259"/>
    <mergeCell ref="R256:R259"/>
    <mergeCell ref="R268:R271"/>
    <mergeCell ref="S268:S271"/>
    <mergeCell ref="A272:A275"/>
    <mergeCell ref="B272:B275"/>
    <mergeCell ref="K272:K275"/>
    <mergeCell ref="L272:L275"/>
    <mergeCell ref="M272:M275"/>
    <mergeCell ref="N272:N275"/>
    <mergeCell ref="S264:S267"/>
    <mergeCell ref="A268:A271"/>
    <mergeCell ref="B268:B271"/>
    <mergeCell ref="K268:K271"/>
    <mergeCell ref="L268:L271"/>
    <mergeCell ref="M268:M271"/>
    <mergeCell ref="N268:N271"/>
    <mergeCell ref="O268:O271"/>
    <mergeCell ref="P268:P271"/>
    <mergeCell ref="Q268:Q271"/>
    <mergeCell ref="O264:O267"/>
    <mergeCell ref="P264:P267"/>
    <mergeCell ref="Q264:Q267"/>
    <mergeCell ref="R264:R267"/>
    <mergeCell ref="R276:R279"/>
    <mergeCell ref="S276:S279"/>
    <mergeCell ref="A280:A283"/>
    <mergeCell ref="B280:B283"/>
    <mergeCell ref="K280:K283"/>
    <mergeCell ref="L280:L283"/>
    <mergeCell ref="M280:M283"/>
    <mergeCell ref="N280:N283"/>
    <mergeCell ref="S272:S275"/>
    <mergeCell ref="A276:A279"/>
    <mergeCell ref="B276:B279"/>
    <mergeCell ref="K276:K279"/>
    <mergeCell ref="L276:L279"/>
    <mergeCell ref="M276:M279"/>
    <mergeCell ref="N276:N279"/>
    <mergeCell ref="O276:O279"/>
    <mergeCell ref="P276:P279"/>
    <mergeCell ref="Q276:Q279"/>
    <mergeCell ref="O272:O275"/>
    <mergeCell ref="P272:P275"/>
    <mergeCell ref="Q272:Q275"/>
    <mergeCell ref="R272:R275"/>
    <mergeCell ref="R284:R287"/>
    <mergeCell ref="S284:S287"/>
    <mergeCell ref="A288:A291"/>
    <mergeCell ref="B288:B291"/>
    <mergeCell ref="K288:K291"/>
    <mergeCell ref="L288:L291"/>
    <mergeCell ref="M288:M291"/>
    <mergeCell ref="N288:N291"/>
    <mergeCell ref="S280:S283"/>
    <mergeCell ref="A284:A287"/>
    <mergeCell ref="B284:B287"/>
    <mergeCell ref="K284:K287"/>
    <mergeCell ref="L284:L287"/>
    <mergeCell ref="M284:M287"/>
    <mergeCell ref="N284:N287"/>
    <mergeCell ref="O284:O287"/>
    <mergeCell ref="P284:P287"/>
    <mergeCell ref="Q284:Q287"/>
    <mergeCell ref="O280:O283"/>
    <mergeCell ref="P280:P283"/>
    <mergeCell ref="Q280:Q283"/>
    <mergeCell ref="R280:R283"/>
    <mergeCell ref="R292:R295"/>
    <mergeCell ref="S292:S295"/>
    <mergeCell ref="A296:A299"/>
    <mergeCell ref="B296:B299"/>
    <mergeCell ref="K296:K299"/>
    <mergeCell ref="L296:L299"/>
    <mergeCell ref="M296:M299"/>
    <mergeCell ref="N296:N299"/>
    <mergeCell ref="S288:S291"/>
    <mergeCell ref="A292:A295"/>
    <mergeCell ref="B292:B295"/>
    <mergeCell ref="K292:K295"/>
    <mergeCell ref="L292:L295"/>
    <mergeCell ref="M292:M295"/>
    <mergeCell ref="N292:N295"/>
    <mergeCell ref="O292:O295"/>
    <mergeCell ref="P292:P295"/>
    <mergeCell ref="Q292:Q295"/>
    <mergeCell ref="O288:O291"/>
    <mergeCell ref="P288:P291"/>
    <mergeCell ref="Q288:Q291"/>
    <mergeCell ref="R288:R291"/>
    <mergeCell ref="R300:R303"/>
    <mergeCell ref="S300:S303"/>
    <mergeCell ref="A304:A307"/>
    <mergeCell ref="B304:B307"/>
    <mergeCell ref="K304:K307"/>
    <mergeCell ref="L304:L307"/>
    <mergeCell ref="M304:M307"/>
    <mergeCell ref="N304:N307"/>
    <mergeCell ref="S296:S299"/>
    <mergeCell ref="A300:A303"/>
    <mergeCell ref="B300:B303"/>
    <mergeCell ref="K300:K303"/>
    <mergeCell ref="L300:L303"/>
    <mergeCell ref="M300:M303"/>
    <mergeCell ref="N300:N303"/>
    <mergeCell ref="O300:O303"/>
    <mergeCell ref="P300:P303"/>
    <mergeCell ref="Q300:Q303"/>
    <mergeCell ref="O296:O299"/>
    <mergeCell ref="P296:P299"/>
    <mergeCell ref="Q296:Q299"/>
    <mergeCell ref="R296:R299"/>
    <mergeCell ref="R308:R311"/>
    <mergeCell ref="S308:S311"/>
    <mergeCell ref="A312:A315"/>
    <mergeCell ref="B312:B315"/>
    <mergeCell ref="K312:K315"/>
    <mergeCell ref="L312:L315"/>
    <mergeCell ref="M312:M315"/>
    <mergeCell ref="N312:N315"/>
    <mergeCell ref="S304:S307"/>
    <mergeCell ref="A308:A311"/>
    <mergeCell ref="B308:B311"/>
    <mergeCell ref="K308:K311"/>
    <mergeCell ref="L308:L311"/>
    <mergeCell ref="M308:M311"/>
    <mergeCell ref="N308:N311"/>
    <mergeCell ref="O308:O311"/>
    <mergeCell ref="P308:P311"/>
    <mergeCell ref="Q308:Q311"/>
    <mergeCell ref="O304:O307"/>
    <mergeCell ref="P304:P307"/>
    <mergeCell ref="Q304:Q307"/>
    <mergeCell ref="R304:R307"/>
    <mergeCell ref="R316:R319"/>
    <mergeCell ref="S316:S319"/>
    <mergeCell ref="A320:A323"/>
    <mergeCell ref="B320:B323"/>
    <mergeCell ref="K320:K323"/>
    <mergeCell ref="L320:L323"/>
    <mergeCell ref="M320:M323"/>
    <mergeCell ref="N320:N323"/>
    <mergeCell ref="S312:S315"/>
    <mergeCell ref="A316:A319"/>
    <mergeCell ref="B316:B319"/>
    <mergeCell ref="K316:K319"/>
    <mergeCell ref="L316:L319"/>
    <mergeCell ref="M316:M319"/>
    <mergeCell ref="N316:N319"/>
    <mergeCell ref="O316:O319"/>
    <mergeCell ref="P316:P319"/>
    <mergeCell ref="Q316:Q319"/>
    <mergeCell ref="O312:O315"/>
    <mergeCell ref="P312:P315"/>
    <mergeCell ref="Q312:Q315"/>
    <mergeCell ref="R312:R315"/>
    <mergeCell ref="R324:R327"/>
    <mergeCell ref="S324:S327"/>
    <mergeCell ref="A328:A331"/>
    <mergeCell ref="B328:B331"/>
    <mergeCell ref="K328:K331"/>
    <mergeCell ref="L328:L331"/>
    <mergeCell ref="M328:M331"/>
    <mergeCell ref="N328:N331"/>
    <mergeCell ref="S320:S323"/>
    <mergeCell ref="A324:A327"/>
    <mergeCell ref="B324:B327"/>
    <mergeCell ref="K324:K327"/>
    <mergeCell ref="L324:L327"/>
    <mergeCell ref="M324:M327"/>
    <mergeCell ref="N324:N327"/>
    <mergeCell ref="O324:O327"/>
    <mergeCell ref="P324:P327"/>
    <mergeCell ref="Q324:Q327"/>
    <mergeCell ref="O320:O323"/>
    <mergeCell ref="P320:P323"/>
    <mergeCell ref="Q320:Q323"/>
    <mergeCell ref="R320:R323"/>
    <mergeCell ref="R332:R335"/>
    <mergeCell ref="S332:S335"/>
    <mergeCell ref="A336:A339"/>
    <mergeCell ref="B336:B339"/>
    <mergeCell ref="K336:K339"/>
    <mergeCell ref="L336:L339"/>
    <mergeCell ref="M336:M339"/>
    <mergeCell ref="N336:N339"/>
    <mergeCell ref="S328:S331"/>
    <mergeCell ref="A332:A335"/>
    <mergeCell ref="B332:B335"/>
    <mergeCell ref="K332:K335"/>
    <mergeCell ref="L332:L335"/>
    <mergeCell ref="M332:M335"/>
    <mergeCell ref="N332:N335"/>
    <mergeCell ref="O332:O335"/>
    <mergeCell ref="P332:P335"/>
    <mergeCell ref="Q332:Q335"/>
    <mergeCell ref="O328:O331"/>
    <mergeCell ref="P328:P331"/>
    <mergeCell ref="Q328:Q331"/>
    <mergeCell ref="R328:R331"/>
    <mergeCell ref="R340:R343"/>
    <mergeCell ref="S340:S343"/>
    <mergeCell ref="A344:A347"/>
    <mergeCell ref="B344:B347"/>
    <mergeCell ref="K344:K347"/>
    <mergeCell ref="L344:L347"/>
    <mergeCell ref="M344:M347"/>
    <mergeCell ref="N344:N347"/>
    <mergeCell ref="S336:S339"/>
    <mergeCell ref="A340:A343"/>
    <mergeCell ref="B340:B343"/>
    <mergeCell ref="K340:K343"/>
    <mergeCell ref="L340:L343"/>
    <mergeCell ref="M340:M343"/>
    <mergeCell ref="N340:N343"/>
    <mergeCell ref="O340:O343"/>
    <mergeCell ref="P340:P343"/>
    <mergeCell ref="Q340:Q343"/>
    <mergeCell ref="O336:O339"/>
    <mergeCell ref="P336:P339"/>
    <mergeCell ref="Q336:Q339"/>
    <mergeCell ref="R336:R339"/>
    <mergeCell ref="R348:R350"/>
    <mergeCell ref="S348:S350"/>
    <mergeCell ref="A351:A354"/>
    <mergeCell ref="B351:B354"/>
    <mergeCell ref="K351:K354"/>
    <mergeCell ref="L351:L354"/>
    <mergeCell ref="M351:M354"/>
    <mergeCell ref="N351:N354"/>
    <mergeCell ref="S344:S347"/>
    <mergeCell ref="A348:A350"/>
    <mergeCell ref="B348:B350"/>
    <mergeCell ref="K348:K350"/>
    <mergeCell ref="L348:L350"/>
    <mergeCell ref="M348:M350"/>
    <mergeCell ref="N348:N350"/>
    <mergeCell ref="O348:O350"/>
    <mergeCell ref="P348:P350"/>
    <mergeCell ref="Q348:Q350"/>
    <mergeCell ref="O344:O347"/>
    <mergeCell ref="P344:P347"/>
    <mergeCell ref="Q344:Q347"/>
    <mergeCell ref="R344:R347"/>
    <mergeCell ref="R355:R358"/>
    <mergeCell ref="S355:S358"/>
    <mergeCell ref="A359:A362"/>
    <mergeCell ref="B359:B362"/>
    <mergeCell ref="K359:K362"/>
    <mergeCell ref="L359:L362"/>
    <mergeCell ref="M359:M362"/>
    <mergeCell ref="N359:N362"/>
    <mergeCell ref="S351:S354"/>
    <mergeCell ref="A355:A358"/>
    <mergeCell ref="B355:B358"/>
    <mergeCell ref="K355:K358"/>
    <mergeCell ref="L355:L358"/>
    <mergeCell ref="M355:M358"/>
    <mergeCell ref="N355:N358"/>
    <mergeCell ref="O355:O358"/>
    <mergeCell ref="P355:P358"/>
    <mergeCell ref="Q355:Q358"/>
    <mergeCell ref="O351:O354"/>
    <mergeCell ref="P351:P354"/>
    <mergeCell ref="Q351:Q354"/>
    <mergeCell ref="R351:R354"/>
    <mergeCell ref="R363:R366"/>
    <mergeCell ref="S363:S366"/>
    <mergeCell ref="A367:A370"/>
    <mergeCell ref="B367:B370"/>
    <mergeCell ref="K367:K370"/>
    <mergeCell ref="L367:L370"/>
    <mergeCell ref="M367:M370"/>
    <mergeCell ref="N367:N370"/>
    <mergeCell ref="S359:S362"/>
    <mergeCell ref="A363:A366"/>
    <mergeCell ref="B363:B366"/>
    <mergeCell ref="K363:K366"/>
    <mergeCell ref="L363:L366"/>
    <mergeCell ref="M363:M366"/>
    <mergeCell ref="N363:N366"/>
    <mergeCell ref="O363:O366"/>
    <mergeCell ref="P363:P366"/>
    <mergeCell ref="Q363:Q366"/>
    <mergeCell ref="O359:O362"/>
    <mergeCell ref="P359:P362"/>
    <mergeCell ref="Q359:Q362"/>
    <mergeCell ref="R359:R362"/>
    <mergeCell ref="R371:R374"/>
    <mergeCell ref="S371:S374"/>
    <mergeCell ref="A375:A378"/>
    <mergeCell ref="B375:B378"/>
    <mergeCell ref="K375:K378"/>
    <mergeCell ref="L375:L378"/>
    <mergeCell ref="M375:M378"/>
    <mergeCell ref="N375:N378"/>
    <mergeCell ref="S367:S370"/>
    <mergeCell ref="A371:A374"/>
    <mergeCell ref="B371:B374"/>
    <mergeCell ref="K371:K374"/>
    <mergeCell ref="L371:L374"/>
    <mergeCell ref="M371:M374"/>
    <mergeCell ref="N371:N374"/>
    <mergeCell ref="O371:O374"/>
    <mergeCell ref="P371:P374"/>
    <mergeCell ref="Q371:Q374"/>
    <mergeCell ref="O367:O370"/>
    <mergeCell ref="P367:P370"/>
    <mergeCell ref="Q367:Q370"/>
    <mergeCell ref="R367:R370"/>
    <mergeCell ref="R379:R382"/>
    <mergeCell ref="S379:S382"/>
    <mergeCell ref="A383:A386"/>
    <mergeCell ref="B383:B386"/>
    <mergeCell ref="K383:K386"/>
    <mergeCell ref="L383:L386"/>
    <mergeCell ref="M383:M386"/>
    <mergeCell ref="N383:N386"/>
    <mergeCell ref="S375:S378"/>
    <mergeCell ref="A379:A382"/>
    <mergeCell ref="B379:B382"/>
    <mergeCell ref="K379:K382"/>
    <mergeCell ref="L379:L382"/>
    <mergeCell ref="M379:M382"/>
    <mergeCell ref="N379:N382"/>
    <mergeCell ref="O379:O382"/>
    <mergeCell ref="P379:P382"/>
    <mergeCell ref="Q379:Q382"/>
    <mergeCell ref="O375:O378"/>
    <mergeCell ref="P375:P378"/>
    <mergeCell ref="Q375:Q378"/>
    <mergeCell ref="R375:R378"/>
    <mergeCell ref="R387:R390"/>
    <mergeCell ref="S387:S390"/>
    <mergeCell ref="A391:A394"/>
    <mergeCell ref="B391:B394"/>
    <mergeCell ref="K391:K394"/>
    <mergeCell ref="L391:L394"/>
    <mergeCell ref="M391:M394"/>
    <mergeCell ref="N391:N394"/>
    <mergeCell ref="S383:S386"/>
    <mergeCell ref="A387:A390"/>
    <mergeCell ref="B387:B390"/>
    <mergeCell ref="K387:K390"/>
    <mergeCell ref="L387:L390"/>
    <mergeCell ref="M387:M390"/>
    <mergeCell ref="N387:N390"/>
    <mergeCell ref="O387:O390"/>
    <mergeCell ref="P387:P390"/>
    <mergeCell ref="Q387:Q390"/>
    <mergeCell ref="O383:O386"/>
    <mergeCell ref="P383:P386"/>
    <mergeCell ref="Q383:Q386"/>
    <mergeCell ref="R383:R386"/>
    <mergeCell ref="R395:R398"/>
    <mergeCell ref="S395:S398"/>
    <mergeCell ref="A399:A402"/>
    <mergeCell ref="B399:B402"/>
    <mergeCell ref="K399:K402"/>
    <mergeCell ref="L399:L402"/>
    <mergeCell ref="M399:M402"/>
    <mergeCell ref="N399:N402"/>
    <mergeCell ref="S391:S394"/>
    <mergeCell ref="A395:A398"/>
    <mergeCell ref="B395:B398"/>
    <mergeCell ref="K395:K398"/>
    <mergeCell ref="L395:L398"/>
    <mergeCell ref="M395:M398"/>
    <mergeCell ref="N395:N398"/>
    <mergeCell ref="O395:O398"/>
    <mergeCell ref="P395:P398"/>
    <mergeCell ref="Q395:Q398"/>
    <mergeCell ref="O391:O394"/>
    <mergeCell ref="P391:P394"/>
    <mergeCell ref="Q391:Q394"/>
    <mergeCell ref="R391:R394"/>
    <mergeCell ref="R403:R406"/>
    <mergeCell ref="S403:S406"/>
    <mergeCell ref="A407:A410"/>
    <mergeCell ref="B407:B410"/>
    <mergeCell ref="K407:K410"/>
    <mergeCell ref="L407:L410"/>
    <mergeCell ref="M407:M410"/>
    <mergeCell ref="N407:N410"/>
    <mergeCell ref="S399:S402"/>
    <mergeCell ref="A403:A406"/>
    <mergeCell ref="B403:B406"/>
    <mergeCell ref="K403:K406"/>
    <mergeCell ref="L403:L406"/>
    <mergeCell ref="M403:M406"/>
    <mergeCell ref="N403:N406"/>
    <mergeCell ref="O403:O406"/>
    <mergeCell ref="P403:P406"/>
    <mergeCell ref="Q403:Q406"/>
    <mergeCell ref="O399:O402"/>
    <mergeCell ref="P399:P402"/>
    <mergeCell ref="Q399:Q402"/>
    <mergeCell ref="R399:R402"/>
    <mergeCell ref="R411:R414"/>
    <mergeCell ref="S411:S414"/>
    <mergeCell ref="A415:A418"/>
    <mergeCell ref="B415:B418"/>
    <mergeCell ref="K415:K418"/>
    <mergeCell ref="L415:L418"/>
    <mergeCell ref="M415:M418"/>
    <mergeCell ref="N415:N418"/>
    <mergeCell ref="S407:S410"/>
    <mergeCell ref="A411:A414"/>
    <mergeCell ref="B411:B414"/>
    <mergeCell ref="K411:K414"/>
    <mergeCell ref="L411:L414"/>
    <mergeCell ref="M411:M414"/>
    <mergeCell ref="N411:N414"/>
    <mergeCell ref="O411:O414"/>
    <mergeCell ref="P411:P414"/>
    <mergeCell ref="Q411:Q414"/>
    <mergeCell ref="O407:O410"/>
    <mergeCell ref="P407:P410"/>
    <mergeCell ref="Q407:Q410"/>
    <mergeCell ref="R407:R410"/>
    <mergeCell ref="R419:R422"/>
    <mergeCell ref="S419:S422"/>
    <mergeCell ref="A423:A426"/>
    <mergeCell ref="B423:B426"/>
    <mergeCell ref="K423:K426"/>
    <mergeCell ref="L423:L426"/>
    <mergeCell ref="M423:M426"/>
    <mergeCell ref="N423:N426"/>
    <mergeCell ref="S415:S418"/>
    <mergeCell ref="A419:A422"/>
    <mergeCell ref="B419:B422"/>
    <mergeCell ref="K419:K422"/>
    <mergeCell ref="L419:L422"/>
    <mergeCell ref="M419:M422"/>
    <mergeCell ref="N419:N422"/>
    <mergeCell ref="O419:O422"/>
    <mergeCell ref="P419:P422"/>
    <mergeCell ref="Q419:Q422"/>
    <mergeCell ref="O415:O418"/>
    <mergeCell ref="P415:P418"/>
    <mergeCell ref="Q415:Q418"/>
    <mergeCell ref="R415:R418"/>
    <mergeCell ref="R427:R430"/>
    <mergeCell ref="S427:S430"/>
    <mergeCell ref="A431:A434"/>
    <mergeCell ref="B431:B434"/>
    <mergeCell ref="K431:K434"/>
    <mergeCell ref="L431:L434"/>
    <mergeCell ref="M431:M434"/>
    <mergeCell ref="N431:N434"/>
    <mergeCell ref="S423:S426"/>
    <mergeCell ref="A427:A430"/>
    <mergeCell ref="B427:B430"/>
    <mergeCell ref="K427:K430"/>
    <mergeCell ref="L427:L430"/>
    <mergeCell ref="M427:M430"/>
    <mergeCell ref="N427:N430"/>
    <mergeCell ref="O427:O430"/>
    <mergeCell ref="P427:P430"/>
    <mergeCell ref="Q427:Q430"/>
    <mergeCell ref="O423:O426"/>
    <mergeCell ref="P423:P426"/>
    <mergeCell ref="Q423:Q426"/>
    <mergeCell ref="R423:R426"/>
    <mergeCell ref="R435:R438"/>
    <mergeCell ref="S435:S438"/>
    <mergeCell ref="A439:A442"/>
    <mergeCell ref="B439:B442"/>
    <mergeCell ref="K439:K442"/>
    <mergeCell ref="L439:L442"/>
    <mergeCell ref="M439:M442"/>
    <mergeCell ref="N439:N442"/>
    <mergeCell ref="S431:S434"/>
    <mergeCell ref="A435:A438"/>
    <mergeCell ref="B435:B438"/>
    <mergeCell ref="K435:K438"/>
    <mergeCell ref="L435:L438"/>
    <mergeCell ref="M435:M438"/>
    <mergeCell ref="N435:N438"/>
    <mergeCell ref="O435:O438"/>
    <mergeCell ref="P435:P438"/>
    <mergeCell ref="Q435:Q438"/>
    <mergeCell ref="O431:O434"/>
    <mergeCell ref="P431:P434"/>
    <mergeCell ref="Q431:Q434"/>
    <mergeCell ref="R431:R434"/>
    <mergeCell ref="R443:R446"/>
    <mergeCell ref="S443:S446"/>
    <mergeCell ref="A447:A450"/>
    <mergeCell ref="B447:B450"/>
    <mergeCell ref="K447:K450"/>
    <mergeCell ref="L447:L450"/>
    <mergeCell ref="M447:M450"/>
    <mergeCell ref="N447:N450"/>
    <mergeCell ref="S439:S442"/>
    <mergeCell ref="A443:A446"/>
    <mergeCell ref="B443:B446"/>
    <mergeCell ref="K443:K446"/>
    <mergeCell ref="L443:L446"/>
    <mergeCell ref="M443:M446"/>
    <mergeCell ref="N443:N446"/>
    <mergeCell ref="O443:O446"/>
    <mergeCell ref="P443:P446"/>
    <mergeCell ref="Q443:Q446"/>
    <mergeCell ref="O439:O442"/>
    <mergeCell ref="P439:P442"/>
    <mergeCell ref="Q439:Q442"/>
    <mergeCell ref="R439:R442"/>
    <mergeCell ref="R451:R454"/>
    <mergeCell ref="S451:S454"/>
    <mergeCell ref="A455:A458"/>
    <mergeCell ref="B455:B458"/>
    <mergeCell ref="K455:K458"/>
    <mergeCell ref="L455:L458"/>
    <mergeCell ref="M455:M458"/>
    <mergeCell ref="N455:N458"/>
    <mergeCell ref="S447:S450"/>
    <mergeCell ref="A451:A454"/>
    <mergeCell ref="B451:B454"/>
    <mergeCell ref="K451:K454"/>
    <mergeCell ref="L451:L454"/>
    <mergeCell ref="M451:M454"/>
    <mergeCell ref="N451:N454"/>
    <mergeCell ref="O451:O454"/>
    <mergeCell ref="P451:P454"/>
    <mergeCell ref="Q451:Q454"/>
    <mergeCell ref="O447:O450"/>
    <mergeCell ref="P447:P450"/>
    <mergeCell ref="Q447:Q450"/>
    <mergeCell ref="R447:R450"/>
    <mergeCell ref="R459:R462"/>
    <mergeCell ref="S459:S462"/>
    <mergeCell ref="A463:A466"/>
    <mergeCell ref="B463:B466"/>
    <mergeCell ref="K463:K466"/>
    <mergeCell ref="L463:L466"/>
    <mergeCell ref="M463:M466"/>
    <mergeCell ref="N463:N466"/>
    <mergeCell ref="S455:S458"/>
    <mergeCell ref="A459:A462"/>
    <mergeCell ref="B459:B462"/>
    <mergeCell ref="K459:K462"/>
    <mergeCell ref="L459:L462"/>
    <mergeCell ref="M459:M462"/>
    <mergeCell ref="N459:N462"/>
    <mergeCell ref="O459:O462"/>
    <mergeCell ref="P459:P462"/>
    <mergeCell ref="Q459:Q462"/>
    <mergeCell ref="O455:O458"/>
    <mergeCell ref="P455:P458"/>
    <mergeCell ref="Q455:Q458"/>
    <mergeCell ref="R455:R458"/>
    <mergeCell ref="R467:R470"/>
    <mergeCell ref="S467:S470"/>
    <mergeCell ref="A471:A474"/>
    <mergeCell ref="B471:B474"/>
    <mergeCell ref="K471:K474"/>
    <mergeCell ref="L471:L474"/>
    <mergeCell ref="M471:M474"/>
    <mergeCell ref="N471:N474"/>
    <mergeCell ref="S463:S466"/>
    <mergeCell ref="A467:A470"/>
    <mergeCell ref="B467:B470"/>
    <mergeCell ref="K467:K470"/>
    <mergeCell ref="L467:L470"/>
    <mergeCell ref="M467:M470"/>
    <mergeCell ref="N467:N470"/>
    <mergeCell ref="O467:O470"/>
    <mergeCell ref="P467:P470"/>
    <mergeCell ref="Q467:Q470"/>
    <mergeCell ref="O463:O466"/>
    <mergeCell ref="P463:P466"/>
    <mergeCell ref="Q463:Q466"/>
    <mergeCell ref="R463:R466"/>
    <mergeCell ref="R475:R478"/>
    <mergeCell ref="S475:S478"/>
    <mergeCell ref="A479:A482"/>
    <mergeCell ref="B479:B482"/>
    <mergeCell ref="K479:K482"/>
    <mergeCell ref="L479:L482"/>
    <mergeCell ref="M479:M482"/>
    <mergeCell ref="N479:N482"/>
    <mergeCell ref="S471:S474"/>
    <mergeCell ref="A475:A478"/>
    <mergeCell ref="B475:B478"/>
    <mergeCell ref="K475:K478"/>
    <mergeCell ref="L475:L478"/>
    <mergeCell ref="M475:M478"/>
    <mergeCell ref="N475:N478"/>
    <mergeCell ref="O475:O478"/>
    <mergeCell ref="P475:P478"/>
    <mergeCell ref="Q475:Q478"/>
    <mergeCell ref="O471:O474"/>
    <mergeCell ref="P471:P474"/>
    <mergeCell ref="Q471:Q474"/>
    <mergeCell ref="R471:R474"/>
    <mergeCell ref="R483:R486"/>
    <mergeCell ref="S483:S486"/>
    <mergeCell ref="A487:A490"/>
    <mergeCell ref="B487:B490"/>
    <mergeCell ref="K487:K490"/>
    <mergeCell ref="L487:L490"/>
    <mergeCell ref="M487:M490"/>
    <mergeCell ref="N487:N490"/>
    <mergeCell ref="S479:S482"/>
    <mergeCell ref="A483:A486"/>
    <mergeCell ref="B483:B486"/>
    <mergeCell ref="K483:K486"/>
    <mergeCell ref="L483:L486"/>
    <mergeCell ref="M483:M486"/>
    <mergeCell ref="N483:N486"/>
    <mergeCell ref="O483:O486"/>
    <mergeCell ref="P483:P486"/>
    <mergeCell ref="Q483:Q486"/>
    <mergeCell ref="O479:O482"/>
    <mergeCell ref="P479:P482"/>
    <mergeCell ref="Q479:Q482"/>
    <mergeCell ref="R479:R482"/>
    <mergeCell ref="R491:R494"/>
    <mergeCell ref="S491:S494"/>
    <mergeCell ref="A495:A498"/>
    <mergeCell ref="B495:B498"/>
    <mergeCell ref="K495:K498"/>
    <mergeCell ref="L495:L498"/>
    <mergeCell ref="M495:M498"/>
    <mergeCell ref="N495:N498"/>
    <mergeCell ref="S487:S490"/>
    <mergeCell ref="A491:A494"/>
    <mergeCell ref="B491:B494"/>
    <mergeCell ref="K491:K494"/>
    <mergeCell ref="L491:L494"/>
    <mergeCell ref="M491:M494"/>
    <mergeCell ref="N491:N494"/>
    <mergeCell ref="O491:O494"/>
    <mergeCell ref="P491:P494"/>
    <mergeCell ref="Q491:Q494"/>
    <mergeCell ref="O487:O490"/>
    <mergeCell ref="P487:P490"/>
    <mergeCell ref="Q487:Q490"/>
    <mergeCell ref="R487:R490"/>
    <mergeCell ref="R499:R502"/>
    <mergeCell ref="S499:S502"/>
    <mergeCell ref="A503:A506"/>
    <mergeCell ref="B503:B506"/>
    <mergeCell ref="K503:K506"/>
    <mergeCell ref="L503:L506"/>
    <mergeCell ref="M503:M506"/>
    <mergeCell ref="N503:N506"/>
    <mergeCell ref="S495:S498"/>
    <mergeCell ref="A499:A502"/>
    <mergeCell ref="B499:B502"/>
    <mergeCell ref="K499:K502"/>
    <mergeCell ref="L499:L502"/>
    <mergeCell ref="M499:M502"/>
    <mergeCell ref="N499:N502"/>
    <mergeCell ref="O499:O502"/>
    <mergeCell ref="P499:P502"/>
    <mergeCell ref="Q499:Q502"/>
    <mergeCell ref="O495:O498"/>
    <mergeCell ref="P495:P498"/>
    <mergeCell ref="Q495:Q498"/>
    <mergeCell ref="R495:R498"/>
    <mergeCell ref="R507:R510"/>
    <mergeCell ref="S507:S510"/>
    <mergeCell ref="A511:A514"/>
    <mergeCell ref="B511:B514"/>
    <mergeCell ref="K511:K514"/>
    <mergeCell ref="L511:L514"/>
    <mergeCell ref="M511:M514"/>
    <mergeCell ref="N511:N514"/>
    <mergeCell ref="S503:S506"/>
    <mergeCell ref="A507:A510"/>
    <mergeCell ref="B507:B510"/>
    <mergeCell ref="K507:K510"/>
    <mergeCell ref="L507:L510"/>
    <mergeCell ref="M507:M510"/>
    <mergeCell ref="N507:N510"/>
    <mergeCell ref="O507:O510"/>
    <mergeCell ref="P507:P510"/>
    <mergeCell ref="Q507:Q510"/>
    <mergeCell ref="O503:O506"/>
    <mergeCell ref="P503:P506"/>
    <mergeCell ref="Q503:Q506"/>
    <mergeCell ref="R503:R506"/>
    <mergeCell ref="R515:R518"/>
    <mergeCell ref="S515:S518"/>
    <mergeCell ref="A519:A522"/>
    <mergeCell ref="B519:B522"/>
    <mergeCell ref="K519:K522"/>
    <mergeCell ref="L519:L522"/>
    <mergeCell ref="M519:M522"/>
    <mergeCell ref="N519:N522"/>
    <mergeCell ref="S511:S514"/>
    <mergeCell ref="A515:A518"/>
    <mergeCell ref="B515:B518"/>
    <mergeCell ref="K515:K518"/>
    <mergeCell ref="L515:L518"/>
    <mergeCell ref="M515:M518"/>
    <mergeCell ref="N515:N518"/>
    <mergeCell ref="O515:O518"/>
    <mergeCell ref="P515:P518"/>
    <mergeCell ref="Q515:Q518"/>
    <mergeCell ref="O511:O514"/>
    <mergeCell ref="P511:P514"/>
    <mergeCell ref="Q511:Q514"/>
    <mergeCell ref="R511:R514"/>
    <mergeCell ref="R523:R526"/>
    <mergeCell ref="S523:S526"/>
    <mergeCell ref="A527:A530"/>
    <mergeCell ref="B527:B530"/>
    <mergeCell ref="K527:K530"/>
    <mergeCell ref="L527:L530"/>
    <mergeCell ref="M527:M530"/>
    <mergeCell ref="N527:N530"/>
    <mergeCell ref="S519:S522"/>
    <mergeCell ref="A523:A526"/>
    <mergeCell ref="B523:B526"/>
    <mergeCell ref="K523:K526"/>
    <mergeCell ref="L523:L526"/>
    <mergeCell ref="M523:M526"/>
    <mergeCell ref="N523:N526"/>
    <mergeCell ref="O523:O526"/>
    <mergeCell ref="P523:P526"/>
    <mergeCell ref="Q523:Q526"/>
    <mergeCell ref="O519:O522"/>
    <mergeCell ref="P519:P522"/>
    <mergeCell ref="Q519:Q522"/>
    <mergeCell ref="R519:R522"/>
    <mergeCell ref="R531:R534"/>
    <mergeCell ref="S531:S534"/>
    <mergeCell ref="A535:A538"/>
    <mergeCell ref="B535:B538"/>
    <mergeCell ref="K535:K538"/>
    <mergeCell ref="L535:L538"/>
    <mergeCell ref="M535:M538"/>
    <mergeCell ref="N535:N538"/>
    <mergeCell ref="S527:S530"/>
    <mergeCell ref="A531:A534"/>
    <mergeCell ref="B531:B534"/>
    <mergeCell ref="K531:K534"/>
    <mergeCell ref="L531:L534"/>
    <mergeCell ref="M531:M534"/>
    <mergeCell ref="N531:N534"/>
    <mergeCell ref="O531:O534"/>
    <mergeCell ref="P531:P534"/>
    <mergeCell ref="Q531:Q534"/>
    <mergeCell ref="O527:O530"/>
    <mergeCell ref="P527:P530"/>
    <mergeCell ref="Q527:Q530"/>
    <mergeCell ref="R527:R530"/>
    <mergeCell ref="R539:R542"/>
    <mergeCell ref="S539:S542"/>
    <mergeCell ref="A543:A546"/>
    <mergeCell ref="B543:B546"/>
    <mergeCell ref="K543:K546"/>
    <mergeCell ref="L543:L546"/>
    <mergeCell ref="M543:M546"/>
    <mergeCell ref="N543:N546"/>
    <mergeCell ref="S535:S538"/>
    <mergeCell ref="A539:A542"/>
    <mergeCell ref="B539:B542"/>
    <mergeCell ref="K539:K542"/>
    <mergeCell ref="L539:L542"/>
    <mergeCell ref="M539:M542"/>
    <mergeCell ref="N539:N542"/>
    <mergeCell ref="O539:O542"/>
    <mergeCell ref="P539:P542"/>
    <mergeCell ref="Q539:Q542"/>
    <mergeCell ref="O535:O538"/>
    <mergeCell ref="P535:P538"/>
    <mergeCell ref="Q535:Q538"/>
    <mergeCell ref="R535:R538"/>
    <mergeCell ref="R547:R550"/>
    <mergeCell ref="S547:S550"/>
    <mergeCell ref="A551:A554"/>
    <mergeCell ref="B551:B554"/>
    <mergeCell ref="K551:K554"/>
    <mergeCell ref="L551:L554"/>
    <mergeCell ref="M551:M554"/>
    <mergeCell ref="N551:N554"/>
    <mergeCell ref="S543:S546"/>
    <mergeCell ref="A547:A550"/>
    <mergeCell ref="B547:B550"/>
    <mergeCell ref="K547:K550"/>
    <mergeCell ref="L547:L550"/>
    <mergeCell ref="M547:M550"/>
    <mergeCell ref="N547:N550"/>
    <mergeCell ref="O547:O550"/>
    <mergeCell ref="P547:P550"/>
    <mergeCell ref="Q547:Q550"/>
    <mergeCell ref="O543:O546"/>
    <mergeCell ref="P543:P546"/>
    <mergeCell ref="Q543:Q546"/>
    <mergeCell ref="R543:R546"/>
    <mergeCell ref="R555:R558"/>
    <mergeCell ref="S555:S558"/>
    <mergeCell ref="A559:A562"/>
    <mergeCell ref="B559:B562"/>
    <mergeCell ref="K559:K562"/>
    <mergeCell ref="L559:L562"/>
    <mergeCell ref="M559:M562"/>
    <mergeCell ref="N559:N562"/>
    <mergeCell ref="S551:S554"/>
    <mergeCell ref="A555:A558"/>
    <mergeCell ref="B555:B558"/>
    <mergeCell ref="K555:K558"/>
    <mergeCell ref="L555:L558"/>
    <mergeCell ref="M555:M558"/>
    <mergeCell ref="N555:N558"/>
    <mergeCell ref="O555:O558"/>
    <mergeCell ref="P555:P558"/>
    <mergeCell ref="Q555:Q558"/>
    <mergeCell ref="O551:O554"/>
    <mergeCell ref="P551:P554"/>
    <mergeCell ref="Q551:Q554"/>
    <mergeCell ref="R551:R554"/>
    <mergeCell ref="R563:R566"/>
    <mergeCell ref="S563:S566"/>
    <mergeCell ref="A567:A570"/>
    <mergeCell ref="B567:B570"/>
    <mergeCell ref="K567:K570"/>
    <mergeCell ref="L567:L570"/>
    <mergeCell ref="M567:M570"/>
    <mergeCell ref="N567:N570"/>
    <mergeCell ref="S559:S562"/>
    <mergeCell ref="A563:A566"/>
    <mergeCell ref="B563:B566"/>
    <mergeCell ref="K563:K566"/>
    <mergeCell ref="L563:L566"/>
    <mergeCell ref="M563:M566"/>
    <mergeCell ref="N563:N566"/>
    <mergeCell ref="O563:O566"/>
    <mergeCell ref="P563:P566"/>
    <mergeCell ref="Q563:Q566"/>
    <mergeCell ref="O559:O562"/>
    <mergeCell ref="P559:P562"/>
    <mergeCell ref="Q559:Q562"/>
    <mergeCell ref="R559:R562"/>
    <mergeCell ref="R571:R574"/>
    <mergeCell ref="S571:S574"/>
    <mergeCell ref="A575:A578"/>
    <mergeCell ref="B575:B578"/>
    <mergeCell ref="K575:K578"/>
    <mergeCell ref="L575:L578"/>
    <mergeCell ref="M575:M578"/>
    <mergeCell ref="N575:N578"/>
    <mergeCell ref="S567:S570"/>
    <mergeCell ref="A571:A574"/>
    <mergeCell ref="B571:B574"/>
    <mergeCell ref="K571:K574"/>
    <mergeCell ref="L571:L574"/>
    <mergeCell ref="M571:M574"/>
    <mergeCell ref="N571:N574"/>
    <mergeCell ref="O571:O574"/>
    <mergeCell ref="P571:P574"/>
    <mergeCell ref="Q571:Q574"/>
    <mergeCell ref="O567:O570"/>
    <mergeCell ref="P567:P570"/>
    <mergeCell ref="Q567:Q570"/>
    <mergeCell ref="R567:R570"/>
    <mergeCell ref="R579:R582"/>
    <mergeCell ref="S579:S582"/>
    <mergeCell ref="A583:A586"/>
    <mergeCell ref="B583:B586"/>
    <mergeCell ref="K583:K586"/>
    <mergeCell ref="L583:L586"/>
    <mergeCell ref="M583:M586"/>
    <mergeCell ref="N583:N586"/>
    <mergeCell ref="S575:S578"/>
    <mergeCell ref="A579:A582"/>
    <mergeCell ref="B579:B582"/>
    <mergeCell ref="K579:K582"/>
    <mergeCell ref="L579:L582"/>
    <mergeCell ref="M579:M582"/>
    <mergeCell ref="N579:N582"/>
    <mergeCell ref="O579:O582"/>
    <mergeCell ref="P579:P582"/>
    <mergeCell ref="Q579:Q582"/>
    <mergeCell ref="O575:O578"/>
    <mergeCell ref="P575:P578"/>
    <mergeCell ref="Q575:Q578"/>
    <mergeCell ref="R575:R578"/>
    <mergeCell ref="R587:R590"/>
    <mergeCell ref="S587:S590"/>
    <mergeCell ref="A591:A594"/>
    <mergeCell ref="B591:B594"/>
    <mergeCell ref="K591:K594"/>
    <mergeCell ref="L591:L594"/>
    <mergeCell ref="M591:M594"/>
    <mergeCell ref="N591:N594"/>
    <mergeCell ref="S583:S586"/>
    <mergeCell ref="A587:A590"/>
    <mergeCell ref="B587:B590"/>
    <mergeCell ref="K587:K590"/>
    <mergeCell ref="L587:L590"/>
    <mergeCell ref="M587:M590"/>
    <mergeCell ref="N587:N590"/>
    <mergeCell ref="O587:O590"/>
    <mergeCell ref="P587:P590"/>
    <mergeCell ref="Q587:Q590"/>
    <mergeCell ref="O583:O586"/>
    <mergeCell ref="P583:P586"/>
    <mergeCell ref="Q583:Q586"/>
    <mergeCell ref="R583:R586"/>
    <mergeCell ref="R595:R598"/>
    <mergeCell ref="S595:S598"/>
    <mergeCell ref="A599:A602"/>
    <mergeCell ref="B599:B602"/>
    <mergeCell ref="K599:K602"/>
    <mergeCell ref="L599:L602"/>
    <mergeCell ref="M599:M602"/>
    <mergeCell ref="N599:N602"/>
    <mergeCell ref="S591:S594"/>
    <mergeCell ref="A595:A598"/>
    <mergeCell ref="B595:B598"/>
    <mergeCell ref="K595:K598"/>
    <mergeCell ref="L595:L598"/>
    <mergeCell ref="M595:M598"/>
    <mergeCell ref="N595:N598"/>
    <mergeCell ref="O595:O598"/>
    <mergeCell ref="P595:P598"/>
    <mergeCell ref="Q595:Q598"/>
    <mergeCell ref="O591:O594"/>
    <mergeCell ref="P591:P594"/>
    <mergeCell ref="Q591:Q594"/>
    <mergeCell ref="R591:R594"/>
    <mergeCell ref="R603:R606"/>
    <mergeCell ref="S603:S606"/>
    <mergeCell ref="A607:A610"/>
    <mergeCell ref="B607:B610"/>
    <mergeCell ref="K607:K610"/>
    <mergeCell ref="L607:L610"/>
    <mergeCell ref="M607:M610"/>
    <mergeCell ref="N607:N610"/>
    <mergeCell ref="S599:S602"/>
    <mergeCell ref="A603:A606"/>
    <mergeCell ref="B603:B606"/>
    <mergeCell ref="K603:K606"/>
    <mergeCell ref="L603:L606"/>
    <mergeCell ref="M603:M606"/>
    <mergeCell ref="N603:N606"/>
    <mergeCell ref="O603:O606"/>
    <mergeCell ref="P603:P606"/>
    <mergeCell ref="Q603:Q606"/>
    <mergeCell ref="O599:O602"/>
    <mergeCell ref="P599:P602"/>
    <mergeCell ref="Q599:Q602"/>
    <mergeCell ref="R599:R602"/>
    <mergeCell ref="R611:R614"/>
    <mergeCell ref="S611:S614"/>
    <mergeCell ref="A615:A618"/>
    <mergeCell ref="B615:B618"/>
    <mergeCell ref="K615:K618"/>
    <mergeCell ref="L615:L618"/>
    <mergeCell ref="M615:M618"/>
    <mergeCell ref="N615:N618"/>
    <mergeCell ref="S607:S610"/>
    <mergeCell ref="A611:A614"/>
    <mergeCell ref="B611:B614"/>
    <mergeCell ref="K611:K614"/>
    <mergeCell ref="L611:L614"/>
    <mergeCell ref="M611:M614"/>
    <mergeCell ref="N611:N614"/>
    <mergeCell ref="O611:O614"/>
    <mergeCell ref="P611:P614"/>
    <mergeCell ref="Q611:Q614"/>
    <mergeCell ref="O607:O610"/>
    <mergeCell ref="P607:P610"/>
    <mergeCell ref="Q607:Q610"/>
    <mergeCell ref="R607:R610"/>
    <mergeCell ref="R619:R622"/>
    <mergeCell ref="S619:S622"/>
    <mergeCell ref="A623:A626"/>
    <mergeCell ref="B623:B626"/>
    <mergeCell ref="K623:K626"/>
    <mergeCell ref="L623:L626"/>
    <mergeCell ref="M623:M626"/>
    <mergeCell ref="N623:N626"/>
    <mergeCell ref="S615:S618"/>
    <mergeCell ref="A619:A622"/>
    <mergeCell ref="B619:B622"/>
    <mergeCell ref="K619:K622"/>
    <mergeCell ref="L619:L622"/>
    <mergeCell ref="M619:M622"/>
    <mergeCell ref="N619:N622"/>
    <mergeCell ref="O619:O622"/>
    <mergeCell ref="P619:P622"/>
    <mergeCell ref="Q619:Q622"/>
    <mergeCell ref="O615:O618"/>
    <mergeCell ref="P615:P618"/>
    <mergeCell ref="Q615:Q618"/>
    <mergeCell ref="R615:R618"/>
    <mergeCell ref="R627:R630"/>
    <mergeCell ref="S627:S630"/>
    <mergeCell ref="A631:A634"/>
    <mergeCell ref="B631:B634"/>
    <mergeCell ref="K631:K634"/>
    <mergeCell ref="L631:L634"/>
    <mergeCell ref="M631:M634"/>
    <mergeCell ref="N631:N634"/>
    <mergeCell ref="S623:S626"/>
    <mergeCell ref="A627:A630"/>
    <mergeCell ref="B627:B630"/>
    <mergeCell ref="K627:K630"/>
    <mergeCell ref="L627:L630"/>
    <mergeCell ref="M627:M630"/>
    <mergeCell ref="N627:N630"/>
    <mergeCell ref="O627:O630"/>
    <mergeCell ref="P627:P630"/>
    <mergeCell ref="Q627:Q630"/>
    <mergeCell ref="O623:O626"/>
    <mergeCell ref="P623:P626"/>
    <mergeCell ref="Q623:Q626"/>
    <mergeCell ref="R623:R626"/>
    <mergeCell ref="R635:R638"/>
    <mergeCell ref="S635:S638"/>
    <mergeCell ref="A639:A642"/>
    <mergeCell ref="B639:B642"/>
    <mergeCell ref="K639:K642"/>
    <mergeCell ref="L639:L642"/>
    <mergeCell ref="M639:M642"/>
    <mergeCell ref="N639:N642"/>
    <mergeCell ref="S631:S634"/>
    <mergeCell ref="A635:A638"/>
    <mergeCell ref="B635:B638"/>
    <mergeCell ref="K635:K638"/>
    <mergeCell ref="L635:L638"/>
    <mergeCell ref="M635:M638"/>
    <mergeCell ref="N635:N638"/>
    <mergeCell ref="O635:O638"/>
    <mergeCell ref="P635:P638"/>
    <mergeCell ref="Q635:Q638"/>
    <mergeCell ref="O631:O634"/>
    <mergeCell ref="P631:P634"/>
    <mergeCell ref="Q631:Q634"/>
    <mergeCell ref="R631:R634"/>
    <mergeCell ref="R643:R646"/>
    <mergeCell ref="S643:S646"/>
    <mergeCell ref="A647:A650"/>
    <mergeCell ref="B647:B650"/>
    <mergeCell ref="K647:K650"/>
    <mergeCell ref="L647:L650"/>
    <mergeCell ref="M647:M650"/>
    <mergeCell ref="N647:N650"/>
    <mergeCell ref="S639:S642"/>
    <mergeCell ref="A643:A646"/>
    <mergeCell ref="B643:B646"/>
    <mergeCell ref="K643:K646"/>
    <mergeCell ref="L643:L646"/>
    <mergeCell ref="M643:M646"/>
    <mergeCell ref="N643:N646"/>
    <mergeCell ref="O643:O646"/>
    <mergeCell ref="P643:P646"/>
    <mergeCell ref="Q643:Q646"/>
    <mergeCell ref="O639:O642"/>
    <mergeCell ref="P639:P642"/>
    <mergeCell ref="Q639:Q642"/>
    <mergeCell ref="R639:R642"/>
    <mergeCell ref="R651:R654"/>
    <mergeCell ref="S651:S654"/>
    <mergeCell ref="A655:A658"/>
    <mergeCell ref="B655:B658"/>
    <mergeCell ref="K655:K658"/>
    <mergeCell ref="L655:L658"/>
    <mergeCell ref="M655:M658"/>
    <mergeCell ref="N655:N658"/>
    <mergeCell ref="S647:S650"/>
    <mergeCell ref="A651:A654"/>
    <mergeCell ref="B651:B654"/>
    <mergeCell ref="K651:K654"/>
    <mergeCell ref="L651:L654"/>
    <mergeCell ref="M651:M654"/>
    <mergeCell ref="N651:N654"/>
    <mergeCell ref="O651:O654"/>
    <mergeCell ref="P651:P654"/>
    <mergeCell ref="Q651:Q654"/>
    <mergeCell ref="O647:O650"/>
    <mergeCell ref="P647:P650"/>
    <mergeCell ref="Q647:Q650"/>
    <mergeCell ref="R647:R650"/>
    <mergeCell ref="R659:R662"/>
    <mergeCell ref="S659:S662"/>
    <mergeCell ref="A663:A666"/>
    <mergeCell ref="B663:B666"/>
    <mergeCell ref="K663:K666"/>
    <mergeCell ref="L663:L666"/>
    <mergeCell ref="M663:M666"/>
    <mergeCell ref="N663:N666"/>
    <mergeCell ref="S655:S658"/>
    <mergeCell ref="A659:A662"/>
    <mergeCell ref="B659:B662"/>
    <mergeCell ref="K659:K662"/>
    <mergeCell ref="L659:L662"/>
    <mergeCell ref="M659:M662"/>
    <mergeCell ref="N659:N662"/>
    <mergeCell ref="O659:O662"/>
    <mergeCell ref="P659:P662"/>
    <mergeCell ref="Q659:Q662"/>
    <mergeCell ref="O655:O658"/>
    <mergeCell ref="P655:P658"/>
    <mergeCell ref="Q655:Q658"/>
    <mergeCell ref="R655:R658"/>
    <mergeCell ref="R667:R670"/>
    <mergeCell ref="S667:S670"/>
    <mergeCell ref="A671:A674"/>
    <mergeCell ref="B671:B674"/>
    <mergeCell ref="K671:K674"/>
    <mergeCell ref="L671:L674"/>
    <mergeCell ref="M671:M674"/>
    <mergeCell ref="N671:N674"/>
    <mergeCell ref="S663:S666"/>
    <mergeCell ref="A667:A670"/>
    <mergeCell ref="B667:B670"/>
    <mergeCell ref="K667:K670"/>
    <mergeCell ref="L667:L670"/>
    <mergeCell ref="M667:M670"/>
    <mergeCell ref="N667:N670"/>
    <mergeCell ref="O667:O670"/>
    <mergeCell ref="P667:P670"/>
    <mergeCell ref="Q667:Q670"/>
    <mergeCell ref="O663:O666"/>
    <mergeCell ref="P663:P666"/>
    <mergeCell ref="Q663:Q666"/>
    <mergeCell ref="R663:R666"/>
    <mergeCell ref="R675:R678"/>
    <mergeCell ref="S675:S678"/>
    <mergeCell ref="A679:A682"/>
    <mergeCell ref="B679:B682"/>
    <mergeCell ref="K679:K682"/>
    <mergeCell ref="L679:L682"/>
    <mergeCell ref="M679:M682"/>
    <mergeCell ref="N679:N682"/>
    <mergeCell ref="S671:S674"/>
    <mergeCell ref="A675:A678"/>
    <mergeCell ref="B675:B678"/>
    <mergeCell ref="K675:K678"/>
    <mergeCell ref="L675:L678"/>
    <mergeCell ref="M675:M678"/>
    <mergeCell ref="N675:N678"/>
    <mergeCell ref="O675:O678"/>
    <mergeCell ref="P675:P678"/>
    <mergeCell ref="Q675:Q678"/>
    <mergeCell ref="O671:O674"/>
    <mergeCell ref="P671:P674"/>
    <mergeCell ref="Q671:Q674"/>
    <mergeCell ref="R671:R674"/>
    <mergeCell ref="R683:R686"/>
    <mergeCell ref="S683:S686"/>
    <mergeCell ref="A687:A690"/>
    <mergeCell ref="B687:B690"/>
    <mergeCell ref="K687:K690"/>
    <mergeCell ref="L687:L690"/>
    <mergeCell ref="M687:M690"/>
    <mergeCell ref="N687:N690"/>
    <mergeCell ref="S679:S682"/>
    <mergeCell ref="A683:A686"/>
    <mergeCell ref="B683:B686"/>
    <mergeCell ref="K683:K686"/>
    <mergeCell ref="L683:L686"/>
    <mergeCell ref="M683:M686"/>
    <mergeCell ref="N683:N686"/>
    <mergeCell ref="O683:O686"/>
    <mergeCell ref="P683:P686"/>
    <mergeCell ref="Q683:Q686"/>
    <mergeCell ref="O679:O682"/>
    <mergeCell ref="P679:P682"/>
    <mergeCell ref="Q679:Q682"/>
    <mergeCell ref="R679:R682"/>
    <mergeCell ref="R691:R694"/>
    <mergeCell ref="S691:S694"/>
    <mergeCell ref="A695:A698"/>
    <mergeCell ref="B695:B698"/>
    <mergeCell ref="K695:K698"/>
    <mergeCell ref="L695:L698"/>
    <mergeCell ref="M695:M698"/>
    <mergeCell ref="N695:N698"/>
    <mergeCell ref="S687:S690"/>
    <mergeCell ref="A691:A694"/>
    <mergeCell ref="B691:B694"/>
    <mergeCell ref="K691:K694"/>
    <mergeCell ref="L691:L694"/>
    <mergeCell ref="M691:M694"/>
    <mergeCell ref="N691:N694"/>
    <mergeCell ref="O691:O694"/>
    <mergeCell ref="P691:P694"/>
    <mergeCell ref="Q691:Q694"/>
    <mergeCell ref="O687:O690"/>
    <mergeCell ref="P687:P690"/>
    <mergeCell ref="Q687:Q690"/>
    <mergeCell ref="R687:R690"/>
    <mergeCell ref="R699:R702"/>
    <mergeCell ref="S699:S702"/>
    <mergeCell ref="A703:A706"/>
    <mergeCell ref="B703:B706"/>
    <mergeCell ref="K703:K706"/>
    <mergeCell ref="L703:L706"/>
    <mergeCell ref="M703:M706"/>
    <mergeCell ref="N703:N706"/>
    <mergeCell ref="S695:S698"/>
    <mergeCell ref="A699:A702"/>
    <mergeCell ref="B699:B702"/>
    <mergeCell ref="K699:K702"/>
    <mergeCell ref="L699:L702"/>
    <mergeCell ref="M699:M702"/>
    <mergeCell ref="N699:N702"/>
    <mergeCell ref="O699:O702"/>
    <mergeCell ref="P699:P702"/>
    <mergeCell ref="Q699:Q702"/>
    <mergeCell ref="O695:O698"/>
    <mergeCell ref="P695:P698"/>
    <mergeCell ref="Q695:Q698"/>
    <mergeCell ref="R695:R698"/>
    <mergeCell ref="R707:R710"/>
    <mergeCell ref="S707:S710"/>
    <mergeCell ref="A711:A714"/>
    <mergeCell ref="B711:B714"/>
    <mergeCell ref="K711:K714"/>
    <mergeCell ref="L711:L714"/>
    <mergeCell ref="M711:M714"/>
    <mergeCell ref="N711:N714"/>
    <mergeCell ref="S703:S706"/>
    <mergeCell ref="A707:A710"/>
    <mergeCell ref="B707:B710"/>
    <mergeCell ref="K707:K710"/>
    <mergeCell ref="L707:L710"/>
    <mergeCell ref="M707:M710"/>
    <mergeCell ref="N707:N710"/>
    <mergeCell ref="O707:O710"/>
    <mergeCell ref="P707:P710"/>
    <mergeCell ref="Q707:Q710"/>
    <mergeCell ref="O703:O706"/>
    <mergeCell ref="P703:P706"/>
    <mergeCell ref="Q703:Q706"/>
    <mergeCell ref="R703:R706"/>
    <mergeCell ref="R715:R718"/>
    <mergeCell ref="S715:S718"/>
    <mergeCell ref="A719:A722"/>
    <mergeCell ref="B719:B722"/>
    <mergeCell ref="K719:K722"/>
    <mergeCell ref="L719:L722"/>
    <mergeCell ref="M719:M722"/>
    <mergeCell ref="N719:N722"/>
    <mergeCell ref="S711:S714"/>
    <mergeCell ref="A715:A718"/>
    <mergeCell ref="B715:B718"/>
    <mergeCell ref="K715:K718"/>
    <mergeCell ref="L715:L718"/>
    <mergeCell ref="M715:M718"/>
    <mergeCell ref="N715:N718"/>
    <mergeCell ref="O715:O718"/>
    <mergeCell ref="P715:P718"/>
    <mergeCell ref="Q715:Q718"/>
    <mergeCell ref="O711:O714"/>
    <mergeCell ref="P711:P714"/>
    <mergeCell ref="Q711:Q714"/>
    <mergeCell ref="R711:R714"/>
    <mergeCell ref="R723:R726"/>
    <mergeCell ref="S723:S726"/>
    <mergeCell ref="A727:A730"/>
    <mergeCell ref="B727:B730"/>
    <mergeCell ref="K727:K730"/>
    <mergeCell ref="L727:L730"/>
    <mergeCell ref="M727:M730"/>
    <mergeCell ref="N727:N730"/>
    <mergeCell ref="S719:S722"/>
    <mergeCell ref="A723:A726"/>
    <mergeCell ref="B723:B726"/>
    <mergeCell ref="K723:K726"/>
    <mergeCell ref="L723:L726"/>
    <mergeCell ref="M723:M726"/>
    <mergeCell ref="N723:N726"/>
    <mergeCell ref="O723:O726"/>
    <mergeCell ref="P723:P726"/>
    <mergeCell ref="Q723:Q726"/>
    <mergeCell ref="O719:O722"/>
    <mergeCell ref="P719:P722"/>
    <mergeCell ref="Q719:Q722"/>
    <mergeCell ref="R719:R722"/>
    <mergeCell ref="R731:R734"/>
    <mergeCell ref="S731:S734"/>
    <mergeCell ref="A735:A738"/>
    <mergeCell ref="B735:B738"/>
    <mergeCell ref="K735:K738"/>
    <mergeCell ref="L735:L738"/>
    <mergeCell ref="M735:M738"/>
    <mergeCell ref="N735:N738"/>
    <mergeCell ref="S727:S730"/>
    <mergeCell ref="A731:A734"/>
    <mergeCell ref="B731:B734"/>
    <mergeCell ref="K731:K734"/>
    <mergeCell ref="L731:L734"/>
    <mergeCell ref="M731:M734"/>
    <mergeCell ref="N731:N734"/>
    <mergeCell ref="O731:O734"/>
    <mergeCell ref="P731:P734"/>
    <mergeCell ref="Q731:Q734"/>
    <mergeCell ref="O727:O730"/>
    <mergeCell ref="P727:P730"/>
    <mergeCell ref="Q727:Q730"/>
    <mergeCell ref="R727:R730"/>
    <mergeCell ref="R739:R742"/>
    <mergeCell ref="S739:S742"/>
    <mergeCell ref="A743:A746"/>
    <mergeCell ref="B743:B746"/>
    <mergeCell ref="K743:K746"/>
    <mergeCell ref="L743:L746"/>
    <mergeCell ref="M743:M746"/>
    <mergeCell ref="N743:N746"/>
    <mergeCell ref="S735:S738"/>
    <mergeCell ref="A739:A742"/>
    <mergeCell ref="B739:B742"/>
    <mergeCell ref="K739:K742"/>
    <mergeCell ref="L739:L742"/>
    <mergeCell ref="M739:M742"/>
    <mergeCell ref="N739:N742"/>
    <mergeCell ref="O739:O742"/>
    <mergeCell ref="P739:P742"/>
    <mergeCell ref="Q739:Q742"/>
    <mergeCell ref="O735:O738"/>
    <mergeCell ref="P735:P738"/>
    <mergeCell ref="Q735:Q738"/>
    <mergeCell ref="R735:R738"/>
    <mergeCell ref="R747:R750"/>
    <mergeCell ref="S747:S750"/>
    <mergeCell ref="A751:A754"/>
    <mergeCell ref="B751:B754"/>
    <mergeCell ref="K751:K754"/>
    <mergeCell ref="L751:L754"/>
    <mergeCell ref="M751:M754"/>
    <mergeCell ref="N751:N754"/>
    <mergeCell ref="S743:S746"/>
    <mergeCell ref="A747:A750"/>
    <mergeCell ref="B747:B750"/>
    <mergeCell ref="K747:K750"/>
    <mergeCell ref="L747:L750"/>
    <mergeCell ref="M747:M750"/>
    <mergeCell ref="N747:N750"/>
    <mergeCell ref="O747:O750"/>
    <mergeCell ref="P747:P750"/>
    <mergeCell ref="Q747:Q750"/>
    <mergeCell ref="O743:O746"/>
    <mergeCell ref="P743:P746"/>
    <mergeCell ref="Q743:Q746"/>
    <mergeCell ref="R743:R746"/>
    <mergeCell ref="R755:R758"/>
    <mergeCell ref="S755:S758"/>
    <mergeCell ref="A759:A762"/>
    <mergeCell ref="B759:B762"/>
    <mergeCell ref="K759:K762"/>
    <mergeCell ref="L759:L762"/>
    <mergeCell ref="M759:M762"/>
    <mergeCell ref="N759:N762"/>
    <mergeCell ref="S751:S754"/>
    <mergeCell ref="A755:A758"/>
    <mergeCell ref="B755:B758"/>
    <mergeCell ref="K755:K758"/>
    <mergeCell ref="L755:L758"/>
    <mergeCell ref="M755:M758"/>
    <mergeCell ref="N755:N758"/>
    <mergeCell ref="O755:O758"/>
    <mergeCell ref="P755:P758"/>
    <mergeCell ref="Q755:Q758"/>
    <mergeCell ref="O751:O754"/>
    <mergeCell ref="P751:P754"/>
    <mergeCell ref="Q751:Q754"/>
    <mergeCell ref="R751:R754"/>
    <mergeCell ref="R763:R766"/>
    <mergeCell ref="S763:S766"/>
    <mergeCell ref="A767:A770"/>
    <mergeCell ref="B767:B770"/>
    <mergeCell ref="K767:K770"/>
    <mergeCell ref="L767:L770"/>
    <mergeCell ref="M767:M770"/>
    <mergeCell ref="N767:N770"/>
    <mergeCell ref="S759:S762"/>
    <mergeCell ref="A763:A766"/>
    <mergeCell ref="B763:B766"/>
    <mergeCell ref="K763:K766"/>
    <mergeCell ref="L763:L766"/>
    <mergeCell ref="M763:M766"/>
    <mergeCell ref="N763:N766"/>
    <mergeCell ref="O763:O766"/>
    <mergeCell ref="P763:P766"/>
    <mergeCell ref="Q763:Q766"/>
    <mergeCell ref="O759:O762"/>
    <mergeCell ref="P759:P762"/>
    <mergeCell ref="Q759:Q762"/>
    <mergeCell ref="R759:R762"/>
    <mergeCell ref="R771:R774"/>
    <mergeCell ref="S771:S774"/>
    <mergeCell ref="A775:A778"/>
    <mergeCell ref="B775:B778"/>
    <mergeCell ref="K775:K778"/>
    <mergeCell ref="L775:L778"/>
    <mergeCell ref="M775:M778"/>
    <mergeCell ref="N775:N778"/>
    <mergeCell ref="S767:S770"/>
    <mergeCell ref="A771:A774"/>
    <mergeCell ref="B771:B774"/>
    <mergeCell ref="K771:K774"/>
    <mergeCell ref="L771:L774"/>
    <mergeCell ref="M771:M774"/>
    <mergeCell ref="N771:N774"/>
    <mergeCell ref="O771:O774"/>
    <mergeCell ref="P771:P774"/>
    <mergeCell ref="Q771:Q774"/>
    <mergeCell ref="O767:O770"/>
    <mergeCell ref="P767:P770"/>
    <mergeCell ref="Q767:Q770"/>
    <mergeCell ref="R767:R770"/>
    <mergeCell ref="R779:R782"/>
    <mergeCell ref="S779:S782"/>
    <mergeCell ref="A783:A786"/>
    <mergeCell ref="B783:B786"/>
    <mergeCell ref="K783:K786"/>
    <mergeCell ref="L783:L786"/>
    <mergeCell ref="M783:M786"/>
    <mergeCell ref="N783:N786"/>
    <mergeCell ref="S775:S778"/>
    <mergeCell ref="A779:A782"/>
    <mergeCell ref="B779:B782"/>
    <mergeCell ref="K779:K782"/>
    <mergeCell ref="L779:L782"/>
    <mergeCell ref="M779:M782"/>
    <mergeCell ref="N779:N782"/>
    <mergeCell ref="O779:O782"/>
    <mergeCell ref="P779:P782"/>
    <mergeCell ref="Q779:Q782"/>
    <mergeCell ref="O775:O778"/>
    <mergeCell ref="P775:P778"/>
    <mergeCell ref="Q775:Q778"/>
    <mergeCell ref="R775:R778"/>
    <mergeCell ref="R787:R790"/>
    <mergeCell ref="S787:S790"/>
    <mergeCell ref="A791:A794"/>
    <mergeCell ref="B791:B794"/>
    <mergeCell ref="K791:K794"/>
    <mergeCell ref="L791:L794"/>
    <mergeCell ref="M791:M794"/>
    <mergeCell ref="N791:N794"/>
    <mergeCell ref="S783:S786"/>
    <mergeCell ref="A787:A790"/>
    <mergeCell ref="B787:B790"/>
    <mergeCell ref="K787:K790"/>
    <mergeCell ref="L787:L790"/>
    <mergeCell ref="M787:M790"/>
    <mergeCell ref="N787:N790"/>
    <mergeCell ref="O787:O790"/>
    <mergeCell ref="P787:P790"/>
    <mergeCell ref="Q787:Q790"/>
    <mergeCell ref="O783:O786"/>
    <mergeCell ref="P783:P786"/>
    <mergeCell ref="Q783:Q786"/>
    <mergeCell ref="R783:R786"/>
    <mergeCell ref="R795:R798"/>
    <mergeCell ref="S795:S798"/>
    <mergeCell ref="A799:A802"/>
    <mergeCell ref="B799:B802"/>
    <mergeCell ref="K799:K802"/>
    <mergeCell ref="L799:L802"/>
    <mergeCell ref="M799:M802"/>
    <mergeCell ref="N799:N802"/>
    <mergeCell ref="S791:S794"/>
    <mergeCell ref="A795:A798"/>
    <mergeCell ref="B795:B798"/>
    <mergeCell ref="K795:K798"/>
    <mergeCell ref="L795:L798"/>
    <mergeCell ref="M795:M798"/>
    <mergeCell ref="N795:N798"/>
    <mergeCell ref="O795:O798"/>
    <mergeCell ref="P795:P798"/>
    <mergeCell ref="Q795:Q798"/>
    <mergeCell ref="O791:O794"/>
    <mergeCell ref="P791:P794"/>
    <mergeCell ref="Q791:Q794"/>
    <mergeCell ref="R791:R794"/>
    <mergeCell ref="R803:R806"/>
    <mergeCell ref="S803:S806"/>
    <mergeCell ref="A807:A810"/>
    <mergeCell ref="B807:B810"/>
    <mergeCell ref="K807:K810"/>
    <mergeCell ref="L807:L810"/>
    <mergeCell ref="M807:M810"/>
    <mergeCell ref="N807:N810"/>
    <mergeCell ref="S799:S802"/>
    <mergeCell ref="A803:A806"/>
    <mergeCell ref="B803:B806"/>
    <mergeCell ref="K803:K806"/>
    <mergeCell ref="L803:L806"/>
    <mergeCell ref="M803:M806"/>
    <mergeCell ref="N803:N806"/>
    <mergeCell ref="O803:O806"/>
    <mergeCell ref="P803:P806"/>
    <mergeCell ref="Q803:Q806"/>
    <mergeCell ref="O799:O802"/>
    <mergeCell ref="P799:P802"/>
    <mergeCell ref="Q799:Q802"/>
    <mergeCell ref="R799:R802"/>
    <mergeCell ref="R811:R814"/>
    <mergeCell ref="S811:S814"/>
    <mergeCell ref="A815:A818"/>
    <mergeCell ref="B815:B818"/>
    <mergeCell ref="K815:K818"/>
    <mergeCell ref="L815:L818"/>
    <mergeCell ref="M815:M818"/>
    <mergeCell ref="N815:N818"/>
    <mergeCell ref="S807:S810"/>
    <mergeCell ref="A811:A814"/>
    <mergeCell ref="B811:B814"/>
    <mergeCell ref="K811:K814"/>
    <mergeCell ref="L811:L814"/>
    <mergeCell ref="M811:M814"/>
    <mergeCell ref="N811:N814"/>
    <mergeCell ref="O811:O814"/>
    <mergeCell ref="P811:P814"/>
    <mergeCell ref="Q811:Q814"/>
    <mergeCell ref="O807:O810"/>
    <mergeCell ref="P807:P810"/>
    <mergeCell ref="Q807:Q810"/>
    <mergeCell ref="R807:R810"/>
    <mergeCell ref="R819:R822"/>
    <mergeCell ref="S819:S822"/>
    <mergeCell ref="A823:A826"/>
    <mergeCell ref="B823:B826"/>
    <mergeCell ref="K823:K826"/>
    <mergeCell ref="L823:L826"/>
    <mergeCell ref="M823:M826"/>
    <mergeCell ref="N823:N826"/>
    <mergeCell ref="S815:S818"/>
    <mergeCell ref="A819:A822"/>
    <mergeCell ref="B819:B822"/>
    <mergeCell ref="K819:K822"/>
    <mergeCell ref="L819:L822"/>
    <mergeCell ref="M819:M822"/>
    <mergeCell ref="N819:N822"/>
    <mergeCell ref="O819:O822"/>
    <mergeCell ref="P819:P822"/>
    <mergeCell ref="Q819:Q822"/>
    <mergeCell ref="O815:O818"/>
    <mergeCell ref="P815:P818"/>
    <mergeCell ref="Q815:Q818"/>
    <mergeCell ref="R815:R818"/>
    <mergeCell ref="R827:R830"/>
    <mergeCell ref="S827:S830"/>
    <mergeCell ref="A831:A834"/>
    <mergeCell ref="B831:B834"/>
    <mergeCell ref="K831:K834"/>
    <mergeCell ref="L831:L834"/>
    <mergeCell ref="M831:M834"/>
    <mergeCell ref="N831:N834"/>
    <mergeCell ref="S823:S826"/>
    <mergeCell ref="A827:A830"/>
    <mergeCell ref="B827:B830"/>
    <mergeCell ref="K827:K830"/>
    <mergeCell ref="L827:L830"/>
    <mergeCell ref="M827:M830"/>
    <mergeCell ref="N827:N830"/>
    <mergeCell ref="O827:O830"/>
    <mergeCell ref="P827:P830"/>
    <mergeCell ref="Q827:Q830"/>
    <mergeCell ref="O823:O826"/>
    <mergeCell ref="P823:P826"/>
    <mergeCell ref="Q823:Q826"/>
    <mergeCell ref="R823:R826"/>
    <mergeCell ref="R835:R838"/>
    <mergeCell ref="S835:S838"/>
    <mergeCell ref="A839:A842"/>
    <mergeCell ref="B839:B842"/>
    <mergeCell ref="K839:K842"/>
    <mergeCell ref="L839:L842"/>
    <mergeCell ref="M839:M842"/>
    <mergeCell ref="N839:N842"/>
    <mergeCell ref="S831:S834"/>
    <mergeCell ref="A835:A838"/>
    <mergeCell ref="B835:B838"/>
    <mergeCell ref="K835:K838"/>
    <mergeCell ref="L835:L838"/>
    <mergeCell ref="M835:M838"/>
    <mergeCell ref="N835:N838"/>
    <mergeCell ref="O835:O838"/>
    <mergeCell ref="P835:P838"/>
    <mergeCell ref="Q835:Q838"/>
    <mergeCell ref="O831:O834"/>
    <mergeCell ref="P831:P834"/>
    <mergeCell ref="Q831:Q834"/>
    <mergeCell ref="R831:R834"/>
    <mergeCell ref="R843:R846"/>
    <mergeCell ref="S843:S846"/>
    <mergeCell ref="A847:A850"/>
    <mergeCell ref="B847:B850"/>
    <mergeCell ref="K847:K850"/>
    <mergeCell ref="L847:L850"/>
    <mergeCell ref="M847:M850"/>
    <mergeCell ref="N847:N850"/>
    <mergeCell ref="S839:S842"/>
    <mergeCell ref="A843:A846"/>
    <mergeCell ref="B843:B846"/>
    <mergeCell ref="K843:K846"/>
    <mergeCell ref="L843:L846"/>
    <mergeCell ref="M843:M846"/>
    <mergeCell ref="N843:N846"/>
    <mergeCell ref="O843:O846"/>
    <mergeCell ref="P843:P846"/>
    <mergeCell ref="Q843:Q846"/>
    <mergeCell ref="O839:O842"/>
    <mergeCell ref="P839:P842"/>
    <mergeCell ref="Q839:Q842"/>
    <mergeCell ref="R839:R842"/>
    <mergeCell ref="R851:R854"/>
    <mergeCell ref="S851:S854"/>
    <mergeCell ref="A855:A858"/>
    <mergeCell ref="B855:B858"/>
    <mergeCell ref="K855:K858"/>
    <mergeCell ref="L855:L858"/>
    <mergeCell ref="M855:M858"/>
    <mergeCell ref="N855:N858"/>
    <mergeCell ref="S847:S850"/>
    <mergeCell ref="A851:A854"/>
    <mergeCell ref="B851:B854"/>
    <mergeCell ref="K851:K854"/>
    <mergeCell ref="L851:L854"/>
    <mergeCell ref="M851:M854"/>
    <mergeCell ref="N851:N854"/>
    <mergeCell ref="O851:O854"/>
    <mergeCell ref="P851:P854"/>
    <mergeCell ref="Q851:Q854"/>
    <mergeCell ref="O847:O850"/>
    <mergeCell ref="P847:P850"/>
    <mergeCell ref="Q847:Q850"/>
    <mergeCell ref="R847:R850"/>
    <mergeCell ref="R859:R862"/>
    <mergeCell ref="S859:S862"/>
    <mergeCell ref="A863:A866"/>
    <mergeCell ref="B863:B866"/>
    <mergeCell ref="K863:K866"/>
    <mergeCell ref="L863:L866"/>
    <mergeCell ref="M863:M866"/>
    <mergeCell ref="N863:N866"/>
    <mergeCell ref="S855:S858"/>
    <mergeCell ref="A859:A862"/>
    <mergeCell ref="B859:B862"/>
    <mergeCell ref="K859:K862"/>
    <mergeCell ref="L859:L862"/>
    <mergeCell ref="M859:M862"/>
    <mergeCell ref="N859:N862"/>
    <mergeCell ref="O859:O862"/>
    <mergeCell ref="P859:P862"/>
    <mergeCell ref="Q859:Q862"/>
    <mergeCell ref="O855:O858"/>
    <mergeCell ref="P855:P858"/>
    <mergeCell ref="Q855:Q858"/>
    <mergeCell ref="R855:R858"/>
    <mergeCell ref="R867:R870"/>
    <mergeCell ref="S867:S870"/>
    <mergeCell ref="A871:A874"/>
    <mergeCell ref="B871:B874"/>
    <mergeCell ref="K871:K874"/>
    <mergeCell ref="L871:L874"/>
    <mergeCell ref="M871:M874"/>
    <mergeCell ref="N871:N874"/>
    <mergeCell ref="S863:S866"/>
    <mergeCell ref="A867:A870"/>
    <mergeCell ref="B867:B870"/>
    <mergeCell ref="K867:K870"/>
    <mergeCell ref="L867:L870"/>
    <mergeCell ref="M867:M870"/>
    <mergeCell ref="N867:N870"/>
    <mergeCell ref="O867:O870"/>
    <mergeCell ref="P867:P870"/>
    <mergeCell ref="Q867:Q870"/>
    <mergeCell ref="O863:O866"/>
    <mergeCell ref="P863:P866"/>
    <mergeCell ref="Q863:Q866"/>
    <mergeCell ref="R863:R866"/>
    <mergeCell ref="R875:R878"/>
    <mergeCell ref="S875:S878"/>
    <mergeCell ref="A879:A882"/>
    <mergeCell ref="B879:B882"/>
    <mergeCell ref="K879:K882"/>
    <mergeCell ref="L879:L882"/>
    <mergeCell ref="M879:M882"/>
    <mergeCell ref="N879:N882"/>
    <mergeCell ref="S871:S874"/>
    <mergeCell ref="A875:A878"/>
    <mergeCell ref="B875:B878"/>
    <mergeCell ref="K875:K878"/>
    <mergeCell ref="L875:L878"/>
    <mergeCell ref="M875:M878"/>
    <mergeCell ref="N875:N878"/>
    <mergeCell ref="O875:O878"/>
    <mergeCell ref="P875:P878"/>
    <mergeCell ref="Q875:Q878"/>
    <mergeCell ref="O871:O874"/>
    <mergeCell ref="P871:P874"/>
    <mergeCell ref="Q871:Q874"/>
    <mergeCell ref="R871:R874"/>
    <mergeCell ref="R883:R886"/>
    <mergeCell ref="S883:S886"/>
    <mergeCell ref="A887:A890"/>
    <mergeCell ref="B887:B890"/>
    <mergeCell ref="K887:K890"/>
    <mergeCell ref="L887:L890"/>
    <mergeCell ref="M887:M890"/>
    <mergeCell ref="N887:N890"/>
    <mergeCell ref="S879:S882"/>
    <mergeCell ref="A883:A886"/>
    <mergeCell ref="B883:B886"/>
    <mergeCell ref="K883:K886"/>
    <mergeCell ref="L883:L886"/>
    <mergeCell ref="M883:M886"/>
    <mergeCell ref="N883:N886"/>
    <mergeCell ref="O883:O886"/>
    <mergeCell ref="P883:P886"/>
    <mergeCell ref="Q883:Q886"/>
    <mergeCell ref="O879:O882"/>
    <mergeCell ref="P879:P882"/>
    <mergeCell ref="Q879:Q882"/>
    <mergeCell ref="R879:R882"/>
    <mergeCell ref="R891:R894"/>
    <mergeCell ref="S891:S894"/>
    <mergeCell ref="A895:A898"/>
    <mergeCell ref="B895:B898"/>
    <mergeCell ref="K895:K898"/>
    <mergeCell ref="L895:L898"/>
    <mergeCell ref="M895:M898"/>
    <mergeCell ref="N895:N898"/>
    <mergeCell ref="S887:S890"/>
    <mergeCell ref="A891:A894"/>
    <mergeCell ref="B891:B894"/>
    <mergeCell ref="K891:K894"/>
    <mergeCell ref="L891:L894"/>
    <mergeCell ref="M891:M894"/>
    <mergeCell ref="N891:N894"/>
    <mergeCell ref="O891:O894"/>
    <mergeCell ref="P891:P894"/>
    <mergeCell ref="Q891:Q894"/>
    <mergeCell ref="O887:O890"/>
    <mergeCell ref="P887:P890"/>
    <mergeCell ref="Q887:Q890"/>
    <mergeCell ref="R887:R890"/>
    <mergeCell ref="R899:R902"/>
    <mergeCell ref="S899:S902"/>
    <mergeCell ref="A903:A906"/>
    <mergeCell ref="B903:B906"/>
    <mergeCell ref="K903:K906"/>
    <mergeCell ref="L903:L906"/>
    <mergeCell ref="M903:M906"/>
    <mergeCell ref="N903:N906"/>
    <mergeCell ref="S895:S898"/>
    <mergeCell ref="A899:A902"/>
    <mergeCell ref="B899:B902"/>
    <mergeCell ref="K899:K902"/>
    <mergeCell ref="L899:L902"/>
    <mergeCell ref="M899:M902"/>
    <mergeCell ref="N899:N902"/>
    <mergeCell ref="O899:O902"/>
    <mergeCell ref="P899:P902"/>
    <mergeCell ref="Q899:Q902"/>
    <mergeCell ref="O895:O898"/>
    <mergeCell ref="P895:P898"/>
    <mergeCell ref="Q895:Q898"/>
    <mergeCell ref="R895:R898"/>
    <mergeCell ref="R907:R910"/>
    <mergeCell ref="S907:S910"/>
    <mergeCell ref="A911:A914"/>
    <mergeCell ref="B911:B914"/>
    <mergeCell ref="K911:K914"/>
    <mergeCell ref="L911:L914"/>
    <mergeCell ref="M911:M914"/>
    <mergeCell ref="N911:N914"/>
    <mergeCell ref="S903:S906"/>
    <mergeCell ref="A907:A910"/>
    <mergeCell ref="B907:B910"/>
    <mergeCell ref="K907:K910"/>
    <mergeCell ref="L907:L910"/>
    <mergeCell ref="M907:M910"/>
    <mergeCell ref="N907:N910"/>
    <mergeCell ref="O907:O910"/>
    <mergeCell ref="P907:P910"/>
    <mergeCell ref="Q907:Q910"/>
    <mergeCell ref="O903:O906"/>
    <mergeCell ref="P903:P906"/>
    <mergeCell ref="Q903:Q906"/>
    <mergeCell ref="R903:R906"/>
    <mergeCell ref="R915:R918"/>
    <mergeCell ref="S915:S918"/>
    <mergeCell ref="A919:A922"/>
    <mergeCell ref="B919:B922"/>
    <mergeCell ref="K919:K922"/>
    <mergeCell ref="L919:L922"/>
    <mergeCell ref="M919:M922"/>
    <mergeCell ref="N919:N922"/>
    <mergeCell ref="S911:S914"/>
    <mergeCell ref="A915:A918"/>
    <mergeCell ref="B915:B918"/>
    <mergeCell ref="K915:K918"/>
    <mergeCell ref="L915:L918"/>
    <mergeCell ref="M915:M918"/>
    <mergeCell ref="N915:N918"/>
    <mergeCell ref="O915:O918"/>
    <mergeCell ref="P915:P918"/>
    <mergeCell ref="Q915:Q918"/>
    <mergeCell ref="O911:O914"/>
    <mergeCell ref="P911:P914"/>
    <mergeCell ref="Q911:Q914"/>
    <mergeCell ref="R911:R914"/>
    <mergeCell ref="R923:R926"/>
    <mergeCell ref="S923:S926"/>
    <mergeCell ref="A927:A930"/>
    <mergeCell ref="B927:B930"/>
    <mergeCell ref="K927:K930"/>
    <mergeCell ref="L927:L930"/>
    <mergeCell ref="M927:M930"/>
    <mergeCell ref="N927:N930"/>
    <mergeCell ref="S919:S922"/>
    <mergeCell ref="A923:A926"/>
    <mergeCell ref="B923:B926"/>
    <mergeCell ref="K923:K926"/>
    <mergeCell ref="L923:L926"/>
    <mergeCell ref="M923:M926"/>
    <mergeCell ref="N923:N926"/>
    <mergeCell ref="O923:O926"/>
    <mergeCell ref="P923:P926"/>
    <mergeCell ref="Q923:Q926"/>
    <mergeCell ref="O919:O922"/>
    <mergeCell ref="P919:P922"/>
    <mergeCell ref="Q919:Q922"/>
    <mergeCell ref="R919:R922"/>
    <mergeCell ref="R931:R934"/>
    <mergeCell ref="S931:S934"/>
    <mergeCell ref="A935:A938"/>
    <mergeCell ref="B935:B938"/>
    <mergeCell ref="K935:K938"/>
    <mergeCell ref="L935:L938"/>
    <mergeCell ref="M935:M938"/>
    <mergeCell ref="N935:N938"/>
    <mergeCell ref="S927:S930"/>
    <mergeCell ref="A931:A934"/>
    <mergeCell ref="B931:B934"/>
    <mergeCell ref="K931:K934"/>
    <mergeCell ref="L931:L934"/>
    <mergeCell ref="M931:M934"/>
    <mergeCell ref="N931:N934"/>
    <mergeCell ref="O931:O934"/>
    <mergeCell ref="P931:P934"/>
    <mergeCell ref="Q931:Q934"/>
    <mergeCell ref="O927:O930"/>
    <mergeCell ref="P927:P930"/>
    <mergeCell ref="Q927:Q930"/>
    <mergeCell ref="R927:R930"/>
    <mergeCell ref="R939:R942"/>
    <mergeCell ref="S939:S942"/>
    <mergeCell ref="A943:A946"/>
    <mergeCell ref="B943:B946"/>
    <mergeCell ref="K943:K946"/>
    <mergeCell ref="L943:L946"/>
    <mergeCell ref="M943:M946"/>
    <mergeCell ref="N943:N946"/>
    <mergeCell ref="S935:S938"/>
    <mergeCell ref="A939:A942"/>
    <mergeCell ref="B939:B942"/>
    <mergeCell ref="K939:K942"/>
    <mergeCell ref="L939:L942"/>
    <mergeCell ref="M939:M942"/>
    <mergeCell ref="N939:N942"/>
    <mergeCell ref="O939:O942"/>
    <mergeCell ref="P939:P942"/>
    <mergeCell ref="Q939:Q942"/>
    <mergeCell ref="O935:O938"/>
    <mergeCell ref="P935:P938"/>
    <mergeCell ref="Q935:Q938"/>
    <mergeCell ref="R935:R938"/>
    <mergeCell ref="R947:R950"/>
    <mergeCell ref="S947:S950"/>
    <mergeCell ref="A951:A954"/>
    <mergeCell ref="B951:B954"/>
    <mergeCell ref="K951:K954"/>
    <mergeCell ref="L951:L954"/>
    <mergeCell ref="M951:M954"/>
    <mergeCell ref="N951:N954"/>
    <mergeCell ref="S943:S946"/>
    <mergeCell ref="A947:A950"/>
    <mergeCell ref="B947:B950"/>
    <mergeCell ref="K947:K950"/>
    <mergeCell ref="L947:L950"/>
    <mergeCell ref="M947:M950"/>
    <mergeCell ref="N947:N950"/>
    <mergeCell ref="O947:O950"/>
    <mergeCell ref="P947:P950"/>
    <mergeCell ref="Q947:Q950"/>
    <mergeCell ref="O943:O946"/>
    <mergeCell ref="P943:P946"/>
    <mergeCell ref="Q943:Q946"/>
    <mergeCell ref="R943:R946"/>
    <mergeCell ref="R955:R958"/>
    <mergeCell ref="S955:S958"/>
    <mergeCell ref="A959:A962"/>
    <mergeCell ref="B959:B962"/>
    <mergeCell ref="K959:K962"/>
    <mergeCell ref="L959:L962"/>
    <mergeCell ref="M959:M962"/>
    <mergeCell ref="N959:N962"/>
    <mergeCell ref="S951:S954"/>
    <mergeCell ref="A955:A958"/>
    <mergeCell ref="B955:B958"/>
    <mergeCell ref="K955:K958"/>
    <mergeCell ref="L955:L958"/>
    <mergeCell ref="M955:M958"/>
    <mergeCell ref="N955:N958"/>
    <mergeCell ref="O955:O958"/>
    <mergeCell ref="P955:P958"/>
    <mergeCell ref="Q955:Q958"/>
    <mergeCell ref="O951:O954"/>
    <mergeCell ref="P951:P954"/>
    <mergeCell ref="Q951:Q954"/>
    <mergeCell ref="R951:R954"/>
    <mergeCell ref="R963:R966"/>
    <mergeCell ref="S963:S966"/>
    <mergeCell ref="A967:A970"/>
    <mergeCell ref="B967:B970"/>
    <mergeCell ref="K967:K970"/>
    <mergeCell ref="L967:L970"/>
    <mergeCell ref="M967:M970"/>
    <mergeCell ref="N967:N970"/>
    <mergeCell ref="S959:S962"/>
    <mergeCell ref="A963:A966"/>
    <mergeCell ref="B963:B966"/>
    <mergeCell ref="K963:K966"/>
    <mergeCell ref="L963:L966"/>
    <mergeCell ref="M963:M966"/>
    <mergeCell ref="N963:N966"/>
    <mergeCell ref="O963:O966"/>
    <mergeCell ref="P963:P966"/>
    <mergeCell ref="Q963:Q966"/>
    <mergeCell ref="O959:O962"/>
    <mergeCell ref="P959:P962"/>
    <mergeCell ref="Q959:Q962"/>
    <mergeCell ref="R959:R962"/>
    <mergeCell ref="R971:R974"/>
    <mergeCell ref="S971:S974"/>
    <mergeCell ref="A975:A978"/>
    <mergeCell ref="B975:B978"/>
    <mergeCell ref="K975:K978"/>
    <mergeCell ref="L975:L978"/>
    <mergeCell ref="M975:M978"/>
    <mergeCell ref="N975:N978"/>
    <mergeCell ref="S967:S970"/>
    <mergeCell ref="A971:A974"/>
    <mergeCell ref="B971:B974"/>
    <mergeCell ref="K971:K974"/>
    <mergeCell ref="L971:L974"/>
    <mergeCell ref="M971:M974"/>
    <mergeCell ref="N971:N974"/>
    <mergeCell ref="O971:O974"/>
    <mergeCell ref="P971:P974"/>
    <mergeCell ref="Q971:Q974"/>
    <mergeCell ref="O967:O970"/>
    <mergeCell ref="P967:P970"/>
    <mergeCell ref="Q967:Q970"/>
    <mergeCell ref="R967:R970"/>
    <mergeCell ref="R979:R982"/>
    <mergeCell ref="S979:S982"/>
    <mergeCell ref="A983:A986"/>
    <mergeCell ref="B983:B986"/>
    <mergeCell ref="K983:K986"/>
    <mergeCell ref="L983:L986"/>
    <mergeCell ref="M983:M986"/>
    <mergeCell ref="N983:N986"/>
    <mergeCell ref="S975:S978"/>
    <mergeCell ref="A979:A982"/>
    <mergeCell ref="B979:B982"/>
    <mergeCell ref="K979:K982"/>
    <mergeCell ref="L979:L982"/>
    <mergeCell ref="M979:M982"/>
    <mergeCell ref="N979:N982"/>
    <mergeCell ref="O979:O982"/>
    <mergeCell ref="P979:P982"/>
    <mergeCell ref="Q979:Q982"/>
    <mergeCell ref="O975:O978"/>
    <mergeCell ref="P975:P978"/>
    <mergeCell ref="Q975:Q978"/>
    <mergeCell ref="R975:R978"/>
    <mergeCell ref="R987:R990"/>
    <mergeCell ref="S987:S990"/>
    <mergeCell ref="A991:A994"/>
    <mergeCell ref="B991:B994"/>
    <mergeCell ref="K991:K994"/>
    <mergeCell ref="L991:L994"/>
    <mergeCell ref="M991:M994"/>
    <mergeCell ref="N991:N994"/>
    <mergeCell ref="S983:S986"/>
    <mergeCell ref="A987:A990"/>
    <mergeCell ref="B987:B990"/>
    <mergeCell ref="K987:K990"/>
    <mergeCell ref="L987:L990"/>
    <mergeCell ref="M987:M990"/>
    <mergeCell ref="N987:N990"/>
    <mergeCell ref="O987:O990"/>
    <mergeCell ref="P987:P990"/>
    <mergeCell ref="Q987:Q990"/>
    <mergeCell ref="O983:O986"/>
    <mergeCell ref="P983:P986"/>
    <mergeCell ref="Q983:Q986"/>
    <mergeCell ref="R983:R986"/>
    <mergeCell ref="R995:R998"/>
    <mergeCell ref="S995:S998"/>
    <mergeCell ref="A999:A1002"/>
    <mergeCell ref="B999:B1002"/>
    <mergeCell ref="K999:K1002"/>
    <mergeCell ref="L999:L1002"/>
    <mergeCell ref="M999:M1002"/>
    <mergeCell ref="N999:N1002"/>
    <mergeCell ref="S991:S994"/>
    <mergeCell ref="A995:A998"/>
    <mergeCell ref="B995:B998"/>
    <mergeCell ref="K995:K998"/>
    <mergeCell ref="L995:L998"/>
    <mergeCell ref="M995:M998"/>
    <mergeCell ref="N995:N998"/>
    <mergeCell ref="O995:O998"/>
    <mergeCell ref="P995:P998"/>
    <mergeCell ref="Q995:Q998"/>
    <mergeCell ref="O991:O994"/>
    <mergeCell ref="P991:P994"/>
    <mergeCell ref="Q991:Q994"/>
    <mergeCell ref="R991:R994"/>
    <mergeCell ref="R1003:R1006"/>
    <mergeCell ref="S1003:S1006"/>
    <mergeCell ref="A1007:A1010"/>
    <mergeCell ref="B1007:B1010"/>
    <mergeCell ref="K1007:K1010"/>
    <mergeCell ref="L1007:L1010"/>
    <mergeCell ref="M1007:M1010"/>
    <mergeCell ref="N1007:N1010"/>
    <mergeCell ref="S999:S1002"/>
    <mergeCell ref="A1003:A1006"/>
    <mergeCell ref="B1003:B1006"/>
    <mergeCell ref="K1003:K1006"/>
    <mergeCell ref="L1003:L1006"/>
    <mergeCell ref="M1003:M1006"/>
    <mergeCell ref="N1003:N1006"/>
    <mergeCell ref="O1003:O1006"/>
    <mergeCell ref="P1003:P1006"/>
    <mergeCell ref="Q1003:Q1006"/>
    <mergeCell ref="O999:O1002"/>
    <mergeCell ref="P999:P1002"/>
    <mergeCell ref="Q999:Q1002"/>
    <mergeCell ref="R999:R1002"/>
    <mergeCell ref="R1011:R1014"/>
    <mergeCell ref="S1011:S1014"/>
    <mergeCell ref="A1015:A1018"/>
    <mergeCell ref="B1015:B1018"/>
    <mergeCell ref="K1015:K1018"/>
    <mergeCell ref="L1015:L1018"/>
    <mergeCell ref="M1015:M1018"/>
    <mergeCell ref="N1015:N1018"/>
    <mergeCell ref="S1007:S1010"/>
    <mergeCell ref="A1011:A1014"/>
    <mergeCell ref="B1011:B1014"/>
    <mergeCell ref="K1011:K1014"/>
    <mergeCell ref="L1011:L1014"/>
    <mergeCell ref="M1011:M1014"/>
    <mergeCell ref="N1011:N1014"/>
    <mergeCell ref="O1011:O1014"/>
    <mergeCell ref="P1011:P1014"/>
    <mergeCell ref="Q1011:Q1014"/>
    <mergeCell ref="O1007:O1010"/>
    <mergeCell ref="P1007:P1010"/>
    <mergeCell ref="Q1007:Q1010"/>
    <mergeCell ref="R1007:R1010"/>
    <mergeCell ref="R1019:R1022"/>
    <mergeCell ref="S1019:S1022"/>
    <mergeCell ref="A1023:A1026"/>
    <mergeCell ref="B1023:B1026"/>
    <mergeCell ref="K1023:K1026"/>
    <mergeCell ref="L1023:L1026"/>
    <mergeCell ref="M1023:M1026"/>
    <mergeCell ref="N1023:N1026"/>
    <mergeCell ref="S1015:S1018"/>
    <mergeCell ref="A1019:A1022"/>
    <mergeCell ref="B1019:B1022"/>
    <mergeCell ref="K1019:K1022"/>
    <mergeCell ref="L1019:L1022"/>
    <mergeCell ref="M1019:M1022"/>
    <mergeCell ref="N1019:N1022"/>
    <mergeCell ref="O1019:O1022"/>
    <mergeCell ref="P1019:P1022"/>
    <mergeCell ref="Q1019:Q1022"/>
    <mergeCell ref="O1015:O1018"/>
    <mergeCell ref="P1015:P1018"/>
    <mergeCell ref="Q1015:Q1018"/>
    <mergeCell ref="R1015:R1018"/>
    <mergeCell ref="R1027:R1030"/>
    <mergeCell ref="S1027:S1030"/>
    <mergeCell ref="A1031:A1034"/>
    <mergeCell ref="B1031:B1034"/>
    <mergeCell ref="K1031:K1034"/>
    <mergeCell ref="L1031:L1034"/>
    <mergeCell ref="M1031:M1034"/>
    <mergeCell ref="N1031:N1034"/>
    <mergeCell ref="S1023:S1026"/>
    <mergeCell ref="A1027:A1030"/>
    <mergeCell ref="B1027:B1030"/>
    <mergeCell ref="K1027:K1030"/>
    <mergeCell ref="L1027:L1030"/>
    <mergeCell ref="M1027:M1030"/>
    <mergeCell ref="N1027:N1030"/>
    <mergeCell ref="O1027:O1030"/>
    <mergeCell ref="P1027:P1030"/>
    <mergeCell ref="Q1027:Q1030"/>
    <mergeCell ref="O1023:O1026"/>
    <mergeCell ref="P1023:P1026"/>
    <mergeCell ref="Q1023:Q1026"/>
    <mergeCell ref="R1023:R1026"/>
    <mergeCell ref="R1035:R1038"/>
    <mergeCell ref="S1035:S1038"/>
    <mergeCell ref="A1039:A1042"/>
    <mergeCell ref="B1039:B1042"/>
    <mergeCell ref="K1039:K1042"/>
    <mergeCell ref="L1039:L1042"/>
    <mergeCell ref="M1039:M1042"/>
    <mergeCell ref="N1039:N1042"/>
    <mergeCell ref="S1031:S1034"/>
    <mergeCell ref="A1035:A1038"/>
    <mergeCell ref="B1035:B1038"/>
    <mergeCell ref="K1035:K1038"/>
    <mergeCell ref="L1035:L1038"/>
    <mergeCell ref="M1035:M1038"/>
    <mergeCell ref="N1035:N1038"/>
    <mergeCell ref="O1035:O1038"/>
    <mergeCell ref="P1035:P1038"/>
    <mergeCell ref="Q1035:Q1038"/>
    <mergeCell ref="O1031:O1034"/>
    <mergeCell ref="P1031:P1034"/>
    <mergeCell ref="Q1031:Q1034"/>
    <mergeCell ref="R1031:R1034"/>
    <mergeCell ref="R1043:R1046"/>
    <mergeCell ref="S1043:S1046"/>
    <mergeCell ref="A1047:A1050"/>
    <mergeCell ref="B1047:B1050"/>
    <mergeCell ref="K1047:K1050"/>
    <mergeCell ref="L1047:L1050"/>
    <mergeCell ref="M1047:M1050"/>
    <mergeCell ref="N1047:N1050"/>
    <mergeCell ref="S1039:S1042"/>
    <mergeCell ref="A1043:A1046"/>
    <mergeCell ref="B1043:B1046"/>
    <mergeCell ref="K1043:K1046"/>
    <mergeCell ref="L1043:L1046"/>
    <mergeCell ref="M1043:M1046"/>
    <mergeCell ref="N1043:N1046"/>
    <mergeCell ref="O1043:O1046"/>
    <mergeCell ref="P1043:P1046"/>
    <mergeCell ref="Q1043:Q1046"/>
    <mergeCell ref="O1039:O1042"/>
    <mergeCell ref="P1039:P1042"/>
    <mergeCell ref="Q1039:Q1042"/>
    <mergeCell ref="R1039:R1042"/>
    <mergeCell ref="R1051:R1054"/>
    <mergeCell ref="S1051:S1054"/>
    <mergeCell ref="A1055:A1058"/>
    <mergeCell ref="B1055:B1058"/>
    <mergeCell ref="K1055:K1058"/>
    <mergeCell ref="L1055:L1058"/>
    <mergeCell ref="M1055:M1058"/>
    <mergeCell ref="N1055:N1058"/>
    <mergeCell ref="S1047:S1050"/>
    <mergeCell ref="A1051:A1054"/>
    <mergeCell ref="B1051:B1054"/>
    <mergeCell ref="K1051:K1054"/>
    <mergeCell ref="L1051:L1054"/>
    <mergeCell ref="M1051:M1054"/>
    <mergeCell ref="N1051:N1054"/>
    <mergeCell ref="O1051:O1054"/>
    <mergeCell ref="P1051:P1054"/>
    <mergeCell ref="Q1051:Q1054"/>
    <mergeCell ref="O1047:O1050"/>
    <mergeCell ref="P1047:P1050"/>
    <mergeCell ref="Q1047:Q1050"/>
    <mergeCell ref="R1047:R1050"/>
    <mergeCell ref="R1059:R1062"/>
    <mergeCell ref="S1059:S1062"/>
    <mergeCell ref="A1063:A1066"/>
    <mergeCell ref="B1063:B1066"/>
    <mergeCell ref="K1063:K1066"/>
    <mergeCell ref="L1063:L1066"/>
    <mergeCell ref="M1063:M1066"/>
    <mergeCell ref="N1063:N1066"/>
    <mergeCell ref="S1055:S1058"/>
    <mergeCell ref="A1059:A1062"/>
    <mergeCell ref="B1059:B1062"/>
    <mergeCell ref="K1059:K1062"/>
    <mergeCell ref="L1059:L1062"/>
    <mergeCell ref="M1059:M1062"/>
    <mergeCell ref="N1059:N1062"/>
    <mergeCell ref="O1059:O1062"/>
    <mergeCell ref="P1059:P1062"/>
    <mergeCell ref="Q1059:Q1062"/>
    <mergeCell ref="O1055:O1058"/>
    <mergeCell ref="P1055:P1058"/>
    <mergeCell ref="Q1055:Q1058"/>
    <mergeCell ref="R1055:R1058"/>
    <mergeCell ref="R1067:R1070"/>
    <mergeCell ref="S1067:S1070"/>
    <mergeCell ref="A1071:A1074"/>
    <mergeCell ref="B1071:B1074"/>
    <mergeCell ref="K1071:K1074"/>
    <mergeCell ref="L1071:L1074"/>
    <mergeCell ref="M1071:M1074"/>
    <mergeCell ref="N1071:N1074"/>
    <mergeCell ref="S1063:S1066"/>
    <mergeCell ref="A1067:A1070"/>
    <mergeCell ref="B1067:B1070"/>
    <mergeCell ref="K1067:K1070"/>
    <mergeCell ref="L1067:L1070"/>
    <mergeCell ref="M1067:M1070"/>
    <mergeCell ref="N1067:N1070"/>
    <mergeCell ref="O1067:O1070"/>
    <mergeCell ref="P1067:P1070"/>
    <mergeCell ref="Q1067:Q1070"/>
    <mergeCell ref="O1063:O1066"/>
    <mergeCell ref="P1063:P1066"/>
    <mergeCell ref="Q1063:Q1066"/>
    <mergeCell ref="R1063:R1066"/>
    <mergeCell ref="R1075:R1078"/>
    <mergeCell ref="S1075:S1078"/>
    <mergeCell ref="A1079:A1082"/>
    <mergeCell ref="B1079:B1082"/>
    <mergeCell ref="K1079:K1082"/>
    <mergeCell ref="L1079:L1082"/>
    <mergeCell ref="M1079:M1082"/>
    <mergeCell ref="N1079:N1082"/>
    <mergeCell ref="S1071:S1074"/>
    <mergeCell ref="A1075:A1078"/>
    <mergeCell ref="B1075:B1078"/>
    <mergeCell ref="K1075:K1078"/>
    <mergeCell ref="L1075:L1078"/>
    <mergeCell ref="M1075:M1078"/>
    <mergeCell ref="N1075:N1078"/>
    <mergeCell ref="O1075:O1078"/>
    <mergeCell ref="P1075:P1078"/>
    <mergeCell ref="Q1075:Q1078"/>
    <mergeCell ref="O1071:O1074"/>
    <mergeCell ref="P1071:P1074"/>
    <mergeCell ref="Q1071:Q1074"/>
    <mergeCell ref="R1071:R1074"/>
    <mergeCell ref="R1083:R1086"/>
    <mergeCell ref="S1083:S1086"/>
    <mergeCell ref="A1087:A1090"/>
    <mergeCell ref="B1087:B1090"/>
    <mergeCell ref="K1087:K1090"/>
    <mergeCell ref="L1087:L1090"/>
    <mergeCell ref="M1087:M1090"/>
    <mergeCell ref="N1087:N1090"/>
    <mergeCell ref="S1079:S1082"/>
    <mergeCell ref="A1083:A1086"/>
    <mergeCell ref="B1083:B1086"/>
    <mergeCell ref="K1083:K1086"/>
    <mergeCell ref="L1083:L1086"/>
    <mergeCell ref="M1083:M1086"/>
    <mergeCell ref="N1083:N1086"/>
    <mergeCell ref="O1083:O1086"/>
    <mergeCell ref="P1083:P1086"/>
    <mergeCell ref="Q1083:Q1086"/>
    <mergeCell ref="O1079:O1082"/>
    <mergeCell ref="P1079:P1082"/>
    <mergeCell ref="Q1079:Q1082"/>
    <mergeCell ref="R1079:R1082"/>
    <mergeCell ref="R1091:R1094"/>
    <mergeCell ref="S1091:S1094"/>
    <mergeCell ref="A1095:A1098"/>
    <mergeCell ref="B1095:B1098"/>
    <mergeCell ref="K1095:K1098"/>
    <mergeCell ref="L1095:L1098"/>
    <mergeCell ref="M1095:M1098"/>
    <mergeCell ref="N1095:N1098"/>
    <mergeCell ref="S1087:S1090"/>
    <mergeCell ref="A1091:A1094"/>
    <mergeCell ref="B1091:B1094"/>
    <mergeCell ref="K1091:K1094"/>
    <mergeCell ref="L1091:L1094"/>
    <mergeCell ref="M1091:M1094"/>
    <mergeCell ref="N1091:N1094"/>
    <mergeCell ref="O1091:O1094"/>
    <mergeCell ref="P1091:P1094"/>
    <mergeCell ref="Q1091:Q1094"/>
    <mergeCell ref="O1087:O1090"/>
    <mergeCell ref="P1087:P1090"/>
    <mergeCell ref="Q1087:Q1090"/>
    <mergeCell ref="R1087:R1090"/>
    <mergeCell ref="R1099:R1102"/>
    <mergeCell ref="S1099:S1102"/>
    <mergeCell ref="A1103:A1106"/>
    <mergeCell ref="B1103:B1106"/>
    <mergeCell ref="K1103:K1106"/>
    <mergeCell ref="L1103:L1106"/>
    <mergeCell ref="M1103:M1106"/>
    <mergeCell ref="N1103:N1106"/>
    <mergeCell ref="S1095:S1098"/>
    <mergeCell ref="A1099:A1102"/>
    <mergeCell ref="B1099:B1102"/>
    <mergeCell ref="K1099:K1102"/>
    <mergeCell ref="L1099:L1102"/>
    <mergeCell ref="M1099:M1102"/>
    <mergeCell ref="N1099:N1102"/>
    <mergeCell ref="O1099:O1102"/>
    <mergeCell ref="P1099:P1102"/>
    <mergeCell ref="Q1099:Q1102"/>
    <mergeCell ref="O1095:O1098"/>
    <mergeCell ref="P1095:P1098"/>
    <mergeCell ref="Q1095:Q1098"/>
    <mergeCell ref="R1095:R1098"/>
    <mergeCell ref="R1107:R1110"/>
    <mergeCell ref="S1107:S1110"/>
    <mergeCell ref="A1111:A1114"/>
    <mergeCell ref="B1111:B1114"/>
    <mergeCell ref="K1111:K1114"/>
    <mergeCell ref="L1111:L1114"/>
    <mergeCell ref="M1111:M1114"/>
    <mergeCell ref="N1111:N1114"/>
    <mergeCell ref="S1103:S1106"/>
    <mergeCell ref="A1107:A1110"/>
    <mergeCell ref="B1107:B1110"/>
    <mergeCell ref="K1107:K1110"/>
    <mergeCell ref="L1107:L1110"/>
    <mergeCell ref="M1107:M1110"/>
    <mergeCell ref="N1107:N1110"/>
    <mergeCell ref="O1107:O1110"/>
    <mergeCell ref="P1107:P1110"/>
    <mergeCell ref="Q1107:Q1110"/>
    <mergeCell ref="O1103:O1106"/>
    <mergeCell ref="P1103:P1106"/>
    <mergeCell ref="Q1103:Q1106"/>
    <mergeCell ref="R1103:R1106"/>
    <mergeCell ref="R1115:R1118"/>
    <mergeCell ref="S1115:S1118"/>
    <mergeCell ref="A1119:A1122"/>
    <mergeCell ref="B1119:B1122"/>
    <mergeCell ref="K1119:K1122"/>
    <mergeCell ref="L1119:L1122"/>
    <mergeCell ref="M1119:M1122"/>
    <mergeCell ref="N1119:N1122"/>
    <mergeCell ref="S1111:S1114"/>
    <mergeCell ref="A1115:A1118"/>
    <mergeCell ref="B1115:B1118"/>
    <mergeCell ref="K1115:K1118"/>
    <mergeCell ref="L1115:L1118"/>
    <mergeCell ref="M1115:M1118"/>
    <mergeCell ref="N1115:N1118"/>
    <mergeCell ref="O1115:O1118"/>
    <mergeCell ref="P1115:P1118"/>
    <mergeCell ref="Q1115:Q1118"/>
    <mergeCell ref="O1111:O1114"/>
    <mergeCell ref="P1111:P1114"/>
    <mergeCell ref="Q1111:Q1114"/>
    <mergeCell ref="R1111:R1114"/>
    <mergeCell ref="R1123:R1126"/>
    <mergeCell ref="S1123:S1126"/>
    <mergeCell ref="A1127:A1130"/>
    <mergeCell ref="B1127:B1130"/>
    <mergeCell ref="K1127:K1130"/>
    <mergeCell ref="L1127:L1130"/>
    <mergeCell ref="M1127:M1130"/>
    <mergeCell ref="N1127:N1130"/>
    <mergeCell ref="S1119:S1122"/>
    <mergeCell ref="A1123:A1126"/>
    <mergeCell ref="B1123:B1126"/>
    <mergeCell ref="K1123:K1126"/>
    <mergeCell ref="L1123:L1126"/>
    <mergeCell ref="M1123:M1126"/>
    <mergeCell ref="N1123:N1126"/>
    <mergeCell ref="O1123:O1126"/>
    <mergeCell ref="P1123:P1126"/>
    <mergeCell ref="Q1123:Q1126"/>
    <mergeCell ref="O1119:O1122"/>
    <mergeCell ref="P1119:P1122"/>
    <mergeCell ref="Q1119:Q1122"/>
    <mergeCell ref="R1119:R1122"/>
    <mergeCell ref="R1131:R1134"/>
    <mergeCell ref="S1131:S1134"/>
    <mergeCell ref="A1135:A1138"/>
    <mergeCell ref="B1135:B1138"/>
    <mergeCell ref="K1135:K1138"/>
    <mergeCell ref="L1135:L1138"/>
    <mergeCell ref="M1135:M1138"/>
    <mergeCell ref="N1135:N1138"/>
    <mergeCell ref="S1127:S1130"/>
    <mergeCell ref="A1131:A1134"/>
    <mergeCell ref="B1131:B1134"/>
    <mergeCell ref="K1131:K1134"/>
    <mergeCell ref="L1131:L1134"/>
    <mergeCell ref="M1131:M1134"/>
    <mergeCell ref="N1131:N1134"/>
    <mergeCell ref="O1131:O1134"/>
    <mergeCell ref="P1131:P1134"/>
    <mergeCell ref="Q1131:Q1134"/>
    <mergeCell ref="O1127:O1130"/>
    <mergeCell ref="P1127:P1130"/>
    <mergeCell ref="Q1127:Q1130"/>
    <mergeCell ref="R1127:R1130"/>
    <mergeCell ref="R1139:R1142"/>
    <mergeCell ref="S1139:S1142"/>
    <mergeCell ref="A1143:A1146"/>
    <mergeCell ref="B1143:B1146"/>
    <mergeCell ref="K1143:K1146"/>
    <mergeCell ref="L1143:L1146"/>
    <mergeCell ref="M1143:M1146"/>
    <mergeCell ref="N1143:N1146"/>
    <mergeCell ref="S1135:S1138"/>
    <mergeCell ref="A1139:A1142"/>
    <mergeCell ref="B1139:B1142"/>
    <mergeCell ref="K1139:K1142"/>
    <mergeCell ref="L1139:L1142"/>
    <mergeCell ref="M1139:M1142"/>
    <mergeCell ref="N1139:N1142"/>
    <mergeCell ref="O1139:O1142"/>
    <mergeCell ref="P1139:P1142"/>
    <mergeCell ref="Q1139:Q1142"/>
    <mergeCell ref="O1135:O1138"/>
    <mergeCell ref="P1135:P1138"/>
    <mergeCell ref="Q1135:Q1138"/>
    <mergeCell ref="R1135:R1138"/>
    <mergeCell ref="R1147:R1150"/>
    <mergeCell ref="S1147:S1150"/>
    <mergeCell ref="A1151:A1154"/>
    <mergeCell ref="B1151:B1154"/>
    <mergeCell ref="K1151:K1154"/>
    <mergeCell ref="L1151:L1154"/>
    <mergeCell ref="M1151:M1154"/>
    <mergeCell ref="N1151:N1154"/>
    <mergeCell ref="S1143:S1146"/>
    <mergeCell ref="A1147:A1150"/>
    <mergeCell ref="B1147:B1150"/>
    <mergeCell ref="K1147:K1150"/>
    <mergeCell ref="L1147:L1150"/>
    <mergeCell ref="M1147:M1150"/>
    <mergeCell ref="N1147:N1150"/>
    <mergeCell ref="O1147:O1150"/>
    <mergeCell ref="P1147:P1150"/>
    <mergeCell ref="Q1147:Q1150"/>
    <mergeCell ref="O1143:O1146"/>
    <mergeCell ref="P1143:P1146"/>
    <mergeCell ref="Q1143:Q1146"/>
    <mergeCell ref="R1143:R1146"/>
    <mergeCell ref="R1155:R1158"/>
    <mergeCell ref="S1155:S1158"/>
    <mergeCell ref="A1159:A1162"/>
    <mergeCell ref="B1159:B1162"/>
    <mergeCell ref="K1159:K1162"/>
    <mergeCell ref="L1159:L1162"/>
    <mergeCell ref="M1159:M1162"/>
    <mergeCell ref="N1159:N1162"/>
    <mergeCell ref="S1151:S1154"/>
    <mergeCell ref="A1155:A1158"/>
    <mergeCell ref="B1155:B1158"/>
    <mergeCell ref="K1155:K1158"/>
    <mergeCell ref="L1155:L1158"/>
    <mergeCell ref="M1155:M1158"/>
    <mergeCell ref="N1155:N1158"/>
    <mergeCell ref="O1155:O1158"/>
    <mergeCell ref="P1155:P1158"/>
    <mergeCell ref="Q1155:Q1158"/>
    <mergeCell ref="O1151:O1154"/>
    <mergeCell ref="P1151:P1154"/>
    <mergeCell ref="Q1151:Q1154"/>
    <mergeCell ref="R1151:R1154"/>
    <mergeCell ref="R1163:R1166"/>
    <mergeCell ref="S1163:S1166"/>
    <mergeCell ref="A1167:A1170"/>
    <mergeCell ref="B1167:B1170"/>
    <mergeCell ref="K1167:K1170"/>
    <mergeCell ref="L1167:L1170"/>
    <mergeCell ref="M1167:M1170"/>
    <mergeCell ref="N1167:N1170"/>
    <mergeCell ref="S1159:S1162"/>
    <mergeCell ref="A1163:A1166"/>
    <mergeCell ref="B1163:B1166"/>
    <mergeCell ref="K1163:K1166"/>
    <mergeCell ref="L1163:L1166"/>
    <mergeCell ref="M1163:M1166"/>
    <mergeCell ref="N1163:N1166"/>
    <mergeCell ref="O1163:O1166"/>
    <mergeCell ref="P1163:P1166"/>
    <mergeCell ref="Q1163:Q1166"/>
    <mergeCell ref="O1159:O1162"/>
    <mergeCell ref="P1159:P1162"/>
    <mergeCell ref="Q1159:Q1162"/>
    <mergeCell ref="R1159:R1162"/>
    <mergeCell ref="R1171:R1174"/>
    <mergeCell ref="S1171:S1174"/>
    <mergeCell ref="A1175:A1178"/>
    <mergeCell ref="B1175:B1178"/>
    <mergeCell ref="K1175:K1178"/>
    <mergeCell ref="L1175:L1178"/>
    <mergeCell ref="M1175:M1178"/>
    <mergeCell ref="N1175:N1178"/>
    <mergeCell ref="S1167:S1170"/>
    <mergeCell ref="A1171:A1174"/>
    <mergeCell ref="B1171:B1174"/>
    <mergeCell ref="K1171:K1174"/>
    <mergeCell ref="L1171:L1174"/>
    <mergeCell ref="M1171:M1174"/>
    <mergeCell ref="N1171:N1174"/>
    <mergeCell ref="O1171:O1174"/>
    <mergeCell ref="P1171:P1174"/>
    <mergeCell ref="Q1171:Q1174"/>
    <mergeCell ref="O1167:O1170"/>
    <mergeCell ref="P1167:P1170"/>
    <mergeCell ref="Q1167:Q1170"/>
    <mergeCell ref="R1167:R1170"/>
    <mergeCell ref="B1183:B1186"/>
    <mergeCell ref="K1183:K1186"/>
    <mergeCell ref="L1183:L1186"/>
    <mergeCell ref="M1183:M1186"/>
    <mergeCell ref="N1183:N1186"/>
    <mergeCell ref="S1175:S1178"/>
    <mergeCell ref="A1179:A1182"/>
    <mergeCell ref="B1179:B1182"/>
    <mergeCell ref="K1179:K1182"/>
    <mergeCell ref="L1179:L1182"/>
    <mergeCell ref="M1179:M1182"/>
    <mergeCell ref="N1179:N1182"/>
    <mergeCell ref="O1179:O1182"/>
    <mergeCell ref="P1179:P1182"/>
    <mergeCell ref="Q1179:Q1182"/>
    <mergeCell ref="O1175:O1178"/>
    <mergeCell ref="P1175:P1178"/>
    <mergeCell ref="Q1175:Q1178"/>
    <mergeCell ref="R1175:R1178"/>
    <mergeCell ref="C4:J5"/>
    <mergeCell ref="K4:O5"/>
    <mergeCell ref="R1191:R1194"/>
    <mergeCell ref="S1191:S1194"/>
    <mergeCell ref="A1191:A1194"/>
    <mergeCell ref="B1191:B1194"/>
    <mergeCell ref="K1191:K1194"/>
    <mergeCell ref="L1191:L1194"/>
    <mergeCell ref="M1191:M1194"/>
    <mergeCell ref="N1191:N1194"/>
    <mergeCell ref="O1191:O1194"/>
    <mergeCell ref="P1191:P1194"/>
    <mergeCell ref="Q1191:Q1194"/>
    <mergeCell ref="R1187:R1190"/>
    <mergeCell ref="S1187:S1190"/>
    <mergeCell ref="S1183:S1186"/>
    <mergeCell ref="A1187:A1190"/>
    <mergeCell ref="B1187:B1190"/>
    <mergeCell ref="K1187:K1190"/>
    <mergeCell ref="L1187:L1190"/>
    <mergeCell ref="M1187:M1190"/>
    <mergeCell ref="N1187:N1190"/>
    <mergeCell ref="O1187:O1190"/>
    <mergeCell ref="P1187:P1190"/>
    <mergeCell ref="Q1187:Q1190"/>
    <mergeCell ref="O1183:O1186"/>
    <mergeCell ref="P1183:P1186"/>
    <mergeCell ref="Q1183:Q1186"/>
    <mergeCell ref="R1183:R1186"/>
    <mergeCell ref="R1179:R1182"/>
    <mergeCell ref="S1179:S1182"/>
    <mergeCell ref="A1183:A1186"/>
  </mergeCells>
  <pageMargins left="0.7" right="0.7" top="0.75" bottom="0.75" header="0.3" footer="0.3"/>
  <pageSetup paperSize="178" scale="59" fitToHeight="0" orientation="landscape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D23E9-2F88-4BA3-AA76-5A81D36AF08E}">
  <sheetPr>
    <pageSetUpPr fitToPage="1"/>
  </sheetPr>
  <dimension ref="A1:S1242"/>
  <sheetViews>
    <sheetView zoomScaleNormal="100" workbookViewId="0"/>
  </sheetViews>
  <sheetFormatPr defaultColWidth="8.7109375" defaultRowHeight="15"/>
  <cols>
    <col min="1" max="1" width="28.140625" style="2" bestFit="1" customWidth="1"/>
    <col min="2" max="2" width="14" style="2" customWidth="1"/>
    <col min="3" max="3" width="27.5703125" style="2" bestFit="1" customWidth="1"/>
    <col min="4" max="4" width="20.85546875" style="2" bestFit="1" customWidth="1"/>
    <col min="5" max="5" width="25.5703125" style="2" bestFit="1" customWidth="1"/>
    <col min="6" max="6" width="9" style="2" customWidth="1"/>
    <col min="7" max="7" width="16.140625" style="2" bestFit="1" customWidth="1"/>
    <col min="8" max="8" width="8.28515625" style="2" customWidth="1"/>
    <col min="9" max="9" width="18.140625" style="2" customWidth="1"/>
    <col min="10" max="10" width="8.85546875" style="2" customWidth="1"/>
    <col min="11" max="11" width="30" style="2" customWidth="1"/>
    <col min="12" max="12" width="21.42578125" style="2" bestFit="1" customWidth="1"/>
    <col min="13" max="13" width="12.85546875" style="2" bestFit="1" customWidth="1"/>
    <col min="14" max="14" width="12.5703125" style="2" bestFit="1" customWidth="1"/>
    <col min="15" max="15" width="19.85546875" style="2" customWidth="1"/>
    <col min="16" max="16" width="20.28515625" style="2" bestFit="1" customWidth="1"/>
    <col min="17" max="17" width="11.140625" style="2" customWidth="1"/>
    <col min="18" max="18" width="9.5703125" style="2" bestFit="1" customWidth="1"/>
    <col min="19" max="19" width="12.85546875" style="2" customWidth="1"/>
    <col min="20" max="16384" width="8.7109375" style="2"/>
  </cols>
  <sheetData>
    <row r="1" spans="1:19">
      <c r="S1" s="11" t="s">
        <v>162</v>
      </c>
    </row>
    <row r="3" spans="1:19" ht="15.75" thickBo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 ht="15" customHeight="1">
      <c r="A4" s="51" t="s">
        <v>117</v>
      </c>
      <c r="B4" s="62" t="s">
        <v>0</v>
      </c>
      <c r="C4" s="22" t="s">
        <v>1</v>
      </c>
      <c r="D4" s="23"/>
      <c r="E4" s="23"/>
      <c r="F4" s="23"/>
      <c r="G4" s="23"/>
      <c r="H4" s="23"/>
      <c r="I4" s="23"/>
      <c r="J4" s="24"/>
      <c r="K4" s="22" t="s">
        <v>2</v>
      </c>
      <c r="L4" s="23"/>
      <c r="M4" s="23"/>
      <c r="N4" s="23"/>
      <c r="O4" s="24"/>
      <c r="P4" s="62" t="s">
        <v>139</v>
      </c>
      <c r="Q4" s="62" t="s">
        <v>3</v>
      </c>
      <c r="R4" s="22" t="s">
        <v>4</v>
      </c>
      <c r="S4" s="24"/>
    </row>
    <row r="5" spans="1:19" ht="15.75" thickBot="1">
      <c r="A5" s="52"/>
      <c r="B5" s="62"/>
      <c r="C5" s="25"/>
      <c r="D5" s="26"/>
      <c r="E5" s="26"/>
      <c r="F5" s="26"/>
      <c r="G5" s="26"/>
      <c r="H5" s="26"/>
      <c r="I5" s="26"/>
      <c r="J5" s="27"/>
      <c r="K5" s="25"/>
      <c r="L5" s="26"/>
      <c r="M5" s="26"/>
      <c r="N5" s="26"/>
      <c r="O5" s="27"/>
      <c r="P5" s="62"/>
      <c r="Q5" s="62"/>
      <c r="R5" s="25"/>
      <c r="S5" s="27"/>
    </row>
    <row r="6" spans="1:19" ht="39" thickBot="1">
      <c r="A6" s="52"/>
      <c r="B6" s="62"/>
      <c r="C6" s="4" t="s">
        <v>5</v>
      </c>
      <c r="D6" s="4" t="s">
        <v>6</v>
      </c>
      <c r="E6" s="4" t="s">
        <v>7</v>
      </c>
      <c r="F6" s="4" t="s">
        <v>8</v>
      </c>
      <c r="G6" s="4" t="s">
        <v>9</v>
      </c>
      <c r="H6" s="4" t="s">
        <v>10</v>
      </c>
      <c r="I6" s="4" t="s">
        <v>11</v>
      </c>
      <c r="J6" s="4" t="s">
        <v>12</v>
      </c>
      <c r="K6" s="4" t="s">
        <v>13</v>
      </c>
      <c r="L6" s="4" t="s">
        <v>14</v>
      </c>
      <c r="M6" s="4" t="s">
        <v>15</v>
      </c>
      <c r="N6" s="4" t="s">
        <v>140</v>
      </c>
      <c r="O6" s="4" t="s">
        <v>141</v>
      </c>
      <c r="P6" s="62"/>
      <c r="Q6" s="62"/>
      <c r="R6" s="4" t="s">
        <v>16</v>
      </c>
      <c r="S6" s="4" t="s">
        <v>17</v>
      </c>
    </row>
    <row r="7" spans="1:19" ht="15.75" thickBot="1">
      <c r="A7" s="57" t="s">
        <v>56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</row>
    <row r="8" spans="1:19">
      <c r="A8" s="44" t="str">
        <f t="shared" ref="A8" si="0">CONCATENATE("LOVSF1",MID(E8,5,4),SUBSTITUTE(E9,"/",""),MID(E11,9,1))</f>
        <v>LOVSF10016DPBG12xxR</v>
      </c>
      <c r="B8" s="34" t="s">
        <v>54</v>
      </c>
      <c r="C8" s="8" t="s">
        <v>57</v>
      </c>
      <c r="D8" s="8" t="s">
        <v>20</v>
      </c>
      <c r="E8" s="8" t="s">
        <v>21</v>
      </c>
      <c r="F8" s="8">
        <v>208</v>
      </c>
      <c r="G8" s="8">
        <v>3</v>
      </c>
      <c r="H8" s="8" t="s">
        <v>58</v>
      </c>
      <c r="I8" s="8" t="s">
        <v>18</v>
      </c>
      <c r="J8" s="8" t="s">
        <v>18</v>
      </c>
      <c r="K8" s="34">
        <v>208</v>
      </c>
      <c r="L8" s="34">
        <v>3</v>
      </c>
      <c r="M8" s="34" t="s">
        <v>58</v>
      </c>
      <c r="N8" s="34" t="s">
        <v>18</v>
      </c>
      <c r="O8" s="34" t="s">
        <v>119</v>
      </c>
      <c r="P8" s="34" t="s">
        <v>59</v>
      </c>
      <c r="Q8" s="34" t="s">
        <v>145</v>
      </c>
      <c r="R8" s="34" t="s">
        <v>23</v>
      </c>
      <c r="S8" s="37">
        <v>1.3</v>
      </c>
    </row>
    <row r="9" spans="1:19">
      <c r="A9" s="45"/>
      <c r="B9" s="35"/>
      <c r="C9" s="9" t="s">
        <v>19</v>
      </c>
      <c r="D9" s="9" t="s">
        <v>20</v>
      </c>
      <c r="E9" s="9" t="s">
        <v>143</v>
      </c>
      <c r="F9" s="9">
        <v>208</v>
      </c>
      <c r="G9" s="9">
        <v>3</v>
      </c>
      <c r="H9" s="9" t="s">
        <v>60</v>
      </c>
      <c r="I9" s="9" t="s">
        <v>113</v>
      </c>
      <c r="J9" s="9" t="s">
        <v>64</v>
      </c>
      <c r="K9" s="35"/>
      <c r="L9" s="35"/>
      <c r="M9" s="35" t="s">
        <v>18</v>
      </c>
      <c r="N9" s="35" t="s">
        <v>18</v>
      </c>
      <c r="O9" s="35" t="s">
        <v>18</v>
      </c>
      <c r="P9" s="35" t="s">
        <v>59</v>
      </c>
      <c r="Q9" s="35"/>
      <c r="R9" s="35"/>
      <c r="S9" s="38"/>
    </row>
    <row r="10" spans="1:19">
      <c r="A10" s="45"/>
      <c r="B10" s="35"/>
      <c r="C10" s="9" t="s">
        <v>62</v>
      </c>
      <c r="D10" s="9" t="s">
        <v>20</v>
      </c>
      <c r="E10" s="9" t="s">
        <v>22</v>
      </c>
      <c r="F10" s="9" t="s">
        <v>18</v>
      </c>
      <c r="G10" s="9" t="s">
        <v>18</v>
      </c>
      <c r="H10" s="9" t="s">
        <v>18</v>
      </c>
      <c r="I10" s="9" t="s">
        <v>18</v>
      </c>
      <c r="J10" s="9" t="s">
        <v>18</v>
      </c>
      <c r="K10" s="35"/>
      <c r="L10" s="35"/>
      <c r="M10" s="35" t="s">
        <v>18</v>
      </c>
      <c r="N10" s="35" t="s">
        <v>18</v>
      </c>
      <c r="O10" s="35" t="s">
        <v>18</v>
      </c>
      <c r="P10" s="35" t="s">
        <v>59</v>
      </c>
      <c r="Q10" s="35"/>
      <c r="R10" s="35"/>
      <c r="S10" s="38"/>
    </row>
    <row r="11" spans="1:19" ht="15.75" thickBot="1">
      <c r="A11" s="46"/>
      <c r="B11" s="36"/>
      <c r="C11" s="10" t="s">
        <v>55</v>
      </c>
      <c r="D11" s="10" t="s">
        <v>20</v>
      </c>
      <c r="E11" s="10" t="s">
        <v>35</v>
      </c>
      <c r="F11" s="10" t="s">
        <v>18</v>
      </c>
      <c r="G11" s="10" t="s">
        <v>18</v>
      </c>
      <c r="H11" s="10" t="s">
        <v>18</v>
      </c>
      <c r="I11" s="10" t="s">
        <v>18</v>
      </c>
      <c r="J11" s="10" t="s">
        <v>18</v>
      </c>
      <c r="K11" s="36"/>
      <c r="L11" s="36"/>
      <c r="M11" s="36" t="s">
        <v>18</v>
      </c>
      <c r="N11" s="36" t="s">
        <v>18</v>
      </c>
      <c r="O11" s="36" t="s">
        <v>18</v>
      </c>
      <c r="P11" s="36" t="s">
        <v>59</v>
      </c>
      <c r="Q11" s="36"/>
      <c r="R11" s="36"/>
      <c r="S11" s="39"/>
    </row>
    <row r="12" spans="1:19">
      <c r="A12" s="44" t="str">
        <f t="shared" ref="A12" si="1">CONCATENATE("LOVSF1",MID(E12,5,4),SUBSTITUTE(E13,"/",""),MID(E15,9,1))</f>
        <v>LOVSF10016DPBG12xx</v>
      </c>
      <c r="B12" s="34" t="s">
        <v>54</v>
      </c>
      <c r="C12" s="8" t="s">
        <v>57</v>
      </c>
      <c r="D12" s="8" t="s">
        <v>20</v>
      </c>
      <c r="E12" s="8" t="s">
        <v>21</v>
      </c>
      <c r="F12" s="8">
        <v>208</v>
      </c>
      <c r="G12" s="8">
        <v>3</v>
      </c>
      <c r="H12" s="8" t="s">
        <v>58</v>
      </c>
      <c r="I12" s="8" t="s">
        <v>18</v>
      </c>
      <c r="J12" s="8" t="s">
        <v>18</v>
      </c>
      <c r="K12" s="34">
        <v>208</v>
      </c>
      <c r="L12" s="34">
        <v>3</v>
      </c>
      <c r="M12" s="34" t="s">
        <v>58</v>
      </c>
      <c r="N12" s="34" t="s">
        <v>18</v>
      </c>
      <c r="O12" s="34" t="s">
        <v>119</v>
      </c>
      <c r="P12" s="34" t="s">
        <v>59</v>
      </c>
      <c r="Q12" s="34" t="s">
        <v>145</v>
      </c>
      <c r="R12" s="34" t="s">
        <v>23</v>
      </c>
      <c r="S12" s="37">
        <v>1.3</v>
      </c>
    </row>
    <row r="13" spans="1:19">
      <c r="A13" s="45"/>
      <c r="B13" s="35"/>
      <c r="C13" s="9" t="s">
        <v>19</v>
      </c>
      <c r="D13" s="9" t="s">
        <v>20</v>
      </c>
      <c r="E13" s="9" t="s">
        <v>143</v>
      </c>
      <c r="F13" s="9">
        <v>208</v>
      </c>
      <c r="G13" s="9">
        <v>3</v>
      </c>
      <c r="H13" s="9" t="s">
        <v>60</v>
      </c>
      <c r="I13" s="9" t="s">
        <v>113</v>
      </c>
      <c r="J13" s="9" t="s">
        <v>64</v>
      </c>
      <c r="K13" s="35"/>
      <c r="L13" s="35"/>
      <c r="M13" s="35" t="s">
        <v>18</v>
      </c>
      <c r="N13" s="35" t="s">
        <v>18</v>
      </c>
      <c r="O13" s="35" t="s">
        <v>18</v>
      </c>
      <c r="P13" s="35" t="s">
        <v>59</v>
      </c>
      <c r="Q13" s="35"/>
      <c r="R13" s="35"/>
      <c r="S13" s="38"/>
    </row>
    <row r="14" spans="1:19">
      <c r="A14" s="45"/>
      <c r="B14" s="35"/>
      <c r="C14" s="9" t="s">
        <v>62</v>
      </c>
      <c r="D14" s="9" t="s">
        <v>20</v>
      </c>
      <c r="E14" s="9" t="s">
        <v>22</v>
      </c>
      <c r="F14" s="9" t="s">
        <v>18</v>
      </c>
      <c r="G14" s="9" t="s">
        <v>18</v>
      </c>
      <c r="H14" s="9" t="s">
        <v>18</v>
      </c>
      <c r="I14" s="9" t="s">
        <v>18</v>
      </c>
      <c r="J14" s="9" t="s">
        <v>18</v>
      </c>
      <c r="K14" s="35"/>
      <c r="L14" s="35"/>
      <c r="M14" s="35" t="s">
        <v>18</v>
      </c>
      <c r="N14" s="35" t="s">
        <v>18</v>
      </c>
      <c r="O14" s="35" t="s">
        <v>18</v>
      </c>
      <c r="P14" s="35" t="s">
        <v>59</v>
      </c>
      <c r="Q14" s="35"/>
      <c r="R14" s="35"/>
      <c r="S14" s="38"/>
    </row>
    <row r="15" spans="1:19" ht="15.75" thickBot="1">
      <c r="A15" s="46"/>
      <c r="B15" s="36"/>
      <c r="C15" s="10" t="s">
        <v>55</v>
      </c>
      <c r="D15" s="10" t="s">
        <v>20</v>
      </c>
      <c r="E15" s="10" t="s">
        <v>36</v>
      </c>
      <c r="F15" s="10" t="s">
        <v>18</v>
      </c>
      <c r="G15" s="10" t="s">
        <v>18</v>
      </c>
      <c r="H15" s="10" t="s">
        <v>18</v>
      </c>
      <c r="I15" s="10" t="s">
        <v>18</v>
      </c>
      <c r="J15" s="10" t="s">
        <v>18</v>
      </c>
      <c r="K15" s="36"/>
      <c r="L15" s="36"/>
      <c r="M15" s="36" t="s">
        <v>18</v>
      </c>
      <c r="N15" s="36" t="s">
        <v>18</v>
      </c>
      <c r="O15" s="36" t="s">
        <v>18</v>
      </c>
      <c r="P15" s="36" t="s">
        <v>59</v>
      </c>
      <c r="Q15" s="36"/>
      <c r="R15" s="36"/>
      <c r="S15" s="39"/>
    </row>
    <row r="16" spans="1:19">
      <c r="A16" s="44" t="str">
        <f t="shared" ref="A16" si="2">CONCATENATE("LOVSF1",MID(E16,5,4),SUBSTITUTE(E17,"/",""),MID(E19,9,1))</f>
        <v>LOVSF10016DPBF09xxAR</v>
      </c>
      <c r="B16" s="34" t="s">
        <v>54</v>
      </c>
      <c r="C16" s="8" t="s">
        <v>57</v>
      </c>
      <c r="D16" s="8" t="s">
        <v>20</v>
      </c>
      <c r="E16" s="8" t="s">
        <v>21</v>
      </c>
      <c r="F16" s="8">
        <v>208</v>
      </c>
      <c r="G16" s="8">
        <v>3</v>
      </c>
      <c r="H16" s="8" t="s">
        <v>58</v>
      </c>
      <c r="I16" s="8" t="s">
        <v>18</v>
      </c>
      <c r="J16" s="8" t="s">
        <v>18</v>
      </c>
      <c r="K16" s="34">
        <v>208</v>
      </c>
      <c r="L16" s="34">
        <v>3</v>
      </c>
      <c r="M16" s="34" t="s">
        <v>58</v>
      </c>
      <c r="N16" s="34" t="s">
        <v>18</v>
      </c>
      <c r="O16" s="34" t="s">
        <v>119</v>
      </c>
      <c r="P16" s="34" t="s">
        <v>59</v>
      </c>
      <c r="Q16" s="34" t="s">
        <v>145</v>
      </c>
      <c r="R16" s="34" t="s">
        <v>23</v>
      </c>
      <c r="S16" s="37">
        <v>1.3</v>
      </c>
    </row>
    <row r="17" spans="1:19">
      <c r="A17" s="45"/>
      <c r="B17" s="35"/>
      <c r="C17" s="9" t="s">
        <v>19</v>
      </c>
      <c r="D17" s="9" t="s">
        <v>20</v>
      </c>
      <c r="E17" s="9" t="s">
        <v>147</v>
      </c>
      <c r="F17" s="9">
        <v>208</v>
      </c>
      <c r="G17" s="9">
        <v>3</v>
      </c>
      <c r="H17" s="9" t="s">
        <v>60</v>
      </c>
      <c r="I17" s="9" t="s">
        <v>113</v>
      </c>
      <c r="J17" s="9" t="s">
        <v>64</v>
      </c>
      <c r="K17" s="35"/>
      <c r="L17" s="35"/>
      <c r="M17" s="35" t="s">
        <v>18</v>
      </c>
      <c r="N17" s="35" t="s">
        <v>18</v>
      </c>
      <c r="O17" s="35" t="s">
        <v>18</v>
      </c>
      <c r="P17" s="35" t="s">
        <v>59</v>
      </c>
      <c r="Q17" s="35"/>
      <c r="R17" s="35"/>
      <c r="S17" s="38"/>
    </row>
    <row r="18" spans="1:19">
      <c r="A18" s="45"/>
      <c r="B18" s="35"/>
      <c r="C18" s="9" t="s">
        <v>62</v>
      </c>
      <c r="D18" s="9" t="s">
        <v>20</v>
      </c>
      <c r="E18" s="9" t="s">
        <v>24</v>
      </c>
      <c r="F18" s="9" t="s">
        <v>18</v>
      </c>
      <c r="G18" s="9" t="s">
        <v>18</v>
      </c>
      <c r="H18" s="9" t="s">
        <v>18</v>
      </c>
      <c r="I18" s="9" t="s">
        <v>18</v>
      </c>
      <c r="J18" s="9" t="s">
        <v>18</v>
      </c>
      <c r="K18" s="35"/>
      <c r="L18" s="35"/>
      <c r="M18" s="35" t="s">
        <v>18</v>
      </c>
      <c r="N18" s="35" t="s">
        <v>18</v>
      </c>
      <c r="O18" s="35" t="s">
        <v>18</v>
      </c>
      <c r="P18" s="35" t="s">
        <v>59</v>
      </c>
      <c r="Q18" s="35"/>
      <c r="R18" s="35"/>
      <c r="S18" s="38"/>
    </row>
    <row r="19" spans="1:19" ht="15.75" thickBot="1">
      <c r="A19" s="46"/>
      <c r="B19" s="36"/>
      <c r="C19" s="10" t="s">
        <v>55</v>
      </c>
      <c r="D19" s="10" t="s">
        <v>20</v>
      </c>
      <c r="E19" s="10" t="s">
        <v>35</v>
      </c>
      <c r="F19" s="10" t="s">
        <v>18</v>
      </c>
      <c r="G19" s="10" t="s">
        <v>18</v>
      </c>
      <c r="H19" s="10" t="s">
        <v>18</v>
      </c>
      <c r="I19" s="10" t="s">
        <v>18</v>
      </c>
      <c r="J19" s="10" t="s">
        <v>18</v>
      </c>
      <c r="K19" s="36"/>
      <c r="L19" s="36"/>
      <c r="M19" s="36" t="s">
        <v>18</v>
      </c>
      <c r="N19" s="36" t="s">
        <v>18</v>
      </c>
      <c r="O19" s="36" t="s">
        <v>18</v>
      </c>
      <c r="P19" s="36" t="s">
        <v>59</v>
      </c>
      <c r="Q19" s="36"/>
      <c r="R19" s="36"/>
      <c r="S19" s="39"/>
    </row>
    <row r="20" spans="1:19">
      <c r="A20" s="44" t="str">
        <f t="shared" ref="A20" si="3">CONCATENATE("LOVSF1",MID(E20,5,4),SUBSTITUTE(E21,"/",""),MID(E23,9,1))</f>
        <v>LOVSF10016DPBF09xxA</v>
      </c>
      <c r="B20" s="34" t="s">
        <v>54</v>
      </c>
      <c r="C20" s="8" t="s">
        <v>57</v>
      </c>
      <c r="D20" s="8" t="s">
        <v>20</v>
      </c>
      <c r="E20" s="8" t="s">
        <v>21</v>
      </c>
      <c r="F20" s="8">
        <v>208</v>
      </c>
      <c r="G20" s="8">
        <v>3</v>
      </c>
      <c r="H20" s="8" t="s">
        <v>58</v>
      </c>
      <c r="I20" s="8" t="s">
        <v>18</v>
      </c>
      <c r="J20" s="8" t="s">
        <v>18</v>
      </c>
      <c r="K20" s="34">
        <v>208</v>
      </c>
      <c r="L20" s="34">
        <v>3</v>
      </c>
      <c r="M20" s="34" t="s">
        <v>58</v>
      </c>
      <c r="N20" s="34" t="s">
        <v>18</v>
      </c>
      <c r="O20" s="34" t="s">
        <v>119</v>
      </c>
      <c r="P20" s="34" t="s">
        <v>59</v>
      </c>
      <c r="Q20" s="34" t="s">
        <v>145</v>
      </c>
      <c r="R20" s="34" t="s">
        <v>23</v>
      </c>
      <c r="S20" s="37">
        <v>1.3</v>
      </c>
    </row>
    <row r="21" spans="1:19">
      <c r="A21" s="45"/>
      <c r="B21" s="35"/>
      <c r="C21" s="9" t="s">
        <v>19</v>
      </c>
      <c r="D21" s="9" t="s">
        <v>20</v>
      </c>
      <c r="E21" s="9" t="s">
        <v>147</v>
      </c>
      <c r="F21" s="9">
        <v>208</v>
      </c>
      <c r="G21" s="9">
        <v>3</v>
      </c>
      <c r="H21" s="9" t="s">
        <v>60</v>
      </c>
      <c r="I21" s="9" t="s">
        <v>113</v>
      </c>
      <c r="J21" s="9" t="s">
        <v>64</v>
      </c>
      <c r="K21" s="35"/>
      <c r="L21" s="35"/>
      <c r="M21" s="35" t="s">
        <v>18</v>
      </c>
      <c r="N21" s="35" t="s">
        <v>18</v>
      </c>
      <c r="O21" s="35" t="s">
        <v>18</v>
      </c>
      <c r="P21" s="35" t="s">
        <v>59</v>
      </c>
      <c r="Q21" s="35"/>
      <c r="R21" s="35"/>
      <c r="S21" s="38"/>
    </row>
    <row r="22" spans="1:19">
      <c r="A22" s="45"/>
      <c r="B22" s="35"/>
      <c r="C22" s="9" t="s">
        <v>62</v>
      </c>
      <c r="D22" s="9" t="s">
        <v>20</v>
      </c>
      <c r="E22" s="9" t="s">
        <v>24</v>
      </c>
      <c r="F22" s="9" t="s">
        <v>18</v>
      </c>
      <c r="G22" s="9" t="s">
        <v>18</v>
      </c>
      <c r="H22" s="9" t="s">
        <v>18</v>
      </c>
      <c r="I22" s="9" t="s">
        <v>18</v>
      </c>
      <c r="J22" s="9" t="s">
        <v>18</v>
      </c>
      <c r="K22" s="35"/>
      <c r="L22" s="35"/>
      <c r="M22" s="35" t="s">
        <v>18</v>
      </c>
      <c r="N22" s="35" t="s">
        <v>18</v>
      </c>
      <c r="O22" s="35" t="s">
        <v>18</v>
      </c>
      <c r="P22" s="35" t="s">
        <v>59</v>
      </c>
      <c r="Q22" s="35"/>
      <c r="R22" s="35"/>
      <c r="S22" s="38"/>
    </row>
    <row r="23" spans="1:19" ht="15.75" thickBot="1">
      <c r="A23" s="46"/>
      <c r="B23" s="36"/>
      <c r="C23" s="10" t="s">
        <v>55</v>
      </c>
      <c r="D23" s="10" t="s">
        <v>20</v>
      </c>
      <c r="E23" s="10" t="s">
        <v>36</v>
      </c>
      <c r="F23" s="10" t="s">
        <v>18</v>
      </c>
      <c r="G23" s="10" t="s">
        <v>18</v>
      </c>
      <c r="H23" s="10" t="s">
        <v>18</v>
      </c>
      <c r="I23" s="10" t="s">
        <v>18</v>
      </c>
      <c r="J23" s="10" t="s">
        <v>18</v>
      </c>
      <c r="K23" s="36"/>
      <c r="L23" s="36"/>
      <c r="M23" s="36" t="s">
        <v>18</v>
      </c>
      <c r="N23" s="36" t="s">
        <v>18</v>
      </c>
      <c r="O23" s="36" t="s">
        <v>18</v>
      </c>
      <c r="P23" s="36" t="s">
        <v>59</v>
      </c>
      <c r="Q23" s="36"/>
      <c r="R23" s="36"/>
      <c r="S23" s="39"/>
    </row>
    <row r="24" spans="1:19">
      <c r="A24" s="44" t="str">
        <f t="shared" ref="A24" si="4">CONCATENATE("LOVSF1",MID(E24,5,4),SUBSTITUTE(E25,"/",""),MID(E27,9,1))</f>
        <v>LOVSF10016DPBF12xxAR</v>
      </c>
      <c r="B24" s="34" t="s">
        <v>54</v>
      </c>
      <c r="C24" s="8" t="s">
        <v>57</v>
      </c>
      <c r="D24" s="8" t="s">
        <v>20</v>
      </c>
      <c r="E24" s="8" t="s">
        <v>21</v>
      </c>
      <c r="F24" s="8">
        <v>208</v>
      </c>
      <c r="G24" s="8">
        <v>3</v>
      </c>
      <c r="H24" s="8" t="s">
        <v>58</v>
      </c>
      <c r="I24" s="8" t="s">
        <v>18</v>
      </c>
      <c r="J24" s="8" t="s">
        <v>18</v>
      </c>
      <c r="K24" s="34">
        <v>208</v>
      </c>
      <c r="L24" s="34">
        <v>3</v>
      </c>
      <c r="M24" s="34" t="s">
        <v>58</v>
      </c>
      <c r="N24" s="34" t="s">
        <v>18</v>
      </c>
      <c r="O24" s="34" t="s">
        <v>119</v>
      </c>
      <c r="P24" s="34" t="s">
        <v>59</v>
      </c>
      <c r="Q24" s="34" t="s">
        <v>145</v>
      </c>
      <c r="R24" s="34" t="s">
        <v>23</v>
      </c>
      <c r="S24" s="37">
        <v>1.3</v>
      </c>
    </row>
    <row r="25" spans="1:19">
      <c r="A25" s="45"/>
      <c r="B25" s="35"/>
      <c r="C25" s="9" t="s">
        <v>19</v>
      </c>
      <c r="D25" s="9" t="s">
        <v>20</v>
      </c>
      <c r="E25" s="9" t="s">
        <v>148</v>
      </c>
      <c r="F25" s="9">
        <v>208</v>
      </c>
      <c r="G25" s="9">
        <v>3</v>
      </c>
      <c r="H25" s="9" t="s">
        <v>60</v>
      </c>
      <c r="I25" s="9" t="s">
        <v>114</v>
      </c>
      <c r="J25" s="9" t="s">
        <v>60</v>
      </c>
      <c r="K25" s="35"/>
      <c r="L25" s="35"/>
      <c r="M25" s="35" t="s">
        <v>18</v>
      </c>
      <c r="N25" s="35" t="s">
        <v>18</v>
      </c>
      <c r="O25" s="35" t="s">
        <v>18</v>
      </c>
      <c r="P25" s="35" t="s">
        <v>59</v>
      </c>
      <c r="Q25" s="35"/>
      <c r="R25" s="35"/>
      <c r="S25" s="38"/>
    </row>
    <row r="26" spans="1:19">
      <c r="A26" s="45"/>
      <c r="B26" s="35"/>
      <c r="C26" s="9" t="s">
        <v>62</v>
      </c>
      <c r="D26" s="9" t="s">
        <v>20</v>
      </c>
      <c r="E26" s="9" t="s">
        <v>24</v>
      </c>
      <c r="F26" s="9" t="s">
        <v>18</v>
      </c>
      <c r="G26" s="9" t="s">
        <v>18</v>
      </c>
      <c r="H26" s="9" t="s">
        <v>18</v>
      </c>
      <c r="I26" s="9" t="s">
        <v>18</v>
      </c>
      <c r="J26" s="9" t="s">
        <v>18</v>
      </c>
      <c r="K26" s="35"/>
      <c r="L26" s="35"/>
      <c r="M26" s="35" t="s">
        <v>18</v>
      </c>
      <c r="N26" s="35" t="s">
        <v>18</v>
      </c>
      <c r="O26" s="35" t="s">
        <v>18</v>
      </c>
      <c r="P26" s="35" t="s">
        <v>59</v>
      </c>
      <c r="Q26" s="35"/>
      <c r="R26" s="35"/>
      <c r="S26" s="38"/>
    </row>
    <row r="27" spans="1:19" ht="15.75" thickBot="1">
      <c r="A27" s="46"/>
      <c r="B27" s="36"/>
      <c r="C27" s="10" t="s">
        <v>55</v>
      </c>
      <c r="D27" s="10" t="s">
        <v>20</v>
      </c>
      <c r="E27" s="10" t="s">
        <v>35</v>
      </c>
      <c r="F27" s="10" t="s">
        <v>18</v>
      </c>
      <c r="G27" s="10" t="s">
        <v>18</v>
      </c>
      <c r="H27" s="10" t="s">
        <v>18</v>
      </c>
      <c r="I27" s="10" t="s">
        <v>18</v>
      </c>
      <c r="J27" s="10" t="s">
        <v>18</v>
      </c>
      <c r="K27" s="36"/>
      <c r="L27" s="36"/>
      <c r="M27" s="36" t="s">
        <v>18</v>
      </c>
      <c r="N27" s="36" t="s">
        <v>18</v>
      </c>
      <c r="O27" s="36" t="s">
        <v>18</v>
      </c>
      <c r="P27" s="36" t="s">
        <v>59</v>
      </c>
      <c r="Q27" s="36"/>
      <c r="R27" s="36"/>
      <c r="S27" s="39"/>
    </row>
    <row r="28" spans="1:19">
      <c r="A28" s="44" t="str">
        <f t="shared" ref="A28" si="5">CONCATENATE("LOVSF1",MID(E28,5,4),SUBSTITUTE(E29,"/",""),MID(E31,9,1))</f>
        <v>LOVSF10016DPBF12xxA</v>
      </c>
      <c r="B28" s="34" t="s">
        <v>54</v>
      </c>
      <c r="C28" s="8" t="s">
        <v>57</v>
      </c>
      <c r="D28" s="8" t="s">
        <v>20</v>
      </c>
      <c r="E28" s="8" t="s">
        <v>21</v>
      </c>
      <c r="F28" s="8">
        <v>208</v>
      </c>
      <c r="G28" s="8">
        <v>3</v>
      </c>
      <c r="H28" s="8" t="s">
        <v>58</v>
      </c>
      <c r="I28" s="8" t="s">
        <v>18</v>
      </c>
      <c r="J28" s="8" t="s">
        <v>18</v>
      </c>
      <c r="K28" s="34">
        <v>208</v>
      </c>
      <c r="L28" s="34">
        <v>3</v>
      </c>
      <c r="M28" s="34" t="s">
        <v>58</v>
      </c>
      <c r="N28" s="34" t="s">
        <v>18</v>
      </c>
      <c r="O28" s="34" t="s">
        <v>119</v>
      </c>
      <c r="P28" s="34" t="s">
        <v>59</v>
      </c>
      <c r="Q28" s="34" t="s">
        <v>145</v>
      </c>
      <c r="R28" s="34" t="s">
        <v>23</v>
      </c>
      <c r="S28" s="37">
        <v>1.3</v>
      </c>
    </row>
    <row r="29" spans="1:19">
      <c r="A29" s="45"/>
      <c r="B29" s="35"/>
      <c r="C29" s="9" t="s">
        <v>19</v>
      </c>
      <c r="D29" s="9" t="s">
        <v>20</v>
      </c>
      <c r="E29" s="9" t="s">
        <v>148</v>
      </c>
      <c r="F29" s="9">
        <v>208</v>
      </c>
      <c r="G29" s="9">
        <v>3</v>
      </c>
      <c r="H29" s="9" t="s">
        <v>60</v>
      </c>
      <c r="I29" s="9" t="s">
        <v>114</v>
      </c>
      <c r="J29" s="9" t="s">
        <v>60</v>
      </c>
      <c r="K29" s="35"/>
      <c r="L29" s="35"/>
      <c r="M29" s="35" t="s">
        <v>18</v>
      </c>
      <c r="N29" s="35" t="s">
        <v>18</v>
      </c>
      <c r="O29" s="35" t="s">
        <v>18</v>
      </c>
      <c r="P29" s="35" t="s">
        <v>59</v>
      </c>
      <c r="Q29" s="35"/>
      <c r="R29" s="35"/>
      <c r="S29" s="38"/>
    </row>
    <row r="30" spans="1:19">
      <c r="A30" s="45"/>
      <c r="B30" s="35"/>
      <c r="C30" s="9" t="s">
        <v>62</v>
      </c>
      <c r="D30" s="9" t="s">
        <v>20</v>
      </c>
      <c r="E30" s="9" t="s">
        <v>24</v>
      </c>
      <c r="F30" s="9" t="s">
        <v>18</v>
      </c>
      <c r="G30" s="9" t="s">
        <v>18</v>
      </c>
      <c r="H30" s="9" t="s">
        <v>18</v>
      </c>
      <c r="I30" s="9" t="s">
        <v>18</v>
      </c>
      <c r="J30" s="9" t="s">
        <v>18</v>
      </c>
      <c r="K30" s="35"/>
      <c r="L30" s="35"/>
      <c r="M30" s="35" t="s">
        <v>18</v>
      </c>
      <c r="N30" s="35" t="s">
        <v>18</v>
      </c>
      <c r="O30" s="35" t="s">
        <v>18</v>
      </c>
      <c r="P30" s="35" t="s">
        <v>59</v>
      </c>
      <c r="Q30" s="35"/>
      <c r="R30" s="35"/>
      <c r="S30" s="38"/>
    </row>
    <row r="31" spans="1:19" ht="15.75" thickBot="1">
      <c r="A31" s="46"/>
      <c r="B31" s="36"/>
      <c r="C31" s="10" t="s">
        <v>55</v>
      </c>
      <c r="D31" s="10" t="s">
        <v>20</v>
      </c>
      <c r="E31" s="10" t="s">
        <v>36</v>
      </c>
      <c r="F31" s="10" t="s">
        <v>18</v>
      </c>
      <c r="G31" s="10" t="s">
        <v>18</v>
      </c>
      <c r="H31" s="10" t="s">
        <v>18</v>
      </c>
      <c r="I31" s="10" t="s">
        <v>18</v>
      </c>
      <c r="J31" s="10" t="s">
        <v>18</v>
      </c>
      <c r="K31" s="36"/>
      <c r="L31" s="36"/>
      <c r="M31" s="36" t="s">
        <v>18</v>
      </c>
      <c r="N31" s="36" t="s">
        <v>18</v>
      </c>
      <c r="O31" s="36" t="s">
        <v>18</v>
      </c>
      <c r="P31" s="36" t="s">
        <v>59</v>
      </c>
      <c r="Q31" s="36"/>
      <c r="R31" s="36"/>
      <c r="S31" s="39"/>
    </row>
    <row r="32" spans="1:19">
      <c r="A32" s="44" t="str">
        <f t="shared" ref="A32" si="6">CONCATENATE("LOVSF1",MID(E32,5,4),SUBSTITUTE(E33,"/",""),MID(E35,9,1))</f>
        <v>LOVSF10016DPBF18xxAR</v>
      </c>
      <c r="B32" s="34" t="s">
        <v>54</v>
      </c>
      <c r="C32" s="8" t="s">
        <v>57</v>
      </c>
      <c r="D32" s="8" t="s">
        <v>20</v>
      </c>
      <c r="E32" s="8" t="s">
        <v>21</v>
      </c>
      <c r="F32" s="8">
        <v>208</v>
      </c>
      <c r="G32" s="8">
        <v>3</v>
      </c>
      <c r="H32" s="8" t="s">
        <v>58</v>
      </c>
      <c r="I32" s="8" t="s">
        <v>18</v>
      </c>
      <c r="J32" s="8" t="s">
        <v>18</v>
      </c>
      <c r="K32" s="34">
        <v>208</v>
      </c>
      <c r="L32" s="34">
        <v>3</v>
      </c>
      <c r="M32" s="34" t="s">
        <v>58</v>
      </c>
      <c r="N32" s="34" t="s">
        <v>18</v>
      </c>
      <c r="O32" s="34" t="s">
        <v>119</v>
      </c>
      <c r="P32" s="34" t="s">
        <v>59</v>
      </c>
      <c r="Q32" s="34" t="s">
        <v>145</v>
      </c>
      <c r="R32" s="34" t="s">
        <v>23</v>
      </c>
      <c r="S32" s="37">
        <v>1.3</v>
      </c>
    </row>
    <row r="33" spans="1:19">
      <c r="A33" s="45"/>
      <c r="B33" s="35"/>
      <c r="C33" s="9" t="s">
        <v>19</v>
      </c>
      <c r="D33" s="9" t="s">
        <v>20</v>
      </c>
      <c r="E33" s="9" t="s">
        <v>150</v>
      </c>
      <c r="F33" s="9">
        <v>208</v>
      </c>
      <c r="G33" s="9">
        <v>3</v>
      </c>
      <c r="H33" s="9" t="s">
        <v>60</v>
      </c>
      <c r="I33" s="9" t="s">
        <v>114</v>
      </c>
      <c r="J33" s="9" t="s">
        <v>60</v>
      </c>
      <c r="K33" s="35"/>
      <c r="L33" s="35"/>
      <c r="M33" s="35" t="s">
        <v>18</v>
      </c>
      <c r="N33" s="35" t="s">
        <v>18</v>
      </c>
      <c r="O33" s="35" t="s">
        <v>18</v>
      </c>
      <c r="P33" s="35" t="s">
        <v>59</v>
      </c>
      <c r="Q33" s="35"/>
      <c r="R33" s="35"/>
      <c r="S33" s="38"/>
    </row>
    <row r="34" spans="1:19">
      <c r="A34" s="45"/>
      <c r="B34" s="35"/>
      <c r="C34" s="9" t="s">
        <v>62</v>
      </c>
      <c r="D34" s="9" t="s">
        <v>20</v>
      </c>
      <c r="E34" s="9" t="s">
        <v>24</v>
      </c>
      <c r="F34" s="9" t="s">
        <v>18</v>
      </c>
      <c r="G34" s="9" t="s">
        <v>18</v>
      </c>
      <c r="H34" s="9" t="s">
        <v>18</v>
      </c>
      <c r="I34" s="9" t="s">
        <v>18</v>
      </c>
      <c r="J34" s="9" t="s">
        <v>18</v>
      </c>
      <c r="K34" s="35"/>
      <c r="L34" s="35"/>
      <c r="M34" s="35" t="s">
        <v>18</v>
      </c>
      <c r="N34" s="35" t="s">
        <v>18</v>
      </c>
      <c r="O34" s="35" t="s">
        <v>18</v>
      </c>
      <c r="P34" s="35" t="s">
        <v>59</v>
      </c>
      <c r="Q34" s="35"/>
      <c r="R34" s="35"/>
      <c r="S34" s="38"/>
    </row>
    <row r="35" spans="1:19" ht="15.75" thickBot="1">
      <c r="A35" s="46"/>
      <c r="B35" s="36"/>
      <c r="C35" s="10" t="s">
        <v>55</v>
      </c>
      <c r="D35" s="10" t="s">
        <v>20</v>
      </c>
      <c r="E35" s="10" t="s">
        <v>35</v>
      </c>
      <c r="F35" s="10" t="s">
        <v>18</v>
      </c>
      <c r="G35" s="10" t="s">
        <v>18</v>
      </c>
      <c r="H35" s="10" t="s">
        <v>18</v>
      </c>
      <c r="I35" s="10" t="s">
        <v>18</v>
      </c>
      <c r="J35" s="10" t="s">
        <v>18</v>
      </c>
      <c r="K35" s="36"/>
      <c r="L35" s="36"/>
      <c r="M35" s="36" t="s">
        <v>18</v>
      </c>
      <c r="N35" s="36" t="s">
        <v>18</v>
      </c>
      <c r="O35" s="36" t="s">
        <v>18</v>
      </c>
      <c r="P35" s="36" t="s">
        <v>59</v>
      </c>
      <c r="Q35" s="36"/>
      <c r="R35" s="36"/>
      <c r="S35" s="39"/>
    </row>
    <row r="36" spans="1:19">
      <c r="A36" s="44" t="str">
        <f>CONCATENATE("LOVSF1",MID(E36,5,4),SUBSTITUTE(E37,"/",""),MID(E39,9,1))</f>
        <v>LOVSF10016DPBF18xxA</v>
      </c>
      <c r="B36" s="34" t="s">
        <v>54</v>
      </c>
      <c r="C36" s="8" t="s">
        <v>57</v>
      </c>
      <c r="D36" s="8" t="s">
        <v>20</v>
      </c>
      <c r="E36" s="8" t="s">
        <v>21</v>
      </c>
      <c r="F36" s="8">
        <v>208</v>
      </c>
      <c r="G36" s="8">
        <v>3</v>
      </c>
      <c r="H36" s="8" t="s">
        <v>58</v>
      </c>
      <c r="I36" s="8" t="s">
        <v>18</v>
      </c>
      <c r="J36" s="8" t="s">
        <v>18</v>
      </c>
      <c r="K36" s="34">
        <v>208</v>
      </c>
      <c r="L36" s="34">
        <v>3</v>
      </c>
      <c r="M36" s="34" t="s">
        <v>58</v>
      </c>
      <c r="N36" s="34" t="s">
        <v>18</v>
      </c>
      <c r="O36" s="34" t="s">
        <v>119</v>
      </c>
      <c r="P36" s="34" t="s">
        <v>59</v>
      </c>
      <c r="Q36" s="34" t="s">
        <v>145</v>
      </c>
      <c r="R36" s="34" t="s">
        <v>23</v>
      </c>
      <c r="S36" s="37">
        <v>1.3</v>
      </c>
    </row>
    <row r="37" spans="1:19">
      <c r="A37" s="45"/>
      <c r="B37" s="35"/>
      <c r="C37" s="9" t="s">
        <v>19</v>
      </c>
      <c r="D37" s="9" t="s">
        <v>20</v>
      </c>
      <c r="E37" s="9" t="s">
        <v>150</v>
      </c>
      <c r="F37" s="9">
        <v>208</v>
      </c>
      <c r="G37" s="9">
        <v>3</v>
      </c>
      <c r="H37" s="9" t="s">
        <v>60</v>
      </c>
      <c r="I37" s="9" t="s">
        <v>114</v>
      </c>
      <c r="J37" s="9" t="s">
        <v>60</v>
      </c>
      <c r="K37" s="35"/>
      <c r="L37" s="35"/>
      <c r="M37" s="35" t="s">
        <v>18</v>
      </c>
      <c r="N37" s="35" t="s">
        <v>18</v>
      </c>
      <c r="O37" s="35" t="s">
        <v>18</v>
      </c>
      <c r="P37" s="35" t="s">
        <v>59</v>
      </c>
      <c r="Q37" s="35"/>
      <c r="R37" s="35"/>
      <c r="S37" s="38"/>
    </row>
    <row r="38" spans="1:19">
      <c r="A38" s="45"/>
      <c r="B38" s="35"/>
      <c r="C38" s="9" t="s">
        <v>62</v>
      </c>
      <c r="D38" s="9" t="s">
        <v>20</v>
      </c>
      <c r="E38" s="9" t="s">
        <v>24</v>
      </c>
      <c r="F38" s="9" t="s">
        <v>18</v>
      </c>
      <c r="G38" s="9" t="s">
        <v>18</v>
      </c>
      <c r="H38" s="9" t="s">
        <v>18</v>
      </c>
      <c r="I38" s="9" t="s">
        <v>18</v>
      </c>
      <c r="J38" s="9" t="s">
        <v>18</v>
      </c>
      <c r="K38" s="35"/>
      <c r="L38" s="35"/>
      <c r="M38" s="35" t="s">
        <v>18</v>
      </c>
      <c r="N38" s="35" t="s">
        <v>18</v>
      </c>
      <c r="O38" s="35" t="s">
        <v>18</v>
      </c>
      <c r="P38" s="35" t="s">
        <v>59</v>
      </c>
      <c r="Q38" s="35"/>
      <c r="R38" s="35"/>
      <c r="S38" s="38"/>
    </row>
    <row r="39" spans="1:19" ht="15.75" thickBot="1">
      <c r="A39" s="46"/>
      <c r="B39" s="36"/>
      <c r="C39" s="10" t="s">
        <v>55</v>
      </c>
      <c r="D39" s="10" t="s">
        <v>20</v>
      </c>
      <c r="E39" s="10" t="s">
        <v>36</v>
      </c>
      <c r="F39" s="10" t="s">
        <v>18</v>
      </c>
      <c r="G39" s="10" t="s">
        <v>18</v>
      </c>
      <c r="H39" s="10" t="s">
        <v>18</v>
      </c>
      <c r="I39" s="10" t="s">
        <v>18</v>
      </c>
      <c r="J39" s="10" t="s">
        <v>18</v>
      </c>
      <c r="K39" s="36"/>
      <c r="L39" s="36"/>
      <c r="M39" s="36" t="s">
        <v>18</v>
      </c>
      <c r="N39" s="36" t="s">
        <v>18</v>
      </c>
      <c r="O39" s="36" t="s">
        <v>18</v>
      </c>
      <c r="P39" s="36" t="s">
        <v>59</v>
      </c>
      <c r="Q39" s="36"/>
      <c r="R39" s="36"/>
      <c r="S39" s="39"/>
    </row>
    <row r="40" spans="1:19">
      <c r="A40" s="44" t="str">
        <f t="shared" ref="A40" si="7">CONCATENATE("LOVSF1",MID(E40,5,4),SUBSTITUTE(E41,"/",""),MID(E43,9,1))</f>
        <v>LOVSF10016DPBF09xxLR</v>
      </c>
      <c r="B40" s="34" t="s">
        <v>54</v>
      </c>
      <c r="C40" s="8" t="s">
        <v>57</v>
      </c>
      <c r="D40" s="8" t="s">
        <v>20</v>
      </c>
      <c r="E40" s="8" t="s">
        <v>21</v>
      </c>
      <c r="F40" s="8">
        <v>208</v>
      </c>
      <c r="G40" s="8">
        <v>3</v>
      </c>
      <c r="H40" s="8" t="s">
        <v>58</v>
      </c>
      <c r="I40" s="8" t="s">
        <v>18</v>
      </c>
      <c r="J40" s="8" t="s">
        <v>18</v>
      </c>
      <c r="K40" s="34">
        <v>208</v>
      </c>
      <c r="L40" s="34">
        <v>3</v>
      </c>
      <c r="M40" s="34" t="s">
        <v>58</v>
      </c>
      <c r="N40" s="34" t="s">
        <v>18</v>
      </c>
      <c r="O40" s="34" t="s">
        <v>119</v>
      </c>
      <c r="P40" s="34" t="s">
        <v>59</v>
      </c>
      <c r="Q40" s="34" t="s">
        <v>145</v>
      </c>
      <c r="R40" s="34" t="s">
        <v>23</v>
      </c>
      <c r="S40" s="37">
        <v>1.3</v>
      </c>
    </row>
    <row r="41" spans="1:19">
      <c r="A41" s="45"/>
      <c r="B41" s="35"/>
      <c r="C41" s="9" t="s">
        <v>19</v>
      </c>
      <c r="D41" s="9" t="s">
        <v>20</v>
      </c>
      <c r="E41" s="9" t="s">
        <v>152</v>
      </c>
      <c r="F41" s="9">
        <v>208</v>
      </c>
      <c r="G41" s="9">
        <v>3</v>
      </c>
      <c r="H41" s="9" t="s">
        <v>60</v>
      </c>
      <c r="I41" s="9" t="s">
        <v>113</v>
      </c>
      <c r="J41" s="9" t="s">
        <v>64</v>
      </c>
      <c r="K41" s="35"/>
      <c r="L41" s="35"/>
      <c r="M41" s="35" t="s">
        <v>18</v>
      </c>
      <c r="N41" s="35" t="s">
        <v>18</v>
      </c>
      <c r="O41" s="35" t="s">
        <v>18</v>
      </c>
      <c r="P41" s="35" t="s">
        <v>59</v>
      </c>
      <c r="Q41" s="35"/>
      <c r="R41" s="35"/>
      <c r="S41" s="38"/>
    </row>
    <row r="42" spans="1:19">
      <c r="A42" s="45"/>
      <c r="B42" s="35"/>
      <c r="C42" s="9" t="s">
        <v>62</v>
      </c>
      <c r="D42" s="9" t="s">
        <v>20</v>
      </c>
      <c r="E42" s="9" t="s">
        <v>25</v>
      </c>
      <c r="F42" s="9" t="s">
        <v>18</v>
      </c>
      <c r="G42" s="9" t="s">
        <v>18</v>
      </c>
      <c r="H42" s="9" t="s">
        <v>18</v>
      </c>
      <c r="I42" s="9" t="s">
        <v>18</v>
      </c>
      <c r="J42" s="9" t="s">
        <v>18</v>
      </c>
      <c r="K42" s="35"/>
      <c r="L42" s="35"/>
      <c r="M42" s="35" t="s">
        <v>18</v>
      </c>
      <c r="N42" s="35" t="s">
        <v>18</v>
      </c>
      <c r="O42" s="35" t="s">
        <v>18</v>
      </c>
      <c r="P42" s="35" t="s">
        <v>59</v>
      </c>
      <c r="Q42" s="35"/>
      <c r="R42" s="35"/>
      <c r="S42" s="38"/>
    </row>
    <row r="43" spans="1:19" ht="15.75" thickBot="1">
      <c r="A43" s="46"/>
      <c r="B43" s="36"/>
      <c r="C43" s="10" t="s">
        <v>55</v>
      </c>
      <c r="D43" s="10" t="s">
        <v>20</v>
      </c>
      <c r="E43" s="10" t="s">
        <v>35</v>
      </c>
      <c r="F43" s="10" t="s">
        <v>18</v>
      </c>
      <c r="G43" s="10" t="s">
        <v>18</v>
      </c>
      <c r="H43" s="10" t="s">
        <v>18</v>
      </c>
      <c r="I43" s="10" t="s">
        <v>18</v>
      </c>
      <c r="J43" s="10" t="s">
        <v>18</v>
      </c>
      <c r="K43" s="36"/>
      <c r="L43" s="36"/>
      <c r="M43" s="36" t="s">
        <v>18</v>
      </c>
      <c r="N43" s="36" t="s">
        <v>18</v>
      </c>
      <c r="O43" s="36" t="s">
        <v>18</v>
      </c>
      <c r="P43" s="36" t="s">
        <v>59</v>
      </c>
      <c r="Q43" s="36"/>
      <c r="R43" s="36"/>
      <c r="S43" s="39"/>
    </row>
    <row r="44" spans="1:19">
      <c r="A44" s="44" t="str">
        <f t="shared" ref="A44" si="8">CONCATENATE("LOVSF1",MID(E44,5,4),SUBSTITUTE(E45,"/",""),MID(E47,9,1))</f>
        <v>LOVSF10016DPBF09xxL</v>
      </c>
      <c r="B44" s="34" t="s">
        <v>54</v>
      </c>
      <c r="C44" s="8" t="s">
        <v>57</v>
      </c>
      <c r="D44" s="8" t="s">
        <v>20</v>
      </c>
      <c r="E44" s="8" t="s">
        <v>21</v>
      </c>
      <c r="F44" s="8">
        <v>208</v>
      </c>
      <c r="G44" s="8">
        <v>3</v>
      </c>
      <c r="H44" s="8" t="s">
        <v>58</v>
      </c>
      <c r="I44" s="8" t="s">
        <v>18</v>
      </c>
      <c r="J44" s="8" t="s">
        <v>18</v>
      </c>
      <c r="K44" s="34">
        <v>208</v>
      </c>
      <c r="L44" s="34">
        <v>3</v>
      </c>
      <c r="M44" s="34" t="s">
        <v>58</v>
      </c>
      <c r="N44" s="34" t="s">
        <v>18</v>
      </c>
      <c r="O44" s="34" t="s">
        <v>119</v>
      </c>
      <c r="P44" s="34" t="s">
        <v>59</v>
      </c>
      <c r="Q44" s="34" t="s">
        <v>145</v>
      </c>
      <c r="R44" s="34" t="s">
        <v>23</v>
      </c>
      <c r="S44" s="37">
        <v>1.3</v>
      </c>
    </row>
    <row r="45" spans="1:19">
      <c r="A45" s="45"/>
      <c r="B45" s="35"/>
      <c r="C45" s="9" t="s">
        <v>19</v>
      </c>
      <c r="D45" s="9" t="s">
        <v>20</v>
      </c>
      <c r="E45" s="9" t="s">
        <v>152</v>
      </c>
      <c r="F45" s="9">
        <v>208</v>
      </c>
      <c r="G45" s="9">
        <v>3</v>
      </c>
      <c r="H45" s="9" t="s">
        <v>60</v>
      </c>
      <c r="I45" s="9" t="s">
        <v>113</v>
      </c>
      <c r="J45" s="9" t="s">
        <v>64</v>
      </c>
      <c r="K45" s="35"/>
      <c r="L45" s="35"/>
      <c r="M45" s="35" t="s">
        <v>18</v>
      </c>
      <c r="N45" s="35" t="s">
        <v>18</v>
      </c>
      <c r="O45" s="35" t="s">
        <v>18</v>
      </c>
      <c r="P45" s="35" t="s">
        <v>59</v>
      </c>
      <c r="Q45" s="35"/>
      <c r="R45" s="35"/>
      <c r="S45" s="38"/>
    </row>
    <row r="46" spans="1:19">
      <c r="A46" s="45"/>
      <c r="B46" s="35"/>
      <c r="C46" s="9" t="s">
        <v>62</v>
      </c>
      <c r="D46" s="9" t="s">
        <v>20</v>
      </c>
      <c r="E46" s="9" t="s">
        <v>25</v>
      </c>
      <c r="F46" s="9" t="s">
        <v>18</v>
      </c>
      <c r="G46" s="9" t="s">
        <v>18</v>
      </c>
      <c r="H46" s="9" t="s">
        <v>18</v>
      </c>
      <c r="I46" s="9" t="s">
        <v>18</v>
      </c>
      <c r="J46" s="9" t="s">
        <v>18</v>
      </c>
      <c r="K46" s="35"/>
      <c r="L46" s="35"/>
      <c r="M46" s="35" t="s">
        <v>18</v>
      </c>
      <c r="N46" s="35" t="s">
        <v>18</v>
      </c>
      <c r="O46" s="35" t="s">
        <v>18</v>
      </c>
      <c r="P46" s="35" t="s">
        <v>59</v>
      </c>
      <c r="Q46" s="35"/>
      <c r="R46" s="35"/>
      <c r="S46" s="38"/>
    </row>
    <row r="47" spans="1:19" ht="15.75" thickBot="1">
      <c r="A47" s="46"/>
      <c r="B47" s="36"/>
      <c r="C47" s="10" t="s">
        <v>55</v>
      </c>
      <c r="D47" s="10" t="s">
        <v>20</v>
      </c>
      <c r="E47" s="10" t="s">
        <v>36</v>
      </c>
      <c r="F47" s="10" t="s">
        <v>18</v>
      </c>
      <c r="G47" s="10" t="s">
        <v>18</v>
      </c>
      <c r="H47" s="10" t="s">
        <v>18</v>
      </c>
      <c r="I47" s="10" t="s">
        <v>18</v>
      </c>
      <c r="J47" s="10" t="s">
        <v>18</v>
      </c>
      <c r="K47" s="36"/>
      <c r="L47" s="36"/>
      <c r="M47" s="36" t="s">
        <v>18</v>
      </c>
      <c r="N47" s="36" t="s">
        <v>18</v>
      </c>
      <c r="O47" s="36" t="s">
        <v>18</v>
      </c>
      <c r="P47" s="36" t="s">
        <v>59</v>
      </c>
      <c r="Q47" s="36"/>
      <c r="R47" s="36"/>
      <c r="S47" s="39"/>
    </row>
    <row r="48" spans="1:19">
      <c r="A48" s="44" t="str">
        <f t="shared" ref="A48" si="9">CONCATENATE("LOVSF1",MID(E48,5,4),SUBSTITUTE(E49,"/",""),MID(E51,9,1))</f>
        <v>LOVSF10016DPBF12xxLR</v>
      </c>
      <c r="B48" s="34" t="s">
        <v>54</v>
      </c>
      <c r="C48" s="8" t="s">
        <v>57</v>
      </c>
      <c r="D48" s="8" t="s">
        <v>20</v>
      </c>
      <c r="E48" s="8" t="s">
        <v>21</v>
      </c>
      <c r="F48" s="8">
        <v>208</v>
      </c>
      <c r="G48" s="8">
        <v>3</v>
      </c>
      <c r="H48" s="8" t="s">
        <v>58</v>
      </c>
      <c r="I48" s="8" t="s">
        <v>18</v>
      </c>
      <c r="J48" s="8" t="s">
        <v>18</v>
      </c>
      <c r="K48" s="34">
        <v>208</v>
      </c>
      <c r="L48" s="34">
        <v>3</v>
      </c>
      <c r="M48" s="34" t="s">
        <v>58</v>
      </c>
      <c r="N48" s="34" t="s">
        <v>18</v>
      </c>
      <c r="O48" s="34" t="s">
        <v>119</v>
      </c>
      <c r="P48" s="34" t="s">
        <v>59</v>
      </c>
      <c r="Q48" s="34" t="s">
        <v>145</v>
      </c>
      <c r="R48" s="34" t="s">
        <v>23</v>
      </c>
      <c r="S48" s="37">
        <v>1.3</v>
      </c>
    </row>
    <row r="49" spans="1:19">
      <c r="A49" s="45"/>
      <c r="B49" s="35"/>
      <c r="C49" s="9" t="s">
        <v>19</v>
      </c>
      <c r="D49" s="9" t="s">
        <v>20</v>
      </c>
      <c r="E49" s="9" t="s">
        <v>153</v>
      </c>
      <c r="F49" s="9">
        <v>208</v>
      </c>
      <c r="G49" s="9">
        <v>3</v>
      </c>
      <c r="H49" s="9" t="s">
        <v>60</v>
      </c>
      <c r="I49" s="9" t="s">
        <v>114</v>
      </c>
      <c r="J49" s="9" t="s">
        <v>60</v>
      </c>
      <c r="K49" s="35"/>
      <c r="L49" s="35"/>
      <c r="M49" s="35" t="s">
        <v>18</v>
      </c>
      <c r="N49" s="35" t="s">
        <v>18</v>
      </c>
      <c r="O49" s="35" t="s">
        <v>18</v>
      </c>
      <c r="P49" s="35" t="s">
        <v>59</v>
      </c>
      <c r="Q49" s="35"/>
      <c r="R49" s="35"/>
      <c r="S49" s="38"/>
    </row>
    <row r="50" spans="1:19">
      <c r="A50" s="45"/>
      <c r="B50" s="35"/>
      <c r="C50" s="9" t="s">
        <v>62</v>
      </c>
      <c r="D50" s="9" t="s">
        <v>20</v>
      </c>
      <c r="E50" s="9" t="s">
        <v>25</v>
      </c>
      <c r="F50" s="9" t="s">
        <v>18</v>
      </c>
      <c r="G50" s="9" t="s">
        <v>18</v>
      </c>
      <c r="H50" s="9" t="s">
        <v>18</v>
      </c>
      <c r="I50" s="9" t="s">
        <v>18</v>
      </c>
      <c r="J50" s="9" t="s">
        <v>18</v>
      </c>
      <c r="K50" s="35"/>
      <c r="L50" s="35"/>
      <c r="M50" s="35" t="s">
        <v>18</v>
      </c>
      <c r="N50" s="35" t="s">
        <v>18</v>
      </c>
      <c r="O50" s="35" t="s">
        <v>18</v>
      </c>
      <c r="P50" s="35" t="s">
        <v>59</v>
      </c>
      <c r="Q50" s="35"/>
      <c r="R50" s="35"/>
      <c r="S50" s="38"/>
    </row>
    <row r="51" spans="1:19" ht="15.75" thickBot="1">
      <c r="A51" s="46"/>
      <c r="B51" s="36"/>
      <c r="C51" s="10" t="s">
        <v>55</v>
      </c>
      <c r="D51" s="10" t="s">
        <v>20</v>
      </c>
      <c r="E51" s="10" t="s">
        <v>35</v>
      </c>
      <c r="F51" s="10" t="s">
        <v>18</v>
      </c>
      <c r="G51" s="10" t="s">
        <v>18</v>
      </c>
      <c r="H51" s="10" t="s">
        <v>18</v>
      </c>
      <c r="I51" s="10" t="s">
        <v>18</v>
      </c>
      <c r="J51" s="10" t="s">
        <v>18</v>
      </c>
      <c r="K51" s="36"/>
      <c r="L51" s="36"/>
      <c r="M51" s="36" t="s">
        <v>18</v>
      </c>
      <c r="N51" s="36" t="s">
        <v>18</v>
      </c>
      <c r="O51" s="36" t="s">
        <v>18</v>
      </c>
      <c r="P51" s="36" t="s">
        <v>59</v>
      </c>
      <c r="Q51" s="36"/>
      <c r="R51" s="36"/>
      <c r="S51" s="39"/>
    </row>
    <row r="52" spans="1:19">
      <c r="A52" s="44" t="str">
        <f t="shared" ref="A52" si="10">CONCATENATE("LOVSF1",MID(E52,5,4),SUBSTITUTE(E53,"/",""),MID(E55,9,1))</f>
        <v>LOVSF10016DPBF12xxL</v>
      </c>
      <c r="B52" s="34" t="s">
        <v>54</v>
      </c>
      <c r="C52" s="8" t="s">
        <v>57</v>
      </c>
      <c r="D52" s="8" t="s">
        <v>20</v>
      </c>
      <c r="E52" s="8" t="s">
        <v>21</v>
      </c>
      <c r="F52" s="8">
        <v>208</v>
      </c>
      <c r="G52" s="8">
        <v>3</v>
      </c>
      <c r="H52" s="8" t="s">
        <v>58</v>
      </c>
      <c r="I52" s="8" t="s">
        <v>18</v>
      </c>
      <c r="J52" s="8" t="s">
        <v>18</v>
      </c>
      <c r="K52" s="34">
        <v>208</v>
      </c>
      <c r="L52" s="34">
        <v>3</v>
      </c>
      <c r="M52" s="34" t="s">
        <v>58</v>
      </c>
      <c r="N52" s="34" t="s">
        <v>18</v>
      </c>
      <c r="O52" s="34" t="s">
        <v>119</v>
      </c>
      <c r="P52" s="34" t="s">
        <v>59</v>
      </c>
      <c r="Q52" s="34" t="s">
        <v>145</v>
      </c>
      <c r="R52" s="34" t="s">
        <v>23</v>
      </c>
      <c r="S52" s="37">
        <v>1.3</v>
      </c>
    </row>
    <row r="53" spans="1:19">
      <c r="A53" s="45"/>
      <c r="B53" s="35"/>
      <c r="C53" s="9" t="s">
        <v>19</v>
      </c>
      <c r="D53" s="9" t="s">
        <v>20</v>
      </c>
      <c r="E53" s="9" t="s">
        <v>153</v>
      </c>
      <c r="F53" s="9">
        <v>208</v>
      </c>
      <c r="G53" s="9">
        <v>3</v>
      </c>
      <c r="H53" s="9" t="s">
        <v>60</v>
      </c>
      <c r="I53" s="9" t="s">
        <v>114</v>
      </c>
      <c r="J53" s="9" t="s">
        <v>60</v>
      </c>
      <c r="K53" s="35"/>
      <c r="L53" s="35"/>
      <c r="M53" s="35" t="s">
        <v>18</v>
      </c>
      <c r="N53" s="35" t="s">
        <v>18</v>
      </c>
      <c r="O53" s="35" t="s">
        <v>18</v>
      </c>
      <c r="P53" s="35" t="s">
        <v>59</v>
      </c>
      <c r="Q53" s="35"/>
      <c r="R53" s="35"/>
      <c r="S53" s="38"/>
    </row>
    <row r="54" spans="1:19">
      <c r="A54" s="45"/>
      <c r="B54" s="35"/>
      <c r="C54" s="9" t="s">
        <v>62</v>
      </c>
      <c r="D54" s="9" t="s">
        <v>20</v>
      </c>
      <c r="E54" s="9" t="s">
        <v>25</v>
      </c>
      <c r="F54" s="9" t="s">
        <v>18</v>
      </c>
      <c r="G54" s="9" t="s">
        <v>18</v>
      </c>
      <c r="H54" s="9" t="s">
        <v>18</v>
      </c>
      <c r="I54" s="9" t="s">
        <v>18</v>
      </c>
      <c r="J54" s="9" t="s">
        <v>18</v>
      </c>
      <c r="K54" s="35"/>
      <c r="L54" s="35"/>
      <c r="M54" s="35" t="s">
        <v>18</v>
      </c>
      <c r="N54" s="35" t="s">
        <v>18</v>
      </c>
      <c r="O54" s="35" t="s">
        <v>18</v>
      </c>
      <c r="P54" s="35" t="s">
        <v>59</v>
      </c>
      <c r="Q54" s="35"/>
      <c r="R54" s="35"/>
      <c r="S54" s="38"/>
    </row>
    <row r="55" spans="1:19" ht="15.75" thickBot="1">
      <c r="A55" s="46"/>
      <c r="B55" s="36"/>
      <c r="C55" s="10" t="s">
        <v>55</v>
      </c>
      <c r="D55" s="10" t="s">
        <v>20</v>
      </c>
      <c r="E55" s="10" t="s">
        <v>36</v>
      </c>
      <c r="F55" s="10" t="s">
        <v>18</v>
      </c>
      <c r="G55" s="10" t="s">
        <v>18</v>
      </c>
      <c r="H55" s="10" t="s">
        <v>18</v>
      </c>
      <c r="I55" s="10" t="s">
        <v>18</v>
      </c>
      <c r="J55" s="10" t="s">
        <v>18</v>
      </c>
      <c r="K55" s="36"/>
      <c r="L55" s="36"/>
      <c r="M55" s="36" t="s">
        <v>18</v>
      </c>
      <c r="N55" s="36" t="s">
        <v>18</v>
      </c>
      <c r="O55" s="36" t="s">
        <v>18</v>
      </c>
      <c r="P55" s="36" t="s">
        <v>59</v>
      </c>
      <c r="Q55" s="36"/>
      <c r="R55" s="36"/>
      <c r="S55" s="39"/>
    </row>
    <row r="56" spans="1:19">
      <c r="A56" s="44" t="str">
        <f t="shared" ref="A56" si="11">CONCATENATE("LOVSF1",MID(E56,5,4),SUBSTITUTE(E57,"/",""),MID(E59,9,1))</f>
        <v>LOVSF10016DPBF18xxLR</v>
      </c>
      <c r="B56" s="34" t="s">
        <v>54</v>
      </c>
      <c r="C56" s="8" t="s">
        <v>57</v>
      </c>
      <c r="D56" s="8" t="s">
        <v>20</v>
      </c>
      <c r="E56" s="8" t="s">
        <v>21</v>
      </c>
      <c r="F56" s="8">
        <v>208</v>
      </c>
      <c r="G56" s="8">
        <v>3</v>
      </c>
      <c r="H56" s="8" t="s">
        <v>58</v>
      </c>
      <c r="I56" s="8" t="s">
        <v>18</v>
      </c>
      <c r="J56" s="8" t="s">
        <v>18</v>
      </c>
      <c r="K56" s="34">
        <v>208</v>
      </c>
      <c r="L56" s="34">
        <v>3</v>
      </c>
      <c r="M56" s="34" t="s">
        <v>58</v>
      </c>
      <c r="N56" s="34" t="s">
        <v>18</v>
      </c>
      <c r="O56" s="34" t="s">
        <v>119</v>
      </c>
      <c r="P56" s="34" t="s">
        <v>59</v>
      </c>
      <c r="Q56" s="34" t="s">
        <v>145</v>
      </c>
      <c r="R56" s="34" t="s">
        <v>23</v>
      </c>
      <c r="S56" s="37">
        <v>1.3</v>
      </c>
    </row>
    <row r="57" spans="1:19">
      <c r="A57" s="45"/>
      <c r="B57" s="35"/>
      <c r="C57" s="9" t="s">
        <v>19</v>
      </c>
      <c r="D57" s="9" t="s">
        <v>20</v>
      </c>
      <c r="E57" s="9" t="s">
        <v>155</v>
      </c>
      <c r="F57" s="9">
        <v>208</v>
      </c>
      <c r="G57" s="9">
        <v>3</v>
      </c>
      <c r="H57" s="9" t="s">
        <v>60</v>
      </c>
      <c r="I57" s="9" t="s">
        <v>114</v>
      </c>
      <c r="J57" s="9" t="s">
        <v>60</v>
      </c>
      <c r="K57" s="35"/>
      <c r="L57" s="35"/>
      <c r="M57" s="35" t="s">
        <v>18</v>
      </c>
      <c r="N57" s="35" t="s">
        <v>18</v>
      </c>
      <c r="O57" s="35" t="s">
        <v>18</v>
      </c>
      <c r="P57" s="35" t="s">
        <v>59</v>
      </c>
      <c r="Q57" s="35"/>
      <c r="R57" s="35"/>
      <c r="S57" s="38"/>
    </row>
    <row r="58" spans="1:19">
      <c r="A58" s="45"/>
      <c r="B58" s="35"/>
      <c r="C58" s="9" t="s">
        <v>62</v>
      </c>
      <c r="D58" s="9" t="s">
        <v>20</v>
      </c>
      <c r="E58" s="9" t="s">
        <v>25</v>
      </c>
      <c r="F58" s="9" t="s">
        <v>18</v>
      </c>
      <c r="G58" s="9" t="s">
        <v>18</v>
      </c>
      <c r="H58" s="9" t="s">
        <v>18</v>
      </c>
      <c r="I58" s="9" t="s">
        <v>18</v>
      </c>
      <c r="J58" s="9" t="s">
        <v>18</v>
      </c>
      <c r="K58" s="35"/>
      <c r="L58" s="35"/>
      <c r="M58" s="35" t="s">
        <v>18</v>
      </c>
      <c r="N58" s="35" t="s">
        <v>18</v>
      </c>
      <c r="O58" s="35" t="s">
        <v>18</v>
      </c>
      <c r="P58" s="35" t="s">
        <v>59</v>
      </c>
      <c r="Q58" s="35"/>
      <c r="R58" s="35"/>
      <c r="S58" s="38"/>
    </row>
    <row r="59" spans="1:19" ht="15.75" thickBot="1">
      <c r="A59" s="46"/>
      <c r="B59" s="36"/>
      <c r="C59" s="10" t="s">
        <v>55</v>
      </c>
      <c r="D59" s="10" t="s">
        <v>20</v>
      </c>
      <c r="E59" s="10" t="s">
        <v>35</v>
      </c>
      <c r="F59" s="10" t="s">
        <v>18</v>
      </c>
      <c r="G59" s="10" t="s">
        <v>18</v>
      </c>
      <c r="H59" s="10" t="s">
        <v>18</v>
      </c>
      <c r="I59" s="10" t="s">
        <v>18</v>
      </c>
      <c r="J59" s="10" t="s">
        <v>18</v>
      </c>
      <c r="K59" s="36"/>
      <c r="L59" s="36"/>
      <c r="M59" s="36" t="s">
        <v>18</v>
      </c>
      <c r="N59" s="36" t="s">
        <v>18</v>
      </c>
      <c r="O59" s="36" t="s">
        <v>18</v>
      </c>
      <c r="P59" s="36" t="s">
        <v>59</v>
      </c>
      <c r="Q59" s="36"/>
      <c r="R59" s="36"/>
      <c r="S59" s="39"/>
    </row>
    <row r="60" spans="1:19">
      <c r="A60" s="44" t="str">
        <f t="shared" ref="A60" si="12">CONCATENATE("LOVSF1",MID(E60,5,4),SUBSTITUTE(E61,"/",""),MID(E63,9,1))</f>
        <v>LOVSF10016DPBF18xxL</v>
      </c>
      <c r="B60" s="34" t="s">
        <v>54</v>
      </c>
      <c r="C60" s="8" t="s">
        <v>57</v>
      </c>
      <c r="D60" s="8" t="s">
        <v>20</v>
      </c>
      <c r="E60" s="8" t="s">
        <v>21</v>
      </c>
      <c r="F60" s="8">
        <v>208</v>
      </c>
      <c r="G60" s="8">
        <v>3</v>
      </c>
      <c r="H60" s="8" t="s">
        <v>58</v>
      </c>
      <c r="I60" s="8" t="s">
        <v>18</v>
      </c>
      <c r="J60" s="8" t="s">
        <v>18</v>
      </c>
      <c r="K60" s="34">
        <v>208</v>
      </c>
      <c r="L60" s="34">
        <v>3</v>
      </c>
      <c r="M60" s="34" t="s">
        <v>58</v>
      </c>
      <c r="N60" s="34" t="s">
        <v>18</v>
      </c>
      <c r="O60" s="34" t="s">
        <v>119</v>
      </c>
      <c r="P60" s="34" t="s">
        <v>59</v>
      </c>
      <c r="Q60" s="34" t="s">
        <v>145</v>
      </c>
      <c r="R60" s="34" t="s">
        <v>23</v>
      </c>
      <c r="S60" s="37">
        <v>1.3</v>
      </c>
    </row>
    <row r="61" spans="1:19">
      <c r="A61" s="45"/>
      <c r="B61" s="35"/>
      <c r="C61" s="9" t="s">
        <v>19</v>
      </c>
      <c r="D61" s="9" t="s">
        <v>20</v>
      </c>
      <c r="E61" s="9" t="s">
        <v>155</v>
      </c>
      <c r="F61" s="9">
        <v>208</v>
      </c>
      <c r="G61" s="9">
        <v>3</v>
      </c>
      <c r="H61" s="9" t="s">
        <v>60</v>
      </c>
      <c r="I61" s="9" t="s">
        <v>114</v>
      </c>
      <c r="J61" s="9" t="s">
        <v>60</v>
      </c>
      <c r="K61" s="35"/>
      <c r="L61" s="35"/>
      <c r="M61" s="35" t="s">
        <v>18</v>
      </c>
      <c r="N61" s="35" t="s">
        <v>18</v>
      </c>
      <c r="O61" s="35" t="s">
        <v>18</v>
      </c>
      <c r="P61" s="35" t="s">
        <v>59</v>
      </c>
      <c r="Q61" s="35"/>
      <c r="R61" s="35"/>
      <c r="S61" s="38"/>
    </row>
    <row r="62" spans="1:19">
      <c r="A62" s="45"/>
      <c r="B62" s="35"/>
      <c r="C62" s="9" t="s">
        <v>62</v>
      </c>
      <c r="D62" s="9" t="s">
        <v>20</v>
      </c>
      <c r="E62" s="9" t="s">
        <v>25</v>
      </c>
      <c r="F62" s="9" t="s">
        <v>18</v>
      </c>
      <c r="G62" s="9" t="s">
        <v>18</v>
      </c>
      <c r="H62" s="9" t="s">
        <v>18</v>
      </c>
      <c r="I62" s="9" t="s">
        <v>18</v>
      </c>
      <c r="J62" s="9" t="s">
        <v>18</v>
      </c>
      <c r="K62" s="35"/>
      <c r="L62" s="35"/>
      <c r="M62" s="35" t="s">
        <v>18</v>
      </c>
      <c r="N62" s="35" t="s">
        <v>18</v>
      </c>
      <c r="O62" s="35" t="s">
        <v>18</v>
      </c>
      <c r="P62" s="35" t="s">
        <v>59</v>
      </c>
      <c r="Q62" s="35"/>
      <c r="R62" s="35"/>
      <c r="S62" s="38"/>
    </row>
    <row r="63" spans="1:19" ht="15.75" thickBot="1">
      <c r="A63" s="46"/>
      <c r="B63" s="36"/>
      <c r="C63" s="10" t="s">
        <v>55</v>
      </c>
      <c r="D63" s="10" t="s">
        <v>20</v>
      </c>
      <c r="E63" s="10" t="s">
        <v>36</v>
      </c>
      <c r="F63" s="10" t="s">
        <v>18</v>
      </c>
      <c r="G63" s="10" t="s">
        <v>18</v>
      </c>
      <c r="H63" s="10" t="s">
        <v>18</v>
      </c>
      <c r="I63" s="10" t="s">
        <v>18</v>
      </c>
      <c r="J63" s="10" t="s">
        <v>18</v>
      </c>
      <c r="K63" s="36"/>
      <c r="L63" s="36"/>
      <c r="M63" s="36" t="s">
        <v>18</v>
      </c>
      <c r="N63" s="36" t="s">
        <v>18</v>
      </c>
      <c r="O63" s="36" t="s">
        <v>18</v>
      </c>
      <c r="P63" s="36" t="s">
        <v>59</v>
      </c>
      <c r="Q63" s="36"/>
      <c r="R63" s="36"/>
      <c r="S63" s="39"/>
    </row>
    <row r="64" spans="1:19">
      <c r="A64" s="44" t="str">
        <f t="shared" ref="A64" si="13">CONCATENATE("LOVSF1",MID(E64,5,4),SUBSTITUTE(E65,"/",""),MID(E67,9,1))</f>
        <v>LOVSF10016DPBF09xxDR</v>
      </c>
      <c r="B64" s="34" t="s">
        <v>54</v>
      </c>
      <c r="C64" s="8" t="s">
        <v>57</v>
      </c>
      <c r="D64" s="8" t="s">
        <v>20</v>
      </c>
      <c r="E64" s="8" t="s">
        <v>21</v>
      </c>
      <c r="F64" s="8">
        <v>208</v>
      </c>
      <c r="G64" s="8">
        <v>3</v>
      </c>
      <c r="H64" s="8" t="s">
        <v>58</v>
      </c>
      <c r="I64" s="8" t="s">
        <v>18</v>
      </c>
      <c r="J64" s="8" t="s">
        <v>18</v>
      </c>
      <c r="K64" s="34">
        <v>208</v>
      </c>
      <c r="L64" s="34">
        <v>3</v>
      </c>
      <c r="M64" s="34" t="s">
        <v>58</v>
      </c>
      <c r="N64" s="34" t="s">
        <v>18</v>
      </c>
      <c r="O64" s="34" t="s">
        <v>119</v>
      </c>
      <c r="P64" s="34" t="s">
        <v>59</v>
      </c>
      <c r="Q64" s="34" t="s">
        <v>145</v>
      </c>
      <c r="R64" s="34" t="s">
        <v>23</v>
      </c>
      <c r="S64" s="37">
        <v>1.3</v>
      </c>
    </row>
    <row r="65" spans="1:19">
      <c r="A65" s="45"/>
      <c r="B65" s="35"/>
      <c r="C65" s="9" t="s">
        <v>19</v>
      </c>
      <c r="D65" s="9" t="s">
        <v>20</v>
      </c>
      <c r="E65" s="9" t="s">
        <v>158</v>
      </c>
      <c r="F65" s="9">
        <v>208</v>
      </c>
      <c r="G65" s="9">
        <v>3</v>
      </c>
      <c r="H65" s="9" t="s">
        <v>60</v>
      </c>
      <c r="I65" s="9" t="s">
        <v>113</v>
      </c>
      <c r="J65" s="9" t="s">
        <v>64</v>
      </c>
      <c r="K65" s="35"/>
      <c r="L65" s="35"/>
      <c r="M65" s="35" t="s">
        <v>18</v>
      </c>
      <c r="N65" s="35" t="s">
        <v>18</v>
      </c>
      <c r="O65" s="35" t="s">
        <v>18</v>
      </c>
      <c r="P65" s="35" t="s">
        <v>59</v>
      </c>
      <c r="Q65" s="35"/>
      <c r="R65" s="35"/>
      <c r="S65" s="38"/>
    </row>
    <row r="66" spans="1:19">
      <c r="A66" s="45"/>
      <c r="B66" s="35"/>
      <c r="C66" s="9" t="s">
        <v>62</v>
      </c>
      <c r="D66" s="9" t="s">
        <v>20</v>
      </c>
      <c r="E66" s="9" t="s">
        <v>25</v>
      </c>
      <c r="F66" s="9" t="s">
        <v>18</v>
      </c>
      <c r="G66" s="9" t="s">
        <v>18</v>
      </c>
      <c r="H66" s="9" t="s">
        <v>18</v>
      </c>
      <c r="I66" s="9" t="s">
        <v>18</v>
      </c>
      <c r="J66" s="9" t="s">
        <v>18</v>
      </c>
      <c r="K66" s="35"/>
      <c r="L66" s="35"/>
      <c r="M66" s="35" t="s">
        <v>18</v>
      </c>
      <c r="N66" s="35" t="s">
        <v>18</v>
      </c>
      <c r="O66" s="35" t="s">
        <v>18</v>
      </c>
      <c r="P66" s="35" t="s">
        <v>59</v>
      </c>
      <c r="Q66" s="35"/>
      <c r="R66" s="35"/>
      <c r="S66" s="38"/>
    </row>
    <row r="67" spans="1:19" ht="15.75" thickBot="1">
      <c r="A67" s="46"/>
      <c r="B67" s="36"/>
      <c r="C67" s="10" t="s">
        <v>55</v>
      </c>
      <c r="D67" s="10" t="s">
        <v>20</v>
      </c>
      <c r="E67" s="10" t="s">
        <v>35</v>
      </c>
      <c r="F67" s="10" t="s">
        <v>18</v>
      </c>
      <c r="G67" s="10" t="s">
        <v>18</v>
      </c>
      <c r="H67" s="10" t="s">
        <v>18</v>
      </c>
      <c r="I67" s="10" t="s">
        <v>18</v>
      </c>
      <c r="J67" s="10" t="s">
        <v>18</v>
      </c>
      <c r="K67" s="36"/>
      <c r="L67" s="36"/>
      <c r="M67" s="36" t="s">
        <v>18</v>
      </c>
      <c r="N67" s="36" t="s">
        <v>18</v>
      </c>
      <c r="O67" s="36" t="s">
        <v>18</v>
      </c>
      <c r="P67" s="36" t="s">
        <v>59</v>
      </c>
      <c r="Q67" s="36"/>
      <c r="R67" s="36"/>
      <c r="S67" s="39"/>
    </row>
    <row r="68" spans="1:19">
      <c r="A68" s="44" t="str">
        <f t="shared" ref="A68" si="14">CONCATENATE("LOVSF1",MID(E68,5,4),SUBSTITUTE(E69,"/",""),MID(E71,9,1))</f>
        <v>LOVSF10016DPBF09xxD</v>
      </c>
      <c r="B68" s="34" t="s">
        <v>54</v>
      </c>
      <c r="C68" s="8" t="s">
        <v>57</v>
      </c>
      <c r="D68" s="8" t="s">
        <v>20</v>
      </c>
      <c r="E68" s="8" t="s">
        <v>21</v>
      </c>
      <c r="F68" s="8">
        <v>208</v>
      </c>
      <c r="G68" s="8">
        <v>3</v>
      </c>
      <c r="H68" s="8" t="s">
        <v>58</v>
      </c>
      <c r="I68" s="8" t="s">
        <v>18</v>
      </c>
      <c r="J68" s="8" t="s">
        <v>18</v>
      </c>
      <c r="K68" s="34">
        <v>208</v>
      </c>
      <c r="L68" s="34">
        <v>3</v>
      </c>
      <c r="M68" s="34" t="s">
        <v>58</v>
      </c>
      <c r="N68" s="34" t="s">
        <v>18</v>
      </c>
      <c r="O68" s="34" t="s">
        <v>119</v>
      </c>
      <c r="P68" s="34" t="s">
        <v>59</v>
      </c>
      <c r="Q68" s="34" t="s">
        <v>145</v>
      </c>
      <c r="R68" s="34" t="s">
        <v>23</v>
      </c>
      <c r="S68" s="37">
        <v>1.3</v>
      </c>
    </row>
    <row r="69" spans="1:19">
      <c r="A69" s="45"/>
      <c r="B69" s="35"/>
      <c r="C69" s="9" t="s">
        <v>19</v>
      </c>
      <c r="D69" s="9" t="s">
        <v>20</v>
      </c>
      <c r="E69" s="9" t="s">
        <v>158</v>
      </c>
      <c r="F69" s="9">
        <v>208</v>
      </c>
      <c r="G69" s="9">
        <v>3</v>
      </c>
      <c r="H69" s="9" t="s">
        <v>60</v>
      </c>
      <c r="I69" s="9" t="s">
        <v>113</v>
      </c>
      <c r="J69" s="9" t="s">
        <v>64</v>
      </c>
      <c r="K69" s="35"/>
      <c r="L69" s="35"/>
      <c r="M69" s="35" t="s">
        <v>18</v>
      </c>
      <c r="N69" s="35" t="s">
        <v>18</v>
      </c>
      <c r="O69" s="35" t="s">
        <v>18</v>
      </c>
      <c r="P69" s="35" t="s">
        <v>59</v>
      </c>
      <c r="Q69" s="35"/>
      <c r="R69" s="35"/>
      <c r="S69" s="38"/>
    </row>
    <row r="70" spans="1:19">
      <c r="A70" s="45"/>
      <c r="B70" s="35"/>
      <c r="C70" s="9" t="s">
        <v>62</v>
      </c>
      <c r="D70" s="9" t="s">
        <v>20</v>
      </c>
      <c r="E70" s="9" t="s">
        <v>25</v>
      </c>
      <c r="F70" s="9" t="s">
        <v>18</v>
      </c>
      <c r="G70" s="9" t="s">
        <v>18</v>
      </c>
      <c r="H70" s="9" t="s">
        <v>18</v>
      </c>
      <c r="I70" s="9" t="s">
        <v>18</v>
      </c>
      <c r="J70" s="9" t="s">
        <v>18</v>
      </c>
      <c r="K70" s="35"/>
      <c r="L70" s="35"/>
      <c r="M70" s="35" t="s">
        <v>18</v>
      </c>
      <c r="N70" s="35" t="s">
        <v>18</v>
      </c>
      <c r="O70" s="35" t="s">
        <v>18</v>
      </c>
      <c r="P70" s="35" t="s">
        <v>59</v>
      </c>
      <c r="Q70" s="35"/>
      <c r="R70" s="35"/>
      <c r="S70" s="38"/>
    </row>
    <row r="71" spans="1:19" ht="15.75" thickBot="1">
      <c r="A71" s="46"/>
      <c r="B71" s="36"/>
      <c r="C71" s="10" t="s">
        <v>55</v>
      </c>
      <c r="D71" s="10" t="s">
        <v>20</v>
      </c>
      <c r="E71" s="10" t="s">
        <v>36</v>
      </c>
      <c r="F71" s="10" t="s">
        <v>18</v>
      </c>
      <c r="G71" s="10" t="s">
        <v>18</v>
      </c>
      <c r="H71" s="10" t="s">
        <v>18</v>
      </c>
      <c r="I71" s="10" t="s">
        <v>18</v>
      </c>
      <c r="J71" s="10" t="s">
        <v>18</v>
      </c>
      <c r="K71" s="36"/>
      <c r="L71" s="36"/>
      <c r="M71" s="36" t="s">
        <v>18</v>
      </c>
      <c r="N71" s="36" t="s">
        <v>18</v>
      </c>
      <c r="O71" s="36" t="s">
        <v>18</v>
      </c>
      <c r="P71" s="36" t="s">
        <v>59</v>
      </c>
      <c r="Q71" s="36"/>
      <c r="R71" s="36"/>
      <c r="S71" s="39"/>
    </row>
    <row r="72" spans="1:19">
      <c r="A72" s="44" t="str">
        <f t="shared" ref="A72" si="15">CONCATENATE("LOVSF1",MID(E72,5,4),SUBSTITUTE(E73,"/",""),MID(E75,9,1))</f>
        <v>LOVSF10016DPBF12xxDR</v>
      </c>
      <c r="B72" s="34" t="s">
        <v>54</v>
      </c>
      <c r="C72" s="8" t="s">
        <v>57</v>
      </c>
      <c r="D72" s="8" t="s">
        <v>20</v>
      </c>
      <c r="E72" s="8" t="s">
        <v>21</v>
      </c>
      <c r="F72" s="8">
        <v>208</v>
      </c>
      <c r="G72" s="8">
        <v>3</v>
      </c>
      <c r="H72" s="8" t="s">
        <v>58</v>
      </c>
      <c r="I72" s="8" t="s">
        <v>18</v>
      </c>
      <c r="J72" s="8" t="s">
        <v>18</v>
      </c>
      <c r="K72" s="34">
        <v>208</v>
      </c>
      <c r="L72" s="34">
        <v>3</v>
      </c>
      <c r="M72" s="34" t="s">
        <v>58</v>
      </c>
      <c r="N72" s="34" t="s">
        <v>18</v>
      </c>
      <c r="O72" s="34" t="s">
        <v>119</v>
      </c>
      <c r="P72" s="34" t="s">
        <v>59</v>
      </c>
      <c r="Q72" s="34" t="s">
        <v>145</v>
      </c>
      <c r="R72" s="34" t="s">
        <v>23</v>
      </c>
      <c r="S72" s="37">
        <v>1.3</v>
      </c>
    </row>
    <row r="73" spans="1:19">
      <c r="A73" s="45"/>
      <c r="B73" s="35"/>
      <c r="C73" s="9" t="s">
        <v>19</v>
      </c>
      <c r="D73" s="9" t="s">
        <v>20</v>
      </c>
      <c r="E73" s="9" t="s">
        <v>156</v>
      </c>
      <c r="F73" s="9">
        <v>208</v>
      </c>
      <c r="G73" s="9">
        <v>3</v>
      </c>
      <c r="H73" s="9" t="s">
        <v>60</v>
      </c>
      <c r="I73" s="9" t="s">
        <v>114</v>
      </c>
      <c r="J73" s="9" t="s">
        <v>60</v>
      </c>
      <c r="K73" s="35"/>
      <c r="L73" s="35"/>
      <c r="M73" s="35" t="s">
        <v>18</v>
      </c>
      <c r="N73" s="35" t="s">
        <v>18</v>
      </c>
      <c r="O73" s="35" t="s">
        <v>18</v>
      </c>
      <c r="P73" s="35" t="s">
        <v>59</v>
      </c>
      <c r="Q73" s="35"/>
      <c r="R73" s="35"/>
      <c r="S73" s="38"/>
    </row>
    <row r="74" spans="1:19">
      <c r="A74" s="45"/>
      <c r="B74" s="35"/>
      <c r="C74" s="9" t="s">
        <v>62</v>
      </c>
      <c r="D74" s="9" t="s">
        <v>20</v>
      </c>
      <c r="E74" s="9" t="s">
        <v>25</v>
      </c>
      <c r="F74" s="9" t="s">
        <v>18</v>
      </c>
      <c r="G74" s="9" t="s">
        <v>18</v>
      </c>
      <c r="H74" s="9" t="s">
        <v>18</v>
      </c>
      <c r="I74" s="9" t="s">
        <v>18</v>
      </c>
      <c r="J74" s="9" t="s">
        <v>18</v>
      </c>
      <c r="K74" s="35"/>
      <c r="L74" s="35"/>
      <c r="M74" s="35" t="s">
        <v>18</v>
      </c>
      <c r="N74" s="35" t="s">
        <v>18</v>
      </c>
      <c r="O74" s="35" t="s">
        <v>18</v>
      </c>
      <c r="P74" s="35" t="s">
        <v>59</v>
      </c>
      <c r="Q74" s="35"/>
      <c r="R74" s="35"/>
      <c r="S74" s="38"/>
    </row>
    <row r="75" spans="1:19" ht="15.75" thickBot="1">
      <c r="A75" s="46"/>
      <c r="B75" s="36"/>
      <c r="C75" s="10" t="s">
        <v>55</v>
      </c>
      <c r="D75" s="10" t="s">
        <v>20</v>
      </c>
      <c r="E75" s="10" t="s">
        <v>35</v>
      </c>
      <c r="F75" s="10" t="s">
        <v>18</v>
      </c>
      <c r="G75" s="10" t="s">
        <v>18</v>
      </c>
      <c r="H75" s="10" t="s">
        <v>18</v>
      </c>
      <c r="I75" s="10" t="s">
        <v>18</v>
      </c>
      <c r="J75" s="10" t="s">
        <v>18</v>
      </c>
      <c r="K75" s="36"/>
      <c r="L75" s="36"/>
      <c r="M75" s="36" t="s">
        <v>18</v>
      </c>
      <c r="N75" s="36" t="s">
        <v>18</v>
      </c>
      <c r="O75" s="36" t="s">
        <v>18</v>
      </c>
      <c r="P75" s="36" t="s">
        <v>59</v>
      </c>
      <c r="Q75" s="36"/>
      <c r="R75" s="36"/>
      <c r="S75" s="39"/>
    </row>
    <row r="76" spans="1:19">
      <c r="A76" s="44" t="str">
        <f t="shared" ref="A76" si="16">CONCATENATE("LOVSF1",MID(E76,5,4),SUBSTITUTE(E77,"/",""),MID(E79,9,1))</f>
        <v>LOVSF10016DPBF12xxD</v>
      </c>
      <c r="B76" s="34" t="s">
        <v>54</v>
      </c>
      <c r="C76" s="8" t="s">
        <v>57</v>
      </c>
      <c r="D76" s="8" t="s">
        <v>20</v>
      </c>
      <c r="E76" s="8" t="s">
        <v>21</v>
      </c>
      <c r="F76" s="8">
        <v>208</v>
      </c>
      <c r="G76" s="8">
        <v>3</v>
      </c>
      <c r="H76" s="8" t="s">
        <v>58</v>
      </c>
      <c r="I76" s="8" t="s">
        <v>18</v>
      </c>
      <c r="J76" s="8" t="s">
        <v>18</v>
      </c>
      <c r="K76" s="34">
        <v>208</v>
      </c>
      <c r="L76" s="34">
        <v>3</v>
      </c>
      <c r="M76" s="34" t="s">
        <v>58</v>
      </c>
      <c r="N76" s="34" t="s">
        <v>18</v>
      </c>
      <c r="O76" s="34" t="s">
        <v>119</v>
      </c>
      <c r="P76" s="34" t="s">
        <v>59</v>
      </c>
      <c r="Q76" s="34" t="s">
        <v>145</v>
      </c>
      <c r="R76" s="34" t="s">
        <v>23</v>
      </c>
      <c r="S76" s="37">
        <v>1.3</v>
      </c>
    </row>
    <row r="77" spans="1:19">
      <c r="A77" s="45"/>
      <c r="B77" s="35"/>
      <c r="C77" s="9" t="s">
        <v>19</v>
      </c>
      <c r="D77" s="9" t="s">
        <v>20</v>
      </c>
      <c r="E77" s="9" t="s">
        <v>156</v>
      </c>
      <c r="F77" s="9">
        <v>208</v>
      </c>
      <c r="G77" s="9">
        <v>3</v>
      </c>
      <c r="H77" s="9" t="s">
        <v>60</v>
      </c>
      <c r="I77" s="9" t="s">
        <v>114</v>
      </c>
      <c r="J77" s="9" t="s">
        <v>60</v>
      </c>
      <c r="K77" s="35"/>
      <c r="L77" s="35"/>
      <c r="M77" s="35" t="s">
        <v>18</v>
      </c>
      <c r="N77" s="35" t="s">
        <v>18</v>
      </c>
      <c r="O77" s="35" t="s">
        <v>18</v>
      </c>
      <c r="P77" s="35" t="s">
        <v>59</v>
      </c>
      <c r="Q77" s="35"/>
      <c r="R77" s="35"/>
      <c r="S77" s="38"/>
    </row>
    <row r="78" spans="1:19">
      <c r="A78" s="45"/>
      <c r="B78" s="35"/>
      <c r="C78" s="9" t="s">
        <v>62</v>
      </c>
      <c r="D78" s="9" t="s">
        <v>20</v>
      </c>
      <c r="E78" s="9" t="s">
        <v>25</v>
      </c>
      <c r="F78" s="9" t="s">
        <v>18</v>
      </c>
      <c r="G78" s="9" t="s">
        <v>18</v>
      </c>
      <c r="H78" s="9" t="s">
        <v>18</v>
      </c>
      <c r="I78" s="9" t="s">
        <v>18</v>
      </c>
      <c r="J78" s="9" t="s">
        <v>18</v>
      </c>
      <c r="K78" s="35"/>
      <c r="L78" s="35"/>
      <c r="M78" s="35" t="s">
        <v>18</v>
      </c>
      <c r="N78" s="35" t="s">
        <v>18</v>
      </c>
      <c r="O78" s="35" t="s">
        <v>18</v>
      </c>
      <c r="P78" s="35" t="s">
        <v>59</v>
      </c>
      <c r="Q78" s="35"/>
      <c r="R78" s="35"/>
      <c r="S78" s="38"/>
    </row>
    <row r="79" spans="1:19" ht="15.75" thickBot="1">
      <c r="A79" s="46"/>
      <c r="B79" s="36"/>
      <c r="C79" s="10" t="s">
        <v>55</v>
      </c>
      <c r="D79" s="10" t="s">
        <v>20</v>
      </c>
      <c r="E79" s="10" t="s">
        <v>36</v>
      </c>
      <c r="F79" s="10" t="s">
        <v>18</v>
      </c>
      <c r="G79" s="10" t="s">
        <v>18</v>
      </c>
      <c r="H79" s="10" t="s">
        <v>18</v>
      </c>
      <c r="I79" s="10" t="s">
        <v>18</v>
      </c>
      <c r="J79" s="10" t="s">
        <v>18</v>
      </c>
      <c r="K79" s="36"/>
      <c r="L79" s="36"/>
      <c r="M79" s="36" t="s">
        <v>18</v>
      </c>
      <c r="N79" s="36" t="s">
        <v>18</v>
      </c>
      <c r="O79" s="36" t="s">
        <v>18</v>
      </c>
      <c r="P79" s="36" t="s">
        <v>59</v>
      </c>
      <c r="Q79" s="36"/>
      <c r="R79" s="36"/>
      <c r="S79" s="39"/>
    </row>
    <row r="80" spans="1:19">
      <c r="A80" s="44" t="str">
        <f t="shared" ref="A80" si="17">CONCATENATE("LOVSF1",MID(E80,5,4),SUBSTITUTE(E81,"/",""),MID(E83,9,1))</f>
        <v>LOVSF10016DPBF18xxDR</v>
      </c>
      <c r="B80" s="34" t="s">
        <v>54</v>
      </c>
      <c r="C80" s="8" t="s">
        <v>57</v>
      </c>
      <c r="D80" s="8" t="s">
        <v>20</v>
      </c>
      <c r="E80" s="8" t="s">
        <v>21</v>
      </c>
      <c r="F80" s="8">
        <v>208</v>
      </c>
      <c r="G80" s="8">
        <v>3</v>
      </c>
      <c r="H80" s="8" t="s">
        <v>58</v>
      </c>
      <c r="I80" s="8" t="s">
        <v>18</v>
      </c>
      <c r="J80" s="8" t="s">
        <v>18</v>
      </c>
      <c r="K80" s="34">
        <v>208</v>
      </c>
      <c r="L80" s="34">
        <v>3</v>
      </c>
      <c r="M80" s="34" t="s">
        <v>58</v>
      </c>
      <c r="N80" s="34" t="s">
        <v>18</v>
      </c>
      <c r="O80" s="34" t="s">
        <v>119</v>
      </c>
      <c r="P80" s="34" t="s">
        <v>59</v>
      </c>
      <c r="Q80" s="34" t="s">
        <v>145</v>
      </c>
      <c r="R80" s="34" t="s">
        <v>23</v>
      </c>
      <c r="S80" s="37">
        <v>1.3</v>
      </c>
    </row>
    <row r="81" spans="1:19">
      <c r="A81" s="45"/>
      <c r="B81" s="35"/>
      <c r="C81" s="9" t="s">
        <v>19</v>
      </c>
      <c r="D81" s="9" t="s">
        <v>20</v>
      </c>
      <c r="E81" s="9" t="s">
        <v>157</v>
      </c>
      <c r="F81" s="9">
        <v>208</v>
      </c>
      <c r="G81" s="9">
        <v>3</v>
      </c>
      <c r="H81" s="9" t="s">
        <v>60</v>
      </c>
      <c r="I81" s="9" t="s">
        <v>114</v>
      </c>
      <c r="J81" s="9" t="s">
        <v>60</v>
      </c>
      <c r="K81" s="35"/>
      <c r="L81" s="35"/>
      <c r="M81" s="35" t="s">
        <v>18</v>
      </c>
      <c r="N81" s="35" t="s">
        <v>18</v>
      </c>
      <c r="O81" s="35" t="s">
        <v>18</v>
      </c>
      <c r="P81" s="35" t="s">
        <v>59</v>
      </c>
      <c r="Q81" s="35"/>
      <c r="R81" s="35"/>
      <c r="S81" s="38"/>
    </row>
    <row r="82" spans="1:19">
      <c r="A82" s="45"/>
      <c r="B82" s="35"/>
      <c r="C82" s="9" t="s">
        <v>62</v>
      </c>
      <c r="D82" s="9" t="s">
        <v>20</v>
      </c>
      <c r="E82" s="9" t="s">
        <v>25</v>
      </c>
      <c r="F82" s="9" t="s">
        <v>18</v>
      </c>
      <c r="G82" s="9" t="s">
        <v>18</v>
      </c>
      <c r="H82" s="9" t="s">
        <v>18</v>
      </c>
      <c r="I82" s="9" t="s">
        <v>18</v>
      </c>
      <c r="J82" s="9" t="s">
        <v>18</v>
      </c>
      <c r="K82" s="35"/>
      <c r="L82" s="35"/>
      <c r="M82" s="35" t="s">
        <v>18</v>
      </c>
      <c r="N82" s="35" t="s">
        <v>18</v>
      </c>
      <c r="O82" s="35" t="s">
        <v>18</v>
      </c>
      <c r="P82" s="35" t="s">
        <v>59</v>
      </c>
      <c r="Q82" s="35"/>
      <c r="R82" s="35"/>
      <c r="S82" s="38"/>
    </row>
    <row r="83" spans="1:19" ht="15.75" thickBot="1">
      <c r="A83" s="46"/>
      <c r="B83" s="36"/>
      <c r="C83" s="10" t="s">
        <v>55</v>
      </c>
      <c r="D83" s="10" t="s">
        <v>20</v>
      </c>
      <c r="E83" s="10" t="s">
        <v>35</v>
      </c>
      <c r="F83" s="10" t="s">
        <v>18</v>
      </c>
      <c r="G83" s="10" t="s">
        <v>18</v>
      </c>
      <c r="H83" s="10" t="s">
        <v>18</v>
      </c>
      <c r="I83" s="10" t="s">
        <v>18</v>
      </c>
      <c r="J83" s="10" t="s">
        <v>18</v>
      </c>
      <c r="K83" s="36"/>
      <c r="L83" s="36"/>
      <c r="M83" s="36" t="s">
        <v>18</v>
      </c>
      <c r="N83" s="36" t="s">
        <v>18</v>
      </c>
      <c r="O83" s="36" t="s">
        <v>18</v>
      </c>
      <c r="P83" s="36" t="s">
        <v>59</v>
      </c>
      <c r="Q83" s="36"/>
      <c r="R83" s="36"/>
      <c r="S83" s="39"/>
    </row>
    <row r="84" spans="1:19">
      <c r="A84" s="44" t="str">
        <f t="shared" ref="A84" si="18">CONCATENATE("LOVSF1",MID(E84,5,4),SUBSTITUTE(E85,"/",""),MID(E87,9,1))</f>
        <v>LOVSF10016DPBF18xxD</v>
      </c>
      <c r="B84" s="34" t="s">
        <v>54</v>
      </c>
      <c r="C84" s="8" t="s">
        <v>57</v>
      </c>
      <c r="D84" s="8" t="s">
        <v>20</v>
      </c>
      <c r="E84" s="8" t="s">
        <v>21</v>
      </c>
      <c r="F84" s="8">
        <v>208</v>
      </c>
      <c r="G84" s="8">
        <v>3</v>
      </c>
      <c r="H84" s="8" t="s">
        <v>58</v>
      </c>
      <c r="I84" s="8" t="s">
        <v>18</v>
      </c>
      <c r="J84" s="8" t="s">
        <v>18</v>
      </c>
      <c r="K84" s="34">
        <v>208</v>
      </c>
      <c r="L84" s="34">
        <v>3</v>
      </c>
      <c r="M84" s="34" t="s">
        <v>58</v>
      </c>
      <c r="N84" s="34" t="s">
        <v>18</v>
      </c>
      <c r="O84" s="34" t="s">
        <v>119</v>
      </c>
      <c r="P84" s="34" t="s">
        <v>59</v>
      </c>
      <c r="Q84" s="34" t="s">
        <v>145</v>
      </c>
      <c r="R84" s="34" t="s">
        <v>23</v>
      </c>
      <c r="S84" s="37">
        <v>1.3</v>
      </c>
    </row>
    <row r="85" spans="1:19">
      <c r="A85" s="45"/>
      <c r="B85" s="35"/>
      <c r="C85" s="9" t="s">
        <v>19</v>
      </c>
      <c r="D85" s="9" t="s">
        <v>20</v>
      </c>
      <c r="E85" s="9" t="s">
        <v>157</v>
      </c>
      <c r="F85" s="9">
        <v>208</v>
      </c>
      <c r="G85" s="9">
        <v>3</v>
      </c>
      <c r="H85" s="9" t="s">
        <v>60</v>
      </c>
      <c r="I85" s="9" t="s">
        <v>114</v>
      </c>
      <c r="J85" s="9" t="s">
        <v>60</v>
      </c>
      <c r="K85" s="35"/>
      <c r="L85" s="35"/>
      <c r="M85" s="35" t="s">
        <v>18</v>
      </c>
      <c r="N85" s="35" t="s">
        <v>18</v>
      </c>
      <c r="O85" s="35" t="s">
        <v>18</v>
      </c>
      <c r="P85" s="35" t="s">
        <v>59</v>
      </c>
      <c r="Q85" s="35"/>
      <c r="R85" s="35"/>
      <c r="S85" s="38"/>
    </row>
    <row r="86" spans="1:19">
      <c r="A86" s="45"/>
      <c r="B86" s="35"/>
      <c r="C86" s="9" t="s">
        <v>62</v>
      </c>
      <c r="D86" s="9" t="s">
        <v>20</v>
      </c>
      <c r="E86" s="9" t="s">
        <v>25</v>
      </c>
      <c r="F86" s="9" t="s">
        <v>18</v>
      </c>
      <c r="G86" s="9" t="s">
        <v>18</v>
      </c>
      <c r="H86" s="9" t="s">
        <v>18</v>
      </c>
      <c r="I86" s="9" t="s">
        <v>18</v>
      </c>
      <c r="J86" s="9" t="s">
        <v>18</v>
      </c>
      <c r="K86" s="35"/>
      <c r="L86" s="35"/>
      <c r="M86" s="35" t="s">
        <v>18</v>
      </c>
      <c r="N86" s="35" t="s">
        <v>18</v>
      </c>
      <c r="O86" s="35" t="s">
        <v>18</v>
      </c>
      <c r="P86" s="35" t="s">
        <v>59</v>
      </c>
      <c r="Q86" s="35"/>
      <c r="R86" s="35"/>
      <c r="S86" s="38"/>
    </row>
    <row r="87" spans="1:19" ht="15.75" thickBot="1">
      <c r="A87" s="46"/>
      <c r="B87" s="36"/>
      <c r="C87" s="10" t="s">
        <v>55</v>
      </c>
      <c r="D87" s="10" t="s">
        <v>20</v>
      </c>
      <c r="E87" s="10" t="s">
        <v>36</v>
      </c>
      <c r="F87" s="10" t="s">
        <v>18</v>
      </c>
      <c r="G87" s="10" t="s">
        <v>18</v>
      </c>
      <c r="H87" s="10" t="s">
        <v>18</v>
      </c>
      <c r="I87" s="10" t="s">
        <v>18</v>
      </c>
      <c r="J87" s="10" t="s">
        <v>18</v>
      </c>
      <c r="K87" s="36"/>
      <c r="L87" s="36"/>
      <c r="M87" s="36" t="s">
        <v>18</v>
      </c>
      <c r="N87" s="36" t="s">
        <v>18</v>
      </c>
      <c r="O87" s="36" t="s">
        <v>18</v>
      </c>
      <c r="P87" s="36" t="s">
        <v>59</v>
      </c>
      <c r="Q87" s="36"/>
      <c r="R87" s="36"/>
      <c r="S87" s="39"/>
    </row>
    <row r="88" spans="1:19">
      <c r="A88" s="44" t="str">
        <f t="shared" ref="A88" si="19">CONCATENATE("LOVSF1",MID(E88,5,4),SUBSTITUTE(E89,"/",""),MID(E91,9,1))</f>
        <v>LOVSF10016DPBF26xxAR</v>
      </c>
      <c r="B88" s="34" t="s">
        <v>54</v>
      </c>
      <c r="C88" s="8" t="s">
        <v>57</v>
      </c>
      <c r="D88" s="8" t="s">
        <v>20</v>
      </c>
      <c r="E88" s="8" t="s">
        <v>21</v>
      </c>
      <c r="F88" s="8">
        <v>208</v>
      </c>
      <c r="G88" s="8">
        <v>3</v>
      </c>
      <c r="H88" s="8" t="s">
        <v>58</v>
      </c>
      <c r="I88" s="8" t="s">
        <v>18</v>
      </c>
      <c r="J88" s="8" t="s">
        <v>18</v>
      </c>
      <c r="K88" s="34">
        <v>208</v>
      </c>
      <c r="L88" s="34">
        <v>3</v>
      </c>
      <c r="M88" s="34" t="s">
        <v>58</v>
      </c>
      <c r="N88" s="34" t="s">
        <v>18</v>
      </c>
      <c r="O88" s="34" t="s">
        <v>119</v>
      </c>
      <c r="P88" s="34">
        <v>1172</v>
      </c>
      <c r="Q88" s="34" t="s">
        <v>145</v>
      </c>
      <c r="R88" s="34" t="s">
        <v>23</v>
      </c>
      <c r="S88" s="37">
        <v>1.3</v>
      </c>
    </row>
    <row r="89" spans="1:19">
      <c r="A89" s="45"/>
      <c r="B89" s="35"/>
      <c r="C89" s="9" t="s">
        <v>19</v>
      </c>
      <c r="D89" s="9" t="s">
        <v>20</v>
      </c>
      <c r="E89" s="9" t="s">
        <v>154</v>
      </c>
      <c r="F89" s="9">
        <v>208</v>
      </c>
      <c r="G89" s="9">
        <v>3</v>
      </c>
      <c r="H89" s="9" t="s">
        <v>60</v>
      </c>
      <c r="I89" s="9" t="s">
        <v>116</v>
      </c>
      <c r="J89" s="9" t="s">
        <v>65</v>
      </c>
      <c r="K89" s="35"/>
      <c r="L89" s="35"/>
      <c r="M89" s="35" t="s">
        <v>18</v>
      </c>
      <c r="N89" s="35" t="s">
        <v>18</v>
      </c>
      <c r="O89" s="35" t="s">
        <v>18</v>
      </c>
      <c r="P89" s="35" t="s">
        <v>66</v>
      </c>
      <c r="Q89" s="35"/>
      <c r="R89" s="35"/>
      <c r="S89" s="38"/>
    </row>
    <row r="90" spans="1:19">
      <c r="A90" s="45"/>
      <c r="B90" s="35"/>
      <c r="C90" s="9" t="s">
        <v>62</v>
      </c>
      <c r="D90" s="9" t="s">
        <v>20</v>
      </c>
      <c r="E90" s="9" t="s">
        <v>26</v>
      </c>
      <c r="F90" s="9" t="s">
        <v>18</v>
      </c>
      <c r="G90" s="9" t="s">
        <v>18</v>
      </c>
      <c r="H90" s="9" t="s">
        <v>18</v>
      </c>
      <c r="I90" s="9" t="s">
        <v>18</v>
      </c>
      <c r="J90" s="9" t="s">
        <v>18</v>
      </c>
      <c r="K90" s="35"/>
      <c r="L90" s="35"/>
      <c r="M90" s="35" t="s">
        <v>18</v>
      </c>
      <c r="N90" s="35" t="s">
        <v>18</v>
      </c>
      <c r="O90" s="35" t="s">
        <v>18</v>
      </c>
      <c r="P90" s="35" t="s">
        <v>66</v>
      </c>
      <c r="Q90" s="35"/>
      <c r="R90" s="35"/>
      <c r="S90" s="38"/>
    </row>
    <row r="91" spans="1:19" ht="15.75" thickBot="1">
      <c r="A91" s="46"/>
      <c r="B91" s="36"/>
      <c r="C91" s="10" t="s">
        <v>55</v>
      </c>
      <c r="D91" s="10" t="s">
        <v>20</v>
      </c>
      <c r="E91" s="10" t="s">
        <v>35</v>
      </c>
      <c r="F91" s="10" t="s">
        <v>18</v>
      </c>
      <c r="G91" s="10" t="s">
        <v>18</v>
      </c>
      <c r="H91" s="10" t="s">
        <v>18</v>
      </c>
      <c r="I91" s="10" t="s">
        <v>18</v>
      </c>
      <c r="J91" s="10" t="s">
        <v>18</v>
      </c>
      <c r="K91" s="36"/>
      <c r="L91" s="36"/>
      <c r="M91" s="36" t="s">
        <v>18</v>
      </c>
      <c r="N91" s="36" t="s">
        <v>18</v>
      </c>
      <c r="O91" s="36" t="s">
        <v>18</v>
      </c>
      <c r="P91" s="36" t="s">
        <v>66</v>
      </c>
      <c r="Q91" s="36"/>
      <c r="R91" s="36"/>
      <c r="S91" s="39"/>
    </row>
    <row r="92" spans="1:19">
      <c r="A92" s="44" t="str">
        <f t="shared" ref="A92" si="20">CONCATENATE("LOVSF1",MID(E92,5,4),SUBSTITUTE(E93,"/",""),MID(E95,9,1))</f>
        <v>LOVSF10016DPBF26xxA</v>
      </c>
      <c r="B92" s="34" t="s">
        <v>54</v>
      </c>
      <c r="C92" s="8" t="s">
        <v>57</v>
      </c>
      <c r="D92" s="8" t="s">
        <v>20</v>
      </c>
      <c r="E92" s="8" t="s">
        <v>21</v>
      </c>
      <c r="F92" s="8">
        <v>208</v>
      </c>
      <c r="G92" s="8">
        <v>3</v>
      </c>
      <c r="H92" s="8" t="s">
        <v>58</v>
      </c>
      <c r="I92" s="8" t="s">
        <v>18</v>
      </c>
      <c r="J92" s="8" t="s">
        <v>18</v>
      </c>
      <c r="K92" s="34">
        <v>208</v>
      </c>
      <c r="L92" s="34">
        <v>3</v>
      </c>
      <c r="M92" s="34" t="s">
        <v>58</v>
      </c>
      <c r="N92" s="34" t="s">
        <v>18</v>
      </c>
      <c r="O92" s="34" t="s">
        <v>119</v>
      </c>
      <c r="P92" s="34">
        <v>1172</v>
      </c>
      <c r="Q92" s="34" t="s">
        <v>145</v>
      </c>
      <c r="R92" s="34" t="s">
        <v>23</v>
      </c>
      <c r="S92" s="37">
        <v>1.3</v>
      </c>
    </row>
    <row r="93" spans="1:19">
      <c r="A93" s="45"/>
      <c r="B93" s="35"/>
      <c r="C93" s="9" t="s">
        <v>19</v>
      </c>
      <c r="D93" s="9" t="s">
        <v>20</v>
      </c>
      <c r="E93" s="9" t="s">
        <v>154</v>
      </c>
      <c r="F93" s="9">
        <v>208</v>
      </c>
      <c r="G93" s="9">
        <v>3</v>
      </c>
      <c r="H93" s="9" t="s">
        <v>60</v>
      </c>
      <c r="I93" s="9" t="s">
        <v>116</v>
      </c>
      <c r="J93" s="9" t="s">
        <v>65</v>
      </c>
      <c r="K93" s="35"/>
      <c r="L93" s="35"/>
      <c r="M93" s="35" t="s">
        <v>18</v>
      </c>
      <c r="N93" s="35" t="s">
        <v>18</v>
      </c>
      <c r="O93" s="35" t="s">
        <v>18</v>
      </c>
      <c r="P93" s="35" t="s">
        <v>66</v>
      </c>
      <c r="Q93" s="35"/>
      <c r="R93" s="35"/>
      <c r="S93" s="38"/>
    </row>
    <row r="94" spans="1:19">
      <c r="A94" s="45"/>
      <c r="B94" s="35"/>
      <c r="C94" s="9" t="s">
        <v>62</v>
      </c>
      <c r="D94" s="9" t="s">
        <v>20</v>
      </c>
      <c r="E94" s="9" t="s">
        <v>26</v>
      </c>
      <c r="F94" s="9" t="s">
        <v>18</v>
      </c>
      <c r="G94" s="9" t="s">
        <v>18</v>
      </c>
      <c r="H94" s="9" t="s">
        <v>18</v>
      </c>
      <c r="I94" s="9" t="s">
        <v>18</v>
      </c>
      <c r="J94" s="9" t="s">
        <v>18</v>
      </c>
      <c r="K94" s="35"/>
      <c r="L94" s="35"/>
      <c r="M94" s="35" t="s">
        <v>18</v>
      </c>
      <c r="N94" s="35" t="s">
        <v>18</v>
      </c>
      <c r="O94" s="35" t="s">
        <v>18</v>
      </c>
      <c r="P94" s="35" t="s">
        <v>66</v>
      </c>
      <c r="Q94" s="35"/>
      <c r="R94" s="35"/>
      <c r="S94" s="38"/>
    </row>
    <row r="95" spans="1:19" ht="15.75" thickBot="1">
      <c r="A95" s="46"/>
      <c r="B95" s="36"/>
      <c r="C95" s="10" t="s">
        <v>55</v>
      </c>
      <c r="D95" s="10" t="s">
        <v>20</v>
      </c>
      <c r="E95" s="10" t="s">
        <v>36</v>
      </c>
      <c r="F95" s="10" t="s">
        <v>18</v>
      </c>
      <c r="G95" s="10" t="s">
        <v>18</v>
      </c>
      <c r="H95" s="10" t="s">
        <v>18</v>
      </c>
      <c r="I95" s="10" t="s">
        <v>18</v>
      </c>
      <c r="J95" s="10" t="s">
        <v>18</v>
      </c>
      <c r="K95" s="36"/>
      <c r="L95" s="36"/>
      <c r="M95" s="36" t="s">
        <v>18</v>
      </c>
      <c r="N95" s="36" t="s">
        <v>18</v>
      </c>
      <c r="O95" s="36" t="s">
        <v>18</v>
      </c>
      <c r="P95" s="36" t="s">
        <v>66</v>
      </c>
      <c r="Q95" s="36"/>
      <c r="R95" s="36"/>
      <c r="S95" s="39"/>
    </row>
    <row r="96" spans="1:19">
      <c r="A96" s="44" t="str">
        <f t="shared" ref="A96" si="21">CONCATENATE("LOVSF1",MID(E96,5,4),SUBSTITUTE(E97,"/",""),MID(E99,9,1))</f>
        <v>LOVSF10016DPBF32xxAR</v>
      </c>
      <c r="B96" s="34" t="s">
        <v>54</v>
      </c>
      <c r="C96" s="8" t="s">
        <v>57</v>
      </c>
      <c r="D96" s="8" t="s">
        <v>20</v>
      </c>
      <c r="E96" s="8" t="s">
        <v>21</v>
      </c>
      <c r="F96" s="8">
        <v>208</v>
      </c>
      <c r="G96" s="8">
        <v>3</v>
      </c>
      <c r="H96" s="8" t="s">
        <v>58</v>
      </c>
      <c r="I96" s="8" t="s">
        <v>18</v>
      </c>
      <c r="J96" s="8" t="s">
        <v>18</v>
      </c>
      <c r="K96" s="34">
        <v>208</v>
      </c>
      <c r="L96" s="34">
        <v>3</v>
      </c>
      <c r="M96" s="34" t="s">
        <v>58</v>
      </c>
      <c r="N96" s="34" t="s">
        <v>18</v>
      </c>
      <c r="O96" s="34" t="s">
        <v>119</v>
      </c>
      <c r="P96" s="34">
        <v>1172</v>
      </c>
      <c r="Q96" s="34" t="s">
        <v>145</v>
      </c>
      <c r="R96" s="34" t="s">
        <v>23</v>
      </c>
      <c r="S96" s="37">
        <v>1.3</v>
      </c>
    </row>
    <row r="97" spans="1:19">
      <c r="A97" s="45"/>
      <c r="B97" s="35"/>
      <c r="C97" s="9" t="s">
        <v>19</v>
      </c>
      <c r="D97" s="9" t="s">
        <v>20</v>
      </c>
      <c r="E97" s="9" t="s">
        <v>149</v>
      </c>
      <c r="F97" s="9">
        <v>208</v>
      </c>
      <c r="G97" s="9">
        <v>3</v>
      </c>
      <c r="H97" s="9" t="s">
        <v>60</v>
      </c>
      <c r="I97" s="9" t="s">
        <v>115</v>
      </c>
      <c r="J97" s="9" t="s">
        <v>67</v>
      </c>
      <c r="K97" s="35"/>
      <c r="L97" s="35"/>
      <c r="M97" s="35" t="s">
        <v>18</v>
      </c>
      <c r="N97" s="35" t="s">
        <v>18</v>
      </c>
      <c r="O97" s="35" t="s">
        <v>18</v>
      </c>
      <c r="P97" s="35" t="s">
        <v>66</v>
      </c>
      <c r="Q97" s="35"/>
      <c r="R97" s="35"/>
      <c r="S97" s="38"/>
    </row>
    <row r="98" spans="1:19">
      <c r="A98" s="45"/>
      <c r="B98" s="35"/>
      <c r="C98" s="9" t="s">
        <v>62</v>
      </c>
      <c r="D98" s="9" t="s">
        <v>20</v>
      </c>
      <c r="E98" s="9" t="s">
        <v>26</v>
      </c>
      <c r="F98" s="9" t="s">
        <v>18</v>
      </c>
      <c r="G98" s="9" t="s">
        <v>18</v>
      </c>
      <c r="H98" s="9" t="s">
        <v>18</v>
      </c>
      <c r="I98" s="9" t="s">
        <v>18</v>
      </c>
      <c r="J98" s="9" t="s">
        <v>18</v>
      </c>
      <c r="K98" s="35"/>
      <c r="L98" s="35"/>
      <c r="M98" s="35" t="s">
        <v>18</v>
      </c>
      <c r="N98" s="35" t="s">
        <v>18</v>
      </c>
      <c r="O98" s="35" t="s">
        <v>18</v>
      </c>
      <c r="P98" s="35" t="s">
        <v>66</v>
      </c>
      <c r="Q98" s="35"/>
      <c r="R98" s="35"/>
      <c r="S98" s="38"/>
    </row>
    <row r="99" spans="1:19" ht="15.75" thickBot="1">
      <c r="A99" s="46"/>
      <c r="B99" s="36"/>
      <c r="C99" s="10" t="s">
        <v>55</v>
      </c>
      <c r="D99" s="10" t="s">
        <v>20</v>
      </c>
      <c r="E99" s="10" t="s">
        <v>35</v>
      </c>
      <c r="F99" s="10" t="s">
        <v>18</v>
      </c>
      <c r="G99" s="10" t="s">
        <v>18</v>
      </c>
      <c r="H99" s="10" t="s">
        <v>18</v>
      </c>
      <c r="I99" s="10" t="s">
        <v>18</v>
      </c>
      <c r="J99" s="10" t="s">
        <v>18</v>
      </c>
      <c r="K99" s="36"/>
      <c r="L99" s="36"/>
      <c r="M99" s="36" t="s">
        <v>18</v>
      </c>
      <c r="N99" s="36" t="s">
        <v>18</v>
      </c>
      <c r="O99" s="36" t="s">
        <v>18</v>
      </c>
      <c r="P99" s="36" t="s">
        <v>66</v>
      </c>
      <c r="Q99" s="36"/>
      <c r="R99" s="36"/>
      <c r="S99" s="39"/>
    </row>
    <row r="100" spans="1:19">
      <c r="A100" s="44" t="str">
        <f t="shared" ref="A100" si="22">CONCATENATE("LOVSF1",MID(E100,5,4),SUBSTITUTE(E101,"/",""),MID(E103,9,1))</f>
        <v>LOVSF10016DPBF32xxA</v>
      </c>
      <c r="B100" s="34" t="s">
        <v>54</v>
      </c>
      <c r="C100" s="8" t="s">
        <v>57</v>
      </c>
      <c r="D100" s="8" t="s">
        <v>20</v>
      </c>
      <c r="E100" s="8" t="s">
        <v>21</v>
      </c>
      <c r="F100" s="8">
        <v>208</v>
      </c>
      <c r="G100" s="8">
        <v>3</v>
      </c>
      <c r="H100" s="8" t="s">
        <v>58</v>
      </c>
      <c r="I100" s="8" t="s">
        <v>18</v>
      </c>
      <c r="J100" s="8" t="s">
        <v>18</v>
      </c>
      <c r="K100" s="34">
        <v>208</v>
      </c>
      <c r="L100" s="34">
        <v>3</v>
      </c>
      <c r="M100" s="34" t="s">
        <v>58</v>
      </c>
      <c r="N100" s="34" t="s">
        <v>18</v>
      </c>
      <c r="O100" s="34" t="s">
        <v>119</v>
      </c>
      <c r="P100" s="34">
        <v>1172</v>
      </c>
      <c r="Q100" s="34" t="s">
        <v>145</v>
      </c>
      <c r="R100" s="34" t="s">
        <v>23</v>
      </c>
      <c r="S100" s="37">
        <v>1.3</v>
      </c>
    </row>
    <row r="101" spans="1:19">
      <c r="A101" s="45"/>
      <c r="B101" s="35"/>
      <c r="C101" s="9" t="s">
        <v>19</v>
      </c>
      <c r="D101" s="9" t="s">
        <v>20</v>
      </c>
      <c r="E101" s="9" t="s">
        <v>149</v>
      </c>
      <c r="F101" s="9">
        <v>208</v>
      </c>
      <c r="G101" s="9">
        <v>3</v>
      </c>
      <c r="H101" s="9" t="s">
        <v>60</v>
      </c>
      <c r="I101" s="9" t="s">
        <v>115</v>
      </c>
      <c r="J101" s="9" t="s">
        <v>67</v>
      </c>
      <c r="K101" s="35"/>
      <c r="L101" s="35"/>
      <c r="M101" s="35" t="s">
        <v>18</v>
      </c>
      <c r="N101" s="35" t="s">
        <v>18</v>
      </c>
      <c r="O101" s="35" t="s">
        <v>18</v>
      </c>
      <c r="P101" s="35" t="s">
        <v>66</v>
      </c>
      <c r="Q101" s="35"/>
      <c r="R101" s="35"/>
      <c r="S101" s="38"/>
    </row>
    <row r="102" spans="1:19">
      <c r="A102" s="45"/>
      <c r="B102" s="35"/>
      <c r="C102" s="9" t="s">
        <v>62</v>
      </c>
      <c r="D102" s="9" t="s">
        <v>20</v>
      </c>
      <c r="E102" s="9" t="s">
        <v>26</v>
      </c>
      <c r="F102" s="9" t="s">
        <v>18</v>
      </c>
      <c r="G102" s="9" t="s">
        <v>18</v>
      </c>
      <c r="H102" s="9" t="s">
        <v>18</v>
      </c>
      <c r="I102" s="9" t="s">
        <v>18</v>
      </c>
      <c r="J102" s="9" t="s">
        <v>18</v>
      </c>
      <c r="K102" s="35"/>
      <c r="L102" s="35"/>
      <c r="M102" s="35" t="s">
        <v>18</v>
      </c>
      <c r="N102" s="35" t="s">
        <v>18</v>
      </c>
      <c r="O102" s="35" t="s">
        <v>18</v>
      </c>
      <c r="P102" s="35" t="s">
        <v>66</v>
      </c>
      <c r="Q102" s="35"/>
      <c r="R102" s="35"/>
      <c r="S102" s="38"/>
    </row>
    <row r="103" spans="1:19" ht="15.75" thickBot="1">
      <c r="A103" s="46"/>
      <c r="B103" s="36"/>
      <c r="C103" s="10" t="s">
        <v>55</v>
      </c>
      <c r="D103" s="10" t="s">
        <v>20</v>
      </c>
      <c r="E103" s="10" t="s">
        <v>36</v>
      </c>
      <c r="F103" s="10" t="s">
        <v>18</v>
      </c>
      <c r="G103" s="10" t="s">
        <v>18</v>
      </c>
      <c r="H103" s="10" t="s">
        <v>18</v>
      </c>
      <c r="I103" s="10" t="s">
        <v>18</v>
      </c>
      <c r="J103" s="10" t="s">
        <v>18</v>
      </c>
      <c r="K103" s="36"/>
      <c r="L103" s="36"/>
      <c r="M103" s="36" t="s">
        <v>18</v>
      </c>
      <c r="N103" s="36" t="s">
        <v>18</v>
      </c>
      <c r="O103" s="36" t="s">
        <v>18</v>
      </c>
      <c r="P103" s="36" t="s">
        <v>66</v>
      </c>
      <c r="Q103" s="36"/>
      <c r="R103" s="36"/>
      <c r="S103" s="39"/>
    </row>
    <row r="104" spans="1:19">
      <c r="A104" s="44" t="str">
        <f t="shared" ref="A104" si="23">CONCATENATE("LOVSF1",MID(E104,5,4),SUBSTITUTE(E105,"/",""),MID(E107,9,1))</f>
        <v>LOVSF10025DPBG12xxR</v>
      </c>
      <c r="B104" s="34" t="s">
        <v>54</v>
      </c>
      <c r="C104" s="8" t="s">
        <v>57</v>
      </c>
      <c r="D104" s="8" t="s">
        <v>20</v>
      </c>
      <c r="E104" s="8" t="s">
        <v>27</v>
      </c>
      <c r="F104" s="8">
        <v>208</v>
      </c>
      <c r="G104" s="8">
        <v>3</v>
      </c>
      <c r="H104" s="8" t="s">
        <v>58</v>
      </c>
      <c r="I104" s="8" t="s">
        <v>18</v>
      </c>
      <c r="J104" s="8" t="s">
        <v>18</v>
      </c>
      <c r="K104" s="34">
        <v>208</v>
      </c>
      <c r="L104" s="34">
        <v>3</v>
      </c>
      <c r="M104" s="34" t="s">
        <v>58</v>
      </c>
      <c r="N104" s="34" t="s">
        <v>18</v>
      </c>
      <c r="O104" s="34" t="s">
        <v>121</v>
      </c>
      <c r="P104" s="34" t="s">
        <v>59</v>
      </c>
      <c r="Q104" s="34" t="s">
        <v>145</v>
      </c>
      <c r="R104" s="34" t="s">
        <v>23</v>
      </c>
      <c r="S104" s="37">
        <v>1.3</v>
      </c>
    </row>
    <row r="105" spans="1:19">
      <c r="A105" s="45"/>
      <c r="B105" s="35"/>
      <c r="C105" s="9" t="s">
        <v>19</v>
      </c>
      <c r="D105" s="9" t="s">
        <v>20</v>
      </c>
      <c r="E105" s="9" t="s">
        <v>143</v>
      </c>
      <c r="F105" s="9">
        <v>208</v>
      </c>
      <c r="G105" s="9">
        <v>3</v>
      </c>
      <c r="H105" s="9" t="s">
        <v>60</v>
      </c>
      <c r="I105" s="9" t="s">
        <v>113</v>
      </c>
      <c r="J105" s="9" t="s">
        <v>64</v>
      </c>
      <c r="K105" s="35"/>
      <c r="L105" s="35"/>
      <c r="M105" s="35" t="s">
        <v>18</v>
      </c>
      <c r="N105" s="35" t="s">
        <v>18</v>
      </c>
      <c r="O105" s="35" t="s">
        <v>18</v>
      </c>
      <c r="P105" s="35" t="s">
        <v>59</v>
      </c>
      <c r="Q105" s="35"/>
      <c r="R105" s="35"/>
      <c r="S105" s="38"/>
    </row>
    <row r="106" spans="1:19">
      <c r="A106" s="45"/>
      <c r="B106" s="35"/>
      <c r="C106" s="9" t="s">
        <v>62</v>
      </c>
      <c r="D106" s="9" t="s">
        <v>20</v>
      </c>
      <c r="E106" s="9" t="s">
        <v>22</v>
      </c>
      <c r="F106" s="9" t="s">
        <v>18</v>
      </c>
      <c r="G106" s="9" t="s">
        <v>18</v>
      </c>
      <c r="H106" s="9" t="s">
        <v>18</v>
      </c>
      <c r="I106" s="9" t="s">
        <v>18</v>
      </c>
      <c r="J106" s="9" t="s">
        <v>18</v>
      </c>
      <c r="K106" s="35"/>
      <c r="L106" s="35"/>
      <c r="M106" s="35" t="s">
        <v>18</v>
      </c>
      <c r="N106" s="35" t="s">
        <v>18</v>
      </c>
      <c r="O106" s="35" t="s">
        <v>18</v>
      </c>
      <c r="P106" s="35" t="s">
        <v>59</v>
      </c>
      <c r="Q106" s="35"/>
      <c r="R106" s="35"/>
      <c r="S106" s="38"/>
    </row>
    <row r="107" spans="1:19" ht="15.75" thickBot="1">
      <c r="A107" s="46"/>
      <c r="B107" s="36"/>
      <c r="C107" s="10" t="s">
        <v>55</v>
      </c>
      <c r="D107" s="10" t="s">
        <v>20</v>
      </c>
      <c r="E107" s="10" t="s">
        <v>35</v>
      </c>
      <c r="F107" s="10" t="s">
        <v>18</v>
      </c>
      <c r="G107" s="10" t="s">
        <v>18</v>
      </c>
      <c r="H107" s="10" t="s">
        <v>18</v>
      </c>
      <c r="I107" s="10" t="s">
        <v>18</v>
      </c>
      <c r="J107" s="10" t="s">
        <v>18</v>
      </c>
      <c r="K107" s="36"/>
      <c r="L107" s="36"/>
      <c r="M107" s="36" t="s">
        <v>18</v>
      </c>
      <c r="N107" s="36" t="s">
        <v>18</v>
      </c>
      <c r="O107" s="36" t="s">
        <v>18</v>
      </c>
      <c r="P107" s="36" t="s">
        <v>59</v>
      </c>
      <c r="Q107" s="36"/>
      <c r="R107" s="36"/>
      <c r="S107" s="39"/>
    </row>
    <row r="108" spans="1:19">
      <c r="A108" s="44" t="str">
        <f t="shared" ref="A108" si="24">CONCATENATE("LOVSF1",MID(E108,5,4),SUBSTITUTE(E109,"/",""),MID(E111,9,1))</f>
        <v>LOVSF10025DPBG12xx</v>
      </c>
      <c r="B108" s="34" t="s">
        <v>54</v>
      </c>
      <c r="C108" s="8" t="s">
        <v>57</v>
      </c>
      <c r="D108" s="8" t="s">
        <v>20</v>
      </c>
      <c r="E108" s="8" t="s">
        <v>27</v>
      </c>
      <c r="F108" s="8">
        <v>208</v>
      </c>
      <c r="G108" s="8">
        <v>3</v>
      </c>
      <c r="H108" s="8" t="s">
        <v>58</v>
      </c>
      <c r="I108" s="8" t="s">
        <v>18</v>
      </c>
      <c r="J108" s="8" t="s">
        <v>18</v>
      </c>
      <c r="K108" s="34">
        <v>208</v>
      </c>
      <c r="L108" s="34">
        <v>3</v>
      </c>
      <c r="M108" s="34" t="s">
        <v>58</v>
      </c>
      <c r="N108" s="34" t="s">
        <v>18</v>
      </c>
      <c r="O108" s="34" t="s">
        <v>121</v>
      </c>
      <c r="P108" s="34" t="s">
        <v>59</v>
      </c>
      <c r="Q108" s="34" t="s">
        <v>145</v>
      </c>
      <c r="R108" s="34" t="s">
        <v>23</v>
      </c>
      <c r="S108" s="37">
        <v>1.3</v>
      </c>
    </row>
    <row r="109" spans="1:19">
      <c r="A109" s="45"/>
      <c r="B109" s="35"/>
      <c r="C109" s="9" t="s">
        <v>19</v>
      </c>
      <c r="D109" s="9" t="s">
        <v>20</v>
      </c>
      <c r="E109" s="9" t="s">
        <v>143</v>
      </c>
      <c r="F109" s="9">
        <v>208</v>
      </c>
      <c r="G109" s="9">
        <v>3</v>
      </c>
      <c r="H109" s="9" t="s">
        <v>60</v>
      </c>
      <c r="I109" s="9" t="s">
        <v>113</v>
      </c>
      <c r="J109" s="9" t="s">
        <v>64</v>
      </c>
      <c r="K109" s="35"/>
      <c r="L109" s="35"/>
      <c r="M109" s="35" t="s">
        <v>18</v>
      </c>
      <c r="N109" s="35" t="s">
        <v>18</v>
      </c>
      <c r="O109" s="35" t="s">
        <v>18</v>
      </c>
      <c r="P109" s="35" t="s">
        <v>59</v>
      </c>
      <c r="Q109" s="35"/>
      <c r="R109" s="35"/>
      <c r="S109" s="38"/>
    </row>
    <row r="110" spans="1:19">
      <c r="A110" s="45"/>
      <c r="B110" s="35"/>
      <c r="C110" s="9" t="s">
        <v>62</v>
      </c>
      <c r="D110" s="9" t="s">
        <v>20</v>
      </c>
      <c r="E110" s="9" t="s">
        <v>22</v>
      </c>
      <c r="F110" s="9" t="s">
        <v>18</v>
      </c>
      <c r="G110" s="9" t="s">
        <v>18</v>
      </c>
      <c r="H110" s="9" t="s">
        <v>18</v>
      </c>
      <c r="I110" s="9" t="s">
        <v>18</v>
      </c>
      <c r="J110" s="9" t="s">
        <v>18</v>
      </c>
      <c r="K110" s="35"/>
      <c r="L110" s="35"/>
      <c r="M110" s="35" t="s">
        <v>18</v>
      </c>
      <c r="N110" s="35" t="s">
        <v>18</v>
      </c>
      <c r="O110" s="35" t="s">
        <v>18</v>
      </c>
      <c r="P110" s="35" t="s">
        <v>59</v>
      </c>
      <c r="Q110" s="35"/>
      <c r="R110" s="35"/>
      <c r="S110" s="38"/>
    </row>
    <row r="111" spans="1:19" ht="15.75" thickBot="1">
      <c r="A111" s="46"/>
      <c r="B111" s="36"/>
      <c r="C111" s="10" t="s">
        <v>55</v>
      </c>
      <c r="D111" s="10" t="s">
        <v>20</v>
      </c>
      <c r="E111" s="10" t="s">
        <v>36</v>
      </c>
      <c r="F111" s="10" t="s">
        <v>18</v>
      </c>
      <c r="G111" s="10" t="s">
        <v>18</v>
      </c>
      <c r="H111" s="10" t="s">
        <v>18</v>
      </c>
      <c r="I111" s="10" t="s">
        <v>18</v>
      </c>
      <c r="J111" s="10" t="s">
        <v>18</v>
      </c>
      <c r="K111" s="36"/>
      <c r="L111" s="36"/>
      <c r="M111" s="36" t="s">
        <v>18</v>
      </c>
      <c r="N111" s="36" t="s">
        <v>18</v>
      </c>
      <c r="O111" s="36" t="s">
        <v>18</v>
      </c>
      <c r="P111" s="36" t="s">
        <v>59</v>
      </c>
      <c r="Q111" s="36"/>
      <c r="R111" s="36"/>
      <c r="S111" s="39"/>
    </row>
    <row r="112" spans="1:19">
      <c r="A112" s="44" t="str">
        <f t="shared" ref="A112" si="25">CONCATENATE("LOVSF1",MID(E112,5,4),SUBSTITUTE(E113,"/",""),MID(E115,9,1))</f>
        <v>LOVSF10025DPBF09xxAR</v>
      </c>
      <c r="B112" s="34" t="s">
        <v>54</v>
      </c>
      <c r="C112" s="8" t="s">
        <v>57</v>
      </c>
      <c r="D112" s="8" t="s">
        <v>20</v>
      </c>
      <c r="E112" s="8" t="s">
        <v>27</v>
      </c>
      <c r="F112" s="8">
        <v>208</v>
      </c>
      <c r="G112" s="8">
        <v>3</v>
      </c>
      <c r="H112" s="8" t="s">
        <v>58</v>
      </c>
      <c r="I112" s="8" t="s">
        <v>18</v>
      </c>
      <c r="J112" s="8" t="s">
        <v>18</v>
      </c>
      <c r="K112" s="34">
        <v>208</v>
      </c>
      <c r="L112" s="34">
        <v>3</v>
      </c>
      <c r="M112" s="34" t="s">
        <v>58</v>
      </c>
      <c r="N112" s="34" t="s">
        <v>18</v>
      </c>
      <c r="O112" s="34" t="s">
        <v>121</v>
      </c>
      <c r="P112" s="34" t="s">
        <v>59</v>
      </c>
      <c r="Q112" s="34" t="s">
        <v>145</v>
      </c>
      <c r="R112" s="34" t="s">
        <v>23</v>
      </c>
      <c r="S112" s="37">
        <v>1.3</v>
      </c>
    </row>
    <row r="113" spans="1:19">
      <c r="A113" s="45"/>
      <c r="B113" s="35"/>
      <c r="C113" s="9" t="s">
        <v>19</v>
      </c>
      <c r="D113" s="9" t="s">
        <v>20</v>
      </c>
      <c r="E113" s="9" t="s">
        <v>147</v>
      </c>
      <c r="F113" s="9">
        <v>208</v>
      </c>
      <c r="G113" s="9">
        <v>3</v>
      </c>
      <c r="H113" s="9" t="s">
        <v>60</v>
      </c>
      <c r="I113" s="9" t="s">
        <v>113</v>
      </c>
      <c r="J113" s="9" t="s">
        <v>64</v>
      </c>
      <c r="K113" s="35"/>
      <c r="L113" s="35"/>
      <c r="M113" s="35" t="s">
        <v>18</v>
      </c>
      <c r="N113" s="35" t="s">
        <v>18</v>
      </c>
      <c r="O113" s="35" t="s">
        <v>18</v>
      </c>
      <c r="P113" s="35" t="s">
        <v>59</v>
      </c>
      <c r="Q113" s="35"/>
      <c r="R113" s="35"/>
      <c r="S113" s="38"/>
    </row>
    <row r="114" spans="1:19">
      <c r="A114" s="45"/>
      <c r="B114" s="35"/>
      <c r="C114" s="9" t="s">
        <v>62</v>
      </c>
      <c r="D114" s="9" t="s">
        <v>20</v>
      </c>
      <c r="E114" s="9" t="s">
        <v>24</v>
      </c>
      <c r="F114" s="9" t="s">
        <v>18</v>
      </c>
      <c r="G114" s="9" t="s">
        <v>18</v>
      </c>
      <c r="H114" s="9" t="s">
        <v>18</v>
      </c>
      <c r="I114" s="9" t="s">
        <v>18</v>
      </c>
      <c r="J114" s="9" t="s">
        <v>18</v>
      </c>
      <c r="K114" s="35"/>
      <c r="L114" s="35"/>
      <c r="M114" s="35" t="s">
        <v>18</v>
      </c>
      <c r="N114" s="35" t="s">
        <v>18</v>
      </c>
      <c r="O114" s="35" t="s">
        <v>18</v>
      </c>
      <c r="P114" s="35" t="s">
        <v>59</v>
      </c>
      <c r="Q114" s="35"/>
      <c r="R114" s="35"/>
      <c r="S114" s="38"/>
    </row>
    <row r="115" spans="1:19" ht="15.75" thickBot="1">
      <c r="A115" s="46"/>
      <c r="B115" s="36"/>
      <c r="C115" s="10" t="s">
        <v>55</v>
      </c>
      <c r="D115" s="10" t="s">
        <v>20</v>
      </c>
      <c r="E115" s="10" t="s">
        <v>35</v>
      </c>
      <c r="F115" s="10" t="s">
        <v>18</v>
      </c>
      <c r="G115" s="10" t="s">
        <v>18</v>
      </c>
      <c r="H115" s="10" t="s">
        <v>18</v>
      </c>
      <c r="I115" s="10" t="s">
        <v>18</v>
      </c>
      <c r="J115" s="10" t="s">
        <v>18</v>
      </c>
      <c r="K115" s="36"/>
      <c r="L115" s="36"/>
      <c r="M115" s="36" t="s">
        <v>18</v>
      </c>
      <c r="N115" s="36" t="s">
        <v>18</v>
      </c>
      <c r="O115" s="36" t="s">
        <v>18</v>
      </c>
      <c r="P115" s="36" t="s">
        <v>59</v>
      </c>
      <c r="Q115" s="36"/>
      <c r="R115" s="36"/>
      <c r="S115" s="39"/>
    </row>
    <row r="116" spans="1:19">
      <c r="A116" s="44" t="str">
        <f t="shared" ref="A116" si="26">CONCATENATE("LOVSF1",MID(E116,5,4),SUBSTITUTE(E117,"/",""),MID(E119,9,1))</f>
        <v>LOVSF10025DPBF09xxA</v>
      </c>
      <c r="B116" s="34" t="s">
        <v>54</v>
      </c>
      <c r="C116" s="8" t="s">
        <v>57</v>
      </c>
      <c r="D116" s="8" t="s">
        <v>20</v>
      </c>
      <c r="E116" s="8" t="s">
        <v>27</v>
      </c>
      <c r="F116" s="8">
        <v>208</v>
      </c>
      <c r="G116" s="8">
        <v>3</v>
      </c>
      <c r="H116" s="8" t="s">
        <v>58</v>
      </c>
      <c r="I116" s="8" t="s">
        <v>18</v>
      </c>
      <c r="J116" s="8" t="s">
        <v>18</v>
      </c>
      <c r="K116" s="34">
        <v>208</v>
      </c>
      <c r="L116" s="34">
        <v>3</v>
      </c>
      <c r="M116" s="34" t="s">
        <v>58</v>
      </c>
      <c r="N116" s="34" t="s">
        <v>18</v>
      </c>
      <c r="O116" s="34" t="s">
        <v>121</v>
      </c>
      <c r="P116" s="34" t="s">
        <v>59</v>
      </c>
      <c r="Q116" s="34" t="s">
        <v>145</v>
      </c>
      <c r="R116" s="34" t="s">
        <v>23</v>
      </c>
      <c r="S116" s="37">
        <v>1.3</v>
      </c>
    </row>
    <row r="117" spans="1:19">
      <c r="A117" s="45"/>
      <c r="B117" s="35"/>
      <c r="C117" s="9" t="s">
        <v>19</v>
      </c>
      <c r="D117" s="9" t="s">
        <v>20</v>
      </c>
      <c r="E117" s="9" t="s">
        <v>147</v>
      </c>
      <c r="F117" s="9">
        <v>208</v>
      </c>
      <c r="G117" s="9">
        <v>3</v>
      </c>
      <c r="H117" s="9" t="s">
        <v>60</v>
      </c>
      <c r="I117" s="9" t="s">
        <v>113</v>
      </c>
      <c r="J117" s="9" t="s">
        <v>64</v>
      </c>
      <c r="K117" s="35"/>
      <c r="L117" s="35"/>
      <c r="M117" s="35" t="s">
        <v>18</v>
      </c>
      <c r="N117" s="35" t="s">
        <v>18</v>
      </c>
      <c r="O117" s="35" t="s">
        <v>18</v>
      </c>
      <c r="P117" s="35" t="s">
        <v>59</v>
      </c>
      <c r="Q117" s="35"/>
      <c r="R117" s="35"/>
      <c r="S117" s="38"/>
    </row>
    <row r="118" spans="1:19">
      <c r="A118" s="45"/>
      <c r="B118" s="35"/>
      <c r="C118" s="9" t="s">
        <v>62</v>
      </c>
      <c r="D118" s="9" t="s">
        <v>20</v>
      </c>
      <c r="E118" s="9" t="s">
        <v>24</v>
      </c>
      <c r="F118" s="9" t="s">
        <v>18</v>
      </c>
      <c r="G118" s="9" t="s">
        <v>18</v>
      </c>
      <c r="H118" s="9" t="s">
        <v>18</v>
      </c>
      <c r="I118" s="9" t="s">
        <v>18</v>
      </c>
      <c r="J118" s="9" t="s">
        <v>18</v>
      </c>
      <c r="K118" s="35"/>
      <c r="L118" s="35"/>
      <c r="M118" s="35" t="s">
        <v>18</v>
      </c>
      <c r="N118" s="35" t="s">
        <v>18</v>
      </c>
      <c r="O118" s="35" t="s">
        <v>18</v>
      </c>
      <c r="P118" s="35" t="s">
        <v>59</v>
      </c>
      <c r="Q118" s="35"/>
      <c r="R118" s="35"/>
      <c r="S118" s="38"/>
    </row>
    <row r="119" spans="1:19" ht="15.75" thickBot="1">
      <c r="A119" s="46"/>
      <c r="B119" s="36"/>
      <c r="C119" s="10" t="s">
        <v>55</v>
      </c>
      <c r="D119" s="10" t="s">
        <v>20</v>
      </c>
      <c r="E119" s="10" t="s">
        <v>36</v>
      </c>
      <c r="F119" s="10" t="s">
        <v>18</v>
      </c>
      <c r="G119" s="10" t="s">
        <v>18</v>
      </c>
      <c r="H119" s="10" t="s">
        <v>18</v>
      </c>
      <c r="I119" s="10" t="s">
        <v>18</v>
      </c>
      <c r="J119" s="10" t="s">
        <v>18</v>
      </c>
      <c r="K119" s="36"/>
      <c r="L119" s="36"/>
      <c r="M119" s="36" t="s">
        <v>18</v>
      </c>
      <c r="N119" s="36" t="s">
        <v>18</v>
      </c>
      <c r="O119" s="36" t="s">
        <v>18</v>
      </c>
      <c r="P119" s="36" t="s">
        <v>59</v>
      </c>
      <c r="Q119" s="36"/>
      <c r="R119" s="36"/>
      <c r="S119" s="39"/>
    </row>
    <row r="120" spans="1:19">
      <c r="A120" s="44" t="str">
        <f t="shared" ref="A120" si="27">CONCATENATE("LOVSF1",MID(E120,5,4),SUBSTITUTE(E121,"/",""),MID(E123,9,1))</f>
        <v>LOVSF10025DPBF12xxAR</v>
      </c>
      <c r="B120" s="34" t="s">
        <v>54</v>
      </c>
      <c r="C120" s="8" t="s">
        <v>57</v>
      </c>
      <c r="D120" s="8" t="s">
        <v>20</v>
      </c>
      <c r="E120" s="8" t="s">
        <v>27</v>
      </c>
      <c r="F120" s="8">
        <v>208</v>
      </c>
      <c r="G120" s="8">
        <v>3</v>
      </c>
      <c r="H120" s="8" t="s">
        <v>58</v>
      </c>
      <c r="I120" s="8" t="s">
        <v>18</v>
      </c>
      <c r="J120" s="8" t="s">
        <v>18</v>
      </c>
      <c r="K120" s="34">
        <v>208</v>
      </c>
      <c r="L120" s="34">
        <v>3</v>
      </c>
      <c r="M120" s="34" t="s">
        <v>58</v>
      </c>
      <c r="N120" s="34" t="s">
        <v>18</v>
      </c>
      <c r="O120" s="34" t="s">
        <v>121</v>
      </c>
      <c r="P120" s="34" t="s">
        <v>59</v>
      </c>
      <c r="Q120" s="34" t="s">
        <v>145</v>
      </c>
      <c r="R120" s="34" t="s">
        <v>23</v>
      </c>
      <c r="S120" s="37">
        <v>1.3</v>
      </c>
    </row>
    <row r="121" spans="1:19">
      <c r="A121" s="45"/>
      <c r="B121" s="35"/>
      <c r="C121" s="9" t="s">
        <v>19</v>
      </c>
      <c r="D121" s="9" t="s">
        <v>20</v>
      </c>
      <c r="E121" s="9" t="s">
        <v>148</v>
      </c>
      <c r="F121" s="9">
        <v>208</v>
      </c>
      <c r="G121" s="9">
        <v>3</v>
      </c>
      <c r="H121" s="9" t="s">
        <v>60</v>
      </c>
      <c r="I121" s="9" t="s">
        <v>114</v>
      </c>
      <c r="J121" s="9" t="s">
        <v>60</v>
      </c>
      <c r="K121" s="35"/>
      <c r="L121" s="35"/>
      <c r="M121" s="35" t="s">
        <v>18</v>
      </c>
      <c r="N121" s="35" t="s">
        <v>18</v>
      </c>
      <c r="O121" s="35" t="s">
        <v>18</v>
      </c>
      <c r="P121" s="35" t="s">
        <v>59</v>
      </c>
      <c r="Q121" s="35"/>
      <c r="R121" s="35"/>
      <c r="S121" s="38"/>
    </row>
    <row r="122" spans="1:19">
      <c r="A122" s="45"/>
      <c r="B122" s="35"/>
      <c r="C122" s="9" t="s">
        <v>62</v>
      </c>
      <c r="D122" s="9" t="s">
        <v>20</v>
      </c>
      <c r="E122" s="9" t="s">
        <v>24</v>
      </c>
      <c r="F122" s="9" t="s">
        <v>18</v>
      </c>
      <c r="G122" s="9" t="s">
        <v>18</v>
      </c>
      <c r="H122" s="9" t="s">
        <v>18</v>
      </c>
      <c r="I122" s="9" t="s">
        <v>18</v>
      </c>
      <c r="J122" s="9" t="s">
        <v>18</v>
      </c>
      <c r="K122" s="35"/>
      <c r="L122" s="35"/>
      <c r="M122" s="35" t="s">
        <v>18</v>
      </c>
      <c r="N122" s="35" t="s">
        <v>18</v>
      </c>
      <c r="O122" s="35" t="s">
        <v>18</v>
      </c>
      <c r="P122" s="35" t="s">
        <v>59</v>
      </c>
      <c r="Q122" s="35"/>
      <c r="R122" s="35"/>
      <c r="S122" s="38"/>
    </row>
    <row r="123" spans="1:19" ht="15.75" thickBot="1">
      <c r="A123" s="46"/>
      <c r="B123" s="36"/>
      <c r="C123" s="10" t="s">
        <v>55</v>
      </c>
      <c r="D123" s="10" t="s">
        <v>20</v>
      </c>
      <c r="E123" s="10" t="s">
        <v>35</v>
      </c>
      <c r="F123" s="10" t="s">
        <v>18</v>
      </c>
      <c r="G123" s="10" t="s">
        <v>18</v>
      </c>
      <c r="H123" s="10" t="s">
        <v>18</v>
      </c>
      <c r="I123" s="10" t="s">
        <v>18</v>
      </c>
      <c r="J123" s="10" t="s">
        <v>18</v>
      </c>
      <c r="K123" s="36"/>
      <c r="L123" s="36"/>
      <c r="M123" s="36" t="s">
        <v>18</v>
      </c>
      <c r="N123" s="36" t="s">
        <v>18</v>
      </c>
      <c r="O123" s="36" t="s">
        <v>18</v>
      </c>
      <c r="P123" s="36" t="s">
        <v>59</v>
      </c>
      <c r="Q123" s="36"/>
      <c r="R123" s="36"/>
      <c r="S123" s="39"/>
    </row>
    <row r="124" spans="1:19">
      <c r="A124" s="44" t="str">
        <f t="shared" ref="A124" si="28">CONCATENATE("LOVSF1",MID(E124,5,4),SUBSTITUTE(E125,"/",""),MID(E127,9,1))</f>
        <v>LOVSF10025DPBF12xxA</v>
      </c>
      <c r="B124" s="34" t="s">
        <v>54</v>
      </c>
      <c r="C124" s="8" t="s">
        <v>57</v>
      </c>
      <c r="D124" s="8" t="s">
        <v>20</v>
      </c>
      <c r="E124" s="8" t="s">
        <v>27</v>
      </c>
      <c r="F124" s="8">
        <v>208</v>
      </c>
      <c r="G124" s="8">
        <v>3</v>
      </c>
      <c r="H124" s="8" t="s">
        <v>58</v>
      </c>
      <c r="I124" s="8" t="s">
        <v>18</v>
      </c>
      <c r="J124" s="8" t="s">
        <v>18</v>
      </c>
      <c r="K124" s="34">
        <v>208</v>
      </c>
      <c r="L124" s="34">
        <v>3</v>
      </c>
      <c r="M124" s="34" t="s">
        <v>58</v>
      </c>
      <c r="N124" s="34" t="s">
        <v>18</v>
      </c>
      <c r="O124" s="34" t="s">
        <v>121</v>
      </c>
      <c r="P124" s="34" t="s">
        <v>59</v>
      </c>
      <c r="Q124" s="34" t="s">
        <v>145</v>
      </c>
      <c r="R124" s="34" t="s">
        <v>23</v>
      </c>
      <c r="S124" s="37">
        <v>1.3</v>
      </c>
    </row>
    <row r="125" spans="1:19">
      <c r="A125" s="45"/>
      <c r="B125" s="35"/>
      <c r="C125" s="9" t="s">
        <v>19</v>
      </c>
      <c r="D125" s="9" t="s">
        <v>20</v>
      </c>
      <c r="E125" s="9" t="s">
        <v>148</v>
      </c>
      <c r="F125" s="9">
        <v>208</v>
      </c>
      <c r="G125" s="9">
        <v>3</v>
      </c>
      <c r="H125" s="9" t="s">
        <v>60</v>
      </c>
      <c r="I125" s="9" t="s">
        <v>114</v>
      </c>
      <c r="J125" s="9" t="s">
        <v>60</v>
      </c>
      <c r="K125" s="35"/>
      <c r="L125" s="35"/>
      <c r="M125" s="35" t="s">
        <v>18</v>
      </c>
      <c r="N125" s="35" t="s">
        <v>18</v>
      </c>
      <c r="O125" s="35" t="s">
        <v>18</v>
      </c>
      <c r="P125" s="35" t="s">
        <v>59</v>
      </c>
      <c r="Q125" s="35"/>
      <c r="R125" s="35"/>
      <c r="S125" s="38"/>
    </row>
    <row r="126" spans="1:19">
      <c r="A126" s="45"/>
      <c r="B126" s="35"/>
      <c r="C126" s="9" t="s">
        <v>62</v>
      </c>
      <c r="D126" s="9" t="s">
        <v>20</v>
      </c>
      <c r="E126" s="9" t="s">
        <v>24</v>
      </c>
      <c r="F126" s="9" t="s">
        <v>18</v>
      </c>
      <c r="G126" s="9" t="s">
        <v>18</v>
      </c>
      <c r="H126" s="9" t="s">
        <v>18</v>
      </c>
      <c r="I126" s="9" t="s">
        <v>18</v>
      </c>
      <c r="J126" s="9" t="s">
        <v>18</v>
      </c>
      <c r="K126" s="35"/>
      <c r="L126" s="35"/>
      <c r="M126" s="35" t="s">
        <v>18</v>
      </c>
      <c r="N126" s="35" t="s">
        <v>18</v>
      </c>
      <c r="O126" s="35" t="s">
        <v>18</v>
      </c>
      <c r="P126" s="35" t="s">
        <v>59</v>
      </c>
      <c r="Q126" s="35"/>
      <c r="R126" s="35"/>
      <c r="S126" s="38"/>
    </row>
    <row r="127" spans="1:19" ht="15.75" thickBot="1">
      <c r="A127" s="46"/>
      <c r="B127" s="36"/>
      <c r="C127" s="10" t="s">
        <v>55</v>
      </c>
      <c r="D127" s="10" t="s">
        <v>20</v>
      </c>
      <c r="E127" s="10" t="s">
        <v>36</v>
      </c>
      <c r="F127" s="10" t="s">
        <v>18</v>
      </c>
      <c r="G127" s="10" t="s">
        <v>18</v>
      </c>
      <c r="H127" s="10" t="s">
        <v>18</v>
      </c>
      <c r="I127" s="10" t="s">
        <v>18</v>
      </c>
      <c r="J127" s="10" t="s">
        <v>18</v>
      </c>
      <c r="K127" s="36"/>
      <c r="L127" s="36"/>
      <c r="M127" s="36" t="s">
        <v>18</v>
      </c>
      <c r="N127" s="36" t="s">
        <v>18</v>
      </c>
      <c r="O127" s="36" t="s">
        <v>18</v>
      </c>
      <c r="P127" s="36" t="s">
        <v>59</v>
      </c>
      <c r="Q127" s="36"/>
      <c r="R127" s="36"/>
      <c r="S127" s="39"/>
    </row>
    <row r="128" spans="1:19">
      <c r="A128" s="44" t="str">
        <f t="shared" ref="A128" si="29">CONCATENATE("LOVSF1",MID(E128,5,4),SUBSTITUTE(E129,"/",""),MID(E131,9,1))</f>
        <v>LOVSF10025DPBF18xxAR</v>
      </c>
      <c r="B128" s="34" t="s">
        <v>54</v>
      </c>
      <c r="C128" s="8" t="s">
        <v>57</v>
      </c>
      <c r="D128" s="8" t="s">
        <v>20</v>
      </c>
      <c r="E128" s="8" t="s">
        <v>27</v>
      </c>
      <c r="F128" s="8">
        <v>208</v>
      </c>
      <c r="G128" s="8">
        <v>3</v>
      </c>
      <c r="H128" s="8" t="s">
        <v>58</v>
      </c>
      <c r="I128" s="8" t="s">
        <v>18</v>
      </c>
      <c r="J128" s="8" t="s">
        <v>18</v>
      </c>
      <c r="K128" s="34">
        <v>208</v>
      </c>
      <c r="L128" s="34">
        <v>3</v>
      </c>
      <c r="M128" s="34" t="s">
        <v>58</v>
      </c>
      <c r="N128" s="34" t="s">
        <v>18</v>
      </c>
      <c r="O128" s="34" t="s">
        <v>121</v>
      </c>
      <c r="P128" s="34" t="s">
        <v>59</v>
      </c>
      <c r="Q128" s="34" t="s">
        <v>145</v>
      </c>
      <c r="R128" s="34" t="s">
        <v>23</v>
      </c>
      <c r="S128" s="37">
        <v>1.3</v>
      </c>
    </row>
    <row r="129" spans="1:19">
      <c r="A129" s="45"/>
      <c r="B129" s="35"/>
      <c r="C129" s="9" t="s">
        <v>19</v>
      </c>
      <c r="D129" s="9" t="s">
        <v>20</v>
      </c>
      <c r="E129" s="9" t="s">
        <v>150</v>
      </c>
      <c r="F129" s="9">
        <v>208</v>
      </c>
      <c r="G129" s="9">
        <v>3</v>
      </c>
      <c r="H129" s="9" t="s">
        <v>60</v>
      </c>
      <c r="I129" s="9" t="s">
        <v>114</v>
      </c>
      <c r="J129" s="9" t="s">
        <v>60</v>
      </c>
      <c r="K129" s="35"/>
      <c r="L129" s="35"/>
      <c r="M129" s="35" t="s">
        <v>18</v>
      </c>
      <c r="N129" s="35" t="s">
        <v>18</v>
      </c>
      <c r="O129" s="35" t="s">
        <v>18</v>
      </c>
      <c r="P129" s="35" t="s">
        <v>59</v>
      </c>
      <c r="Q129" s="35"/>
      <c r="R129" s="35"/>
      <c r="S129" s="38"/>
    </row>
    <row r="130" spans="1:19">
      <c r="A130" s="45"/>
      <c r="B130" s="35"/>
      <c r="C130" s="9" t="s">
        <v>62</v>
      </c>
      <c r="D130" s="9" t="s">
        <v>20</v>
      </c>
      <c r="E130" s="9" t="s">
        <v>24</v>
      </c>
      <c r="F130" s="9" t="s">
        <v>18</v>
      </c>
      <c r="G130" s="9" t="s">
        <v>18</v>
      </c>
      <c r="H130" s="9" t="s">
        <v>18</v>
      </c>
      <c r="I130" s="9" t="s">
        <v>18</v>
      </c>
      <c r="J130" s="9" t="s">
        <v>18</v>
      </c>
      <c r="K130" s="35"/>
      <c r="L130" s="35"/>
      <c r="M130" s="35" t="s">
        <v>18</v>
      </c>
      <c r="N130" s="35" t="s">
        <v>18</v>
      </c>
      <c r="O130" s="35" t="s">
        <v>18</v>
      </c>
      <c r="P130" s="35" t="s">
        <v>59</v>
      </c>
      <c r="Q130" s="35"/>
      <c r="R130" s="35"/>
      <c r="S130" s="38"/>
    </row>
    <row r="131" spans="1:19" ht="15.75" thickBot="1">
      <c r="A131" s="46"/>
      <c r="B131" s="36"/>
      <c r="C131" s="10" t="s">
        <v>55</v>
      </c>
      <c r="D131" s="10" t="s">
        <v>20</v>
      </c>
      <c r="E131" s="10" t="s">
        <v>35</v>
      </c>
      <c r="F131" s="10" t="s">
        <v>18</v>
      </c>
      <c r="G131" s="10" t="s">
        <v>18</v>
      </c>
      <c r="H131" s="10" t="s">
        <v>18</v>
      </c>
      <c r="I131" s="10" t="s">
        <v>18</v>
      </c>
      <c r="J131" s="10" t="s">
        <v>18</v>
      </c>
      <c r="K131" s="36"/>
      <c r="L131" s="36"/>
      <c r="M131" s="36" t="s">
        <v>18</v>
      </c>
      <c r="N131" s="36" t="s">
        <v>18</v>
      </c>
      <c r="O131" s="36" t="s">
        <v>18</v>
      </c>
      <c r="P131" s="36" t="s">
        <v>59</v>
      </c>
      <c r="Q131" s="36"/>
      <c r="R131" s="36"/>
      <c r="S131" s="39"/>
    </row>
    <row r="132" spans="1:19">
      <c r="A132" s="44" t="str">
        <f t="shared" ref="A132" si="30">CONCATENATE("LOVSF1",MID(E132,5,4),SUBSTITUTE(E133,"/",""),MID(E135,9,1))</f>
        <v>LOVSF10025DPBF18xxA</v>
      </c>
      <c r="B132" s="34" t="s">
        <v>54</v>
      </c>
      <c r="C132" s="8" t="s">
        <v>57</v>
      </c>
      <c r="D132" s="8" t="s">
        <v>20</v>
      </c>
      <c r="E132" s="8" t="s">
        <v>27</v>
      </c>
      <c r="F132" s="8">
        <v>208</v>
      </c>
      <c r="G132" s="8">
        <v>3</v>
      </c>
      <c r="H132" s="8" t="s">
        <v>58</v>
      </c>
      <c r="I132" s="8" t="s">
        <v>18</v>
      </c>
      <c r="J132" s="8" t="s">
        <v>18</v>
      </c>
      <c r="K132" s="34">
        <v>208</v>
      </c>
      <c r="L132" s="34">
        <v>3</v>
      </c>
      <c r="M132" s="34" t="s">
        <v>58</v>
      </c>
      <c r="N132" s="34" t="s">
        <v>18</v>
      </c>
      <c r="O132" s="34" t="s">
        <v>121</v>
      </c>
      <c r="P132" s="34" t="s">
        <v>59</v>
      </c>
      <c r="Q132" s="34" t="s">
        <v>145</v>
      </c>
      <c r="R132" s="34" t="s">
        <v>23</v>
      </c>
      <c r="S132" s="37">
        <v>1.3</v>
      </c>
    </row>
    <row r="133" spans="1:19">
      <c r="A133" s="45"/>
      <c r="B133" s="35"/>
      <c r="C133" s="9" t="s">
        <v>19</v>
      </c>
      <c r="D133" s="9" t="s">
        <v>20</v>
      </c>
      <c r="E133" s="9" t="s">
        <v>150</v>
      </c>
      <c r="F133" s="9">
        <v>208</v>
      </c>
      <c r="G133" s="9">
        <v>3</v>
      </c>
      <c r="H133" s="9" t="s">
        <v>60</v>
      </c>
      <c r="I133" s="9" t="s">
        <v>114</v>
      </c>
      <c r="J133" s="9" t="s">
        <v>60</v>
      </c>
      <c r="K133" s="35"/>
      <c r="L133" s="35"/>
      <c r="M133" s="35" t="s">
        <v>18</v>
      </c>
      <c r="N133" s="35" t="s">
        <v>18</v>
      </c>
      <c r="O133" s="35" t="s">
        <v>18</v>
      </c>
      <c r="P133" s="35" t="s">
        <v>59</v>
      </c>
      <c r="Q133" s="35"/>
      <c r="R133" s="35"/>
      <c r="S133" s="38"/>
    </row>
    <row r="134" spans="1:19">
      <c r="A134" s="45"/>
      <c r="B134" s="35"/>
      <c r="C134" s="9" t="s">
        <v>62</v>
      </c>
      <c r="D134" s="9" t="s">
        <v>20</v>
      </c>
      <c r="E134" s="9" t="s">
        <v>24</v>
      </c>
      <c r="F134" s="9" t="s">
        <v>18</v>
      </c>
      <c r="G134" s="9" t="s">
        <v>18</v>
      </c>
      <c r="H134" s="9" t="s">
        <v>18</v>
      </c>
      <c r="I134" s="9" t="s">
        <v>18</v>
      </c>
      <c r="J134" s="9" t="s">
        <v>18</v>
      </c>
      <c r="K134" s="35"/>
      <c r="L134" s="35"/>
      <c r="M134" s="35" t="s">
        <v>18</v>
      </c>
      <c r="N134" s="35" t="s">
        <v>18</v>
      </c>
      <c r="O134" s="35" t="s">
        <v>18</v>
      </c>
      <c r="P134" s="35" t="s">
        <v>59</v>
      </c>
      <c r="Q134" s="35"/>
      <c r="R134" s="35"/>
      <c r="S134" s="38"/>
    </row>
    <row r="135" spans="1:19" ht="15.75" thickBot="1">
      <c r="A135" s="46"/>
      <c r="B135" s="36"/>
      <c r="C135" s="10" t="s">
        <v>55</v>
      </c>
      <c r="D135" s="10" t="s">
        <v>20</v>
      </c>
      <c r="E135" s="10" t="s">
        <v>36</v>
      </c>
      <c r="F135" s="10" t="s">
        <v>18</v>
      </c>
      <c r="G135" s="10" t="s">
        <v>18</v>
      </c>
      <c r="H135" s="10" t="s">
        <v>18</v>
      </c>
      <c r="I135" s="10" t="s">
        <v>18</v>
      </c>
      <c r="J135" s="10" t="s">
        <v>18</v>
      </c>
      <c r="K135" s="36"/>
      <c r="L135" s="36"/>
      <c r="M135" s="36" t="s">
        <v>18</v>
      </c>
      <c r="N135" s="36" t="s">
        <v>18</v>
      </c>
      <c r="O135" s="36" t="s">
        <v>18</v>
      </c>
      <c r="P135" s="36" t="s">
        <v>59</v>
      </c>
      <c r="Q135" s="36"/>
      <c r="R135" s="36"/>
      <c r="S135" s="39"/>
    </row>
    <row r="136" spans="1:19">
      <c r="A136" s="44" t="str">
        <f t="shared" ref="A136" si="31">CONCATENATE("LOVSF1",MID(E136,5,4),SUBSTITUTE(E137,"/",""),MID(E139,9,1))</f>
        <v>LOVSF10025DPBF09xxLR</v>
      </c>
      <c r="B136" s="34" t="s">
        <v>54</v>
      </c>
      <c r="C136" s="8" t="s">
        <v>57</v>
      </c>
      <c r="D136" s="8" t="s">
        <v>20</v>
      </c>
      <c r="E136" s="8" t="s">
        <v>27</v>
      </c>
      <c r="F136" s="8">
        <v>208</v>
      </c>
      <c r="G136" s="8">
        <v>3</v>
      </c>
      <c r="H136" s="8" t="s">
        <v>58</v>
      </c>
      <c r="I136" s="8" t="s">
        <v>18</v>
      </c>
      <c r="J136" s="8" t="s">
        <v>18</v>
      </c>
      <c r="K136" s="34">
        <v>208</v>
      </c>
      <c r="L136" s="34">
        <v>3</v>
      </c>
      <c r="M136" s="34" t="s">
        <v>58</v>
      </c>
      <c r="N136" s="34" t="s">
        <v>18</v>
      </c>
      <c r="O136" s="34" t="s">
        <v>121</v>
      </c>
      <c r="P136" s="34" t="s">
        <v>59</v>
      </c>
      <c r="Q136" s="34" t="s">
        <v>145</v>
      </c>
      <c r="R136" s="34" t="s">
        <v>23</v>
      </c>
      <c r="S136" s="37">
        <v>1.3</v>
      </c>
    </row>
    <row r="137" spans="1:19">
      <c r="A137" s="45"/>
      <c r="B137" s="35"/>
      <c r="C137" s="9" t="s">
        <v>19</v>
      </c>
      <c r="D137" s="9" t="s">
        <v>20</v>
      </c>
      <c r="E137" s="9" t="s">
        <v>152</v>
      </c>
      <c r="F137" s="9">
        <v>208</v>
      </c>
      <c r="G137" s="9">
        <v>3</v>
      </c>
      <c r="H137" s="9" t="s">
        <v>60</v>
      </c>
      <c r="I137" s="9" t="s">
        <v>113</v>
      </c>
      <c r="J137" s="9" t="s">
        <v>64</v>
      </c>
      <c r="K137" s="35"/>
      <c r="L137" s="35"/>
      <c r="M137" s="35" t="s">
        <v>18</v>
      </c>
      <c r="N137" s="35" t="s">
        <v>18</v>
      </c>
      <c r="O137" s="35" t="s">
        <v>18</v>
      </c>
      <c r="P137" s="35" t="s">
        <v>59</v>
      </c>
      <c r="Q137" s="35"/>
      <c r="R137" s="35"/>
      <c r="S137" s="38"/>
    </row>
    <row r="138" spans="1:19">
      <c r="A138" s="45"/>
      <c r="B138" s="35"/>
      <c r="C138" s="9" t="s">
        <v>62</v>
      </c>
      <c r="D138" s="9" t="s">
        <v>20</v>
      </c>
      <c r="E138" s="9" t="s">
        <v>25</v>
      </c>
      <c r="F138" s="9" t="s">
        <v>18</v>
      </c>
      <c r="G138" s="9" t="s">
        <v>18</v>
      </c>
      <c r="H138" s="9" t="s">
        <v>18</v>
      </c>
      <c r="I138" s="9" t="s">
        <v>18</v>
      </c>
      <c r="J138" s="9" t="s">
        <v>18</v>
      </c>
      <c r="K138" s="35"/>
      <c r="L138" s="35"/>
      <c r="M138" s="35" t="s">
        <v>18</v>
      </c>
      <c r="N138" s="35" t="s">
        <v>18</v>
      </c>
      <c r="O138" s="35" t="s">
        <v>18</v>
      </c>
      <c r="P138" s="35" t="s">
        <v>59</v>
      </c>
      <c r="Q138" s="35"/>
      <c r="R138" s="35"/>
      <c r="S138" s="38"/>
    </row>
    <row r="139" spans="1:19" ht="15.75" thickBot="1">
      <c r="A139" s="46"/>
      <c r="B139" s="36"/>
      <c r="C139" s="10" t="s">
        <v>55</v>
      </c>
      <c r="D139" s="10" t="s">
        <v>20</v>
      </c>
      <c r="E139" s="10" t="s">
        <v>35</v>
      </c>
      <c r="F139" s="10" t="s">
        <v>18</v>
      </c>
      <c r="G139" s="10" t="s">
        <v>18</v>
      </c>
      <c r="H139" s="10" t="s">
        <v>18</v>
      </c>
      <c r="I139" s="10" t="s">
        <v>18</v>
      </c>
      <c r="J139" s="10" t="s">
        <v>18</v>
      </c>
      <c r="K139" s="36"/>
      <c r="L139" s="36"/>
      <c r="M139" s="36" t="s">
        <v>18</v>
      </c>
      <c r="N139" s="36" t="s">
        <v>18</v>
      </c>
      <c r="O139" s="36" t="s">
        <v>18</v>
      </c>
      <c r="P139" s="36" t="s">
        <v>59</v>
      </c>
      <c r="Q139" s="36"/>
      <c r="R139" s="36"/>
      <c r="S139" s="39"/>
    </row>
    <row r="140" spans="1:19">
      <c r="A140" s="44" t="str">
        <f t="shared" ref="A140" si="32">CONCATENATE("LOVSF1",MID(E140,5,4),SUBSTITUTE(E141,"/",""),MID(E143,9,1))</f>
        <v>LOVSF10025DPBF09xxL</v>
      </c>
      <c r="B140" s="34" t="s">
        <v>54</v>
      </c>
      <c r="C140" s="8" t="s">
        <v>57</v>
      </c>
      <c r="D140" s="8" t="s">
        <v>20</v>
      </c>
      <c r="E140" s="8" t="s">
        <v>27</v>
      </c>
      <c r="F140" s="8">
        <v>208</v>
      </c>
      <c r="G140" s="8">
        <v>3</v>
      </c>
      <c r="H140" s="8" t="s">
        <v>58</v>
      </c>
      <c r="I140" s="8" t="s">
        <v>18</v>
      </c>
      <c r="J140" s="8" t="s">
        <v>18</v>
      </c>
      <c r="K140" s="34">
        <v>208</v>
      </c>
      <c r="L140" s="34">
        <v>3</v>
      </c>
      <c r="M140" s="34" t="s">
        <v>58</v>
      </c>
      <c r="N140" s="34" t="s">
        <v>18</v>
      </c>
      <c r="O140" s="34" t="s">
        <v>121</v>
      </c>
      <c r="P140" s="34" t="s">
        <v>59</v>
      </c>
      <c r="Q140" s="34" t="s">
        <v>145</v>
      </c>
      <c r="R140" s="34" t="s">
        <v>23</v>
      </c>
      <c r="S140" s="37">
        <v>1.3</v>
      </c>
    </row>
    <row r="141" spans="1:19">
      <c r="A141" s="45"/>
      <c r="B141" s="35"/>
      <c r="C141" s="9" t="s">
        <v>19</v>
      </c>
      <c r="D141" s="9" t="s">
        <v>20</v>
      </c>
      <c r="E141" s="9" t="s">
        <v>152</v>
      </c>
      <c r="F141" s="9">
        <v>208</v>
      </c>
      <c r="G141" s="9">
        <v>3</v>
      </c>
      <c r="H141" s="9" t="s">
        <v>60</v>
      </c>
      <c r="I141" s="9" t="s">
        <v>113</v>
      </c>
      <c r="J141" s="9" t="s">
        <v>64</v>
      </c>
      <c r="K141" s="35"/>
      <c r="L141" s="35"/>
      <c r="M141" s="35" t="s">
        <v>18</v>
      </c>
      <c r="N141" s="35" t="s">
        <v>18</v>
      </c>
      <c r="O141" s="35" t="s">
        <v>18</v>
      </c>
      <c r="P141" s="35" t="s">
        <v>59</v>
      </c>
      <c r="Q141" s="35"/>
      <c r="R141" s="35"/>
      <c r="S141" s="38"/>
    </row>
    <row r="142" spans="1:19">
      <c r="A142" s="45"/>
      <c r="B142" s="35"/>
      <c r="C142" s="9" t="s">
        <v>62</v>
      </c>
      <c r="D142" s="9" t="s">
        <v>20</v>
      </c>
      <c r="E142" s="9" t="s">
        <v>25</v>
      </c>
      <c r="F142" s="9" t="s">
        <v>18</v>
      </c>
      <c r="G142" s="9" t="s">
        <v>18</v>
      </c>
      <c r="H142" s="9" t="s">
        <v>18</v>
      </c>
      <c r="I142" s="9" t="s">
        <v>18</v>
      </c>
      <c r="J142" s="9" t="s">
        <v>18</v>
      </c>
      <c r="K142" s="35"/>
      <c r="L142" s="35"/>
      <c r="M142" s="35" t="s">
        <v>18</v>
      </c>
      <c r="N142" s="35" t="s">
        <v>18</v>
      </c>
      <c r="O142" s="35" t="s">
        <v>18</v>
      </c>
      <c r="P142" s="35" t="s">
        <v>59</v>
      </c>
      <c r="Q142" s="35"/>
      <c r="R142" s="35"/>
      <c r="S142" s="38"/>
    </row>
    <row r="143" spans="1:19" ht="15.75" thickBot="1">
      <c r="A143" s="46"/>
      <c r="B143" s="36"/>
      <c r="C143" s="10" t="s">
        <v>55</v>
      </c>
      <c r="D143" s="10" t="s">
        <v>20</v>
      </c>
      <c r="E143" s="10" t="s">
        <v>36</v>
      </c>
      <c r="F143" s="10" t="s">
        <v>18</v>
      </c>
      <c r="G143" s="10" t="s">
        <v>18</v>
      </c>
      <c r="H143" s="10" t="s">
        <v>18</v>
      </c>
      <c r="I143" s="10" t="s">
        <v>18</v>
      </c>
      <c r="J143" s="10" t="s">
        <v>18</v>
      </c>
      <c r="K143" s="36"/>
      <c r="L143" s="36"/>
      <c r="M143" s="36" t="s">
        <v>18</v>
      </c>
      <c r="N143" s="36" t="s">
        <v>18</v>
      </c>
      <c r="O143" s="36" t="s">
        <v>18</v>
      </c>
      <c r="P143" s="36" t="s">
        <v>59</v>
      </c>
      <c r="Q143" s="36"/>
      <c r="R143" s="36"/>
      <c r="S143" s="39"/>
    </row>
    <row r="144" spans="1:19">
      <c r="A144" s="44" t="str">
        <f t="shared" ref="A144" si="33">CONCATENATE("LOVSF1",MID(E144,5,4),SUBSTITUTE(E145,"/",""),MID(E147,9,1))</f>
        <v>LOVSF10025DPBF12xxLR</v>
      </c>
      <c r="B144" s="34" t="s">
        <v>54</v>
      </c>
      <c r="C144" s="8" t="s">
        <v>57</v>
      </c>
      <c r="D144" s="8" t="s">
        <v>20</v>
      </c>
      <c r="E144" s="8" t="s">
        <v>27</v>
      </c>
      <c r="F144" s="8">
        <v>208</v>
      </c>
      <c r="G144" s="8">
        <v>3</v>
      </c>
      <c r="H144" s="8" t="s">
        <v>58</v>
      </c>
      <c r="I144" s="8" t="s">
        <v>18</v>
      </c>
      <c r="J144" s="8" t="s">
        <v>18</v>
      </c>
      <c r="K144" s="34">
        <v>208</v>
      </c>
      <c r="L144" s="34">
        <v>3</v>
      </c>
      <c r="M144" s="34" t="s">
        <v>58</v>
      </c>
      <c r="N144" s="34" t="s">
        <v>18</v>
      </c>
      <c r="O144" s="34" t="s">
        <v>121</v>
      </c>
      <c r="P144" s="34" t="s">
        <v>59</v>
      </c>
      <c r="Q144" s="34" t="s">
        <v>145</v>
      </c>
      <c r="R144" s="34" t="s">
        <v>23</v>
      </c>
      <c r="S144" s="37">
        <v>1.3</v>
      </c>
    </row>
    <row r="145" spans="1:19">
      <c r="A145" s="45"/>
      <c r="B145" s="35"/>
      <c r="C145" s="9" t="s">
        <v>19</v>
      </c>
      <c r="D145" s="9" t="s">
        <v>20</v>
      </c>
      <c r="E145" s="9" t="s">
        <v>153</v>
      </c>
      <c r="F145" s="9">
        <v>208</v>
      </c>
      <c r="G145" s="9">
        <v>3</v>
      </c>
      <c r="H145" s="9" t="s">
        <v>60</v>
      </c>
      <c r="I145" s="9" t="s">
        <v>114</v>
      </c>
      <c r="J145" s="9" t="s">
        <v>60</v>
      </c>
      <c r="K145" s="35"/>
      <c r="L145" s="35"/>
      <c r="M145" s="35" t="s">
        <v>18</v>
      </c>
      <c r="N145" s="35" t="s">
        <v>18</v>
      </c>
      <c r="O145" s="35" t="s">
        <v>18</v>
      </c>
      <c r="P145" s="35" t="s">
        <v>59</v>
      </c>
      <c r="Q145" s="35"/>
      <c r="R145" s="35"/>
      <c r="S145" s="38"/>
    </row>
    <row r="146" spans="1:19">
      <c r="A146" s="45"/>
      <c r="B146" s="35"/>
      <c r="C146" s="9" t="s">
        <v>62</v>
      </c>
      <c r="D146" s="9" t="s">
        <v>20</v>
      </c>
      <c r="E146" s="9" t="s">
        <v>25</v>
      </c>
      <c r="F146" s="9" t="s">
        <v>18</v>
      </c>
      <c r="G146" s="9" t="s">
        <v>18</v>
      </c>
      <c r="H146" s="9" t="s">
        <v>18</v>
      </c>
      <c r="I146" s="9" t="s">
        <v>18</v>
      </c>
      <c r="J146" s="9" t="s">
        <v>18</v>
      </c>
      <c r="K146" s="35"/>
      <c r="L146" s="35"/>
      <c r="M146" s="35" t="s">
        <v>18</v>
      </c>
      <c r="N146" s="35" t="s">
        <v>18</v>
      </c>
      <c r="O146" s="35" t="s">
        <v>18</v>
      </c>
      <c r="P146" s="35" t="s">
        <v>59</v>
      </c>
      <c r="Q146" s="35"/>
      <c r="R146" s="35"/>
      <c r="S146" s="38"/>
    </row>
    <row r="147" spans="1:19" ht="15.75" thickBot="1">
      <c r="A147" s="46"/>
      <c r="B147" s="36"/>
      <c r="C147" s="10" t="s">
        <v>55</v>
      </c>
      <c r="D147" s="10" t="s">
        <v>20</v>
      </c>
      <c r="E147" s="10" t="s">
        <v>35</v>
      </c>
      <c r="F147" s="10" t="s">
        <v>18</v>
      </c>
      <c r="G147" s="10" t="s">
        <v>18</v>
      </c>
      <c r="H147" s="10" t="s">
        <v>18</v>
      </c>
      <c r="I147" s="10" t="s">
        <v>18</v>
      </c>
      <c r="J147" s="10" t="s">
        <v>18</v>
      </c>
      <c r="K147" s="36"/>
      <c r="L147" s="36"/>
      <c r="M147" s="36" t="s">
        <v>18</v>
      </c>
      <c r="N147" s="36" t="s">
        <v>18</v>
      </c>
      <c r="O147" s="36" t="s">
        <v>18</v>
      </c>
      <c r="P147" s="36" t="s">
        <v>59</v>
      </c>
      <c r="Q147" s="36"/>
      <c r="R147" s="36"/>
      <c r="S147" s="39"/>
    </row>
    <row r="148" spans="1:19">
      <c r="A148" s="44" t="str">
        <f t="shared" ref="A148" si="34">CONCATENATE("LOVSF1",MID(E148,5,4),SUBSTITUTE(E149,"/",""),MID(E151,9,1))</f>
        <v>LOVSF10025DPBF12xxL</v>
      </c>
      <c r="B148" s="34" t="s">
        <v>54</v>
      </c>
      <c r="C148" s="8" t="s">
        <v>57</v>
      </c>
      <c r="D148" s="8" t="s">
        <v>20</v>
      </c>
      <c r="E148" s="8" t="s">
        <v>27</v>
      </c>
      <c r="F148" s="8">
        <v>208</v>
      </c>
      <c r="G148" s="8">
        <v>3</v>
      </c>
      <c r="H148" s="8" t="s">
        <v>58</v>
      </c>
      <c r="I148" s="8" t="s">
        <v>18</v>
      </c>
      <c r="J148" s="8" t="s">
        <v>18</v>
      </c>
      <c r="K148" s="34">
        <v>208</v>
      </c>
      <c r="L148" s="34">
        <v>3</v>
      </c>
      <c r="M148" s="34" t="s">
        <v>58</v>
      </c>
      <c r="N148" s="34" t="s">
        <v>18</v>
      </c>
      <c r="O148" s="34" t="s">
        <v>121</v>
      </c>
      <c r="P148" s="34" t="s">
        <v>59</v>
      </c>
      <c r="Q148" s="34" t="s">
        <v>145</v>
      </c>
      <c r="R148" s="34" t="s">
        <v>23</v>
      </c>
      <c r="S148" s="37">
        <v>1.3</v>
      </c>
    </row>
    <row r="149" spans="1:19">
      <c r="A149" s="45"/>
      <c r="B149" s="35"/>
      <c r="C149" s="9" t="s">
        <v>19</v>
      </c>
      <c r="D149" s="9" t="s">
        <v>20</v>
      </c>
      <c r="E149" s="9" t="s">
        <v>153</v>
      </c>
      <c r="F149" s="9">
        <v>208</v>
      </c>
      <c r="G149" s="9">
        <v>3</v>
      </c>
      <c r="H149" s="9" t="s">
        <v>60</v>
      </c>
      <c r="I149" s="9" t="s">
        <v>114</v>
      </c>
      <c r="J149" s="9" t="s">
        <v>60</v>
      </c>
      <c r="K149" s="35"/>
      <c r="L149" s="35"/>
      <c r="M149" s="35" t="s">
        <v>18</v>
      </c>
      <c r="N149" s="35" t="s">
        <v>18</v>
      </c>
      <c r="O149" s="35" t="s">
        <v>18</v>
      </c>
      <c r="P149" s="35" t="s">
        <v>59</v>
      </c>
      <c r="Q149" s="35"/>
      <c r="R149" s="35"/>
      <c r="S149" s="38"/>
    </row>
    <row r="150" spans="1:19">
      <c r="A150" s="45"/>
      <c r="B150" s="35"/>
      <c r="C150" s="9" t="s">
        <v>62</v>
      </c>
      <c r="D150" s="9" t="s">
        <v>20</v>
      </c>
      <c r="E150" s="9" t="s">
        <v>25</v>
      </c>
      <c r="F150" s="9" t="s">
        <v>18</v>
      </c>
      <c r="G150" s="9" t="s">
        <v>18</v>
      </c>
      <c r="H150" s="9" t="s">
        <v>18</v>
      </c>
      <c r="I150" s="9" t="s">
        <v>18</v>
      </c>
      <c r="J150" s="9" t="s">
        <v>18</v>
      </c>
      <c r="K150" s="35"/>
      <c r="L150" s="35"/>
      <c r="M150" s="35" t="s">
        <v>18</v>
      </c>
      <c r="N150" s="35" t="s">
        <v>18</v>
      </c>
      <c r="O150" s="35" t="s">
        <v>18</v>
      </c>
      <c r="P150" s="35" t="s">
        <v>59</v>
      </c>
      <c r="Q150" s="35"/>
      <c r="R150" s="35"/>
      <c r="S150" s="38"/>
    </row>
    <row r="151" spans="1:19" ht="15.75" thickBot="1">
      <c r="A151" s="46"/>
      <c r="B151" s="36"/>
      <c r="C151" s="10" t="s">
        <v>55</v>
      </c>
      <c r="D151" s="10" t="s">
        <v>20</v>
      </c>
      <c r="E151" s="10" t="s">
        <v>36</v>
      </c>
      <c r="F151" s="10" t="s">
        <v>18</v>
      </c>
      <c r="G151" s="10" t="s">
        <v>18</v>
      </c>
      <c r="H151" s="10" t="s">
        <v>18</v>
      </c>
      <c r="I151" s="10" t="s">
        <v>18</v>
      </c>
      <c r="J151" s="10" t="s">
        <v>18</v>
      </c>
      <c r="K151" s="36"/>
      <c r="L151" s="36"/>
      <c r="M151" s="36" t="s">
        <v>18</v>
      </c>
      <c r="N151" s="36" t="s">
        <v>18</v>
      </c>
      <c r="O151" s="36" t="s">
        <v>18</v>
      </c>
      <c r="P151" s="36" t="s">
        <v>59</v>
      </c>
      <c r="Q151" s="36"/>
      <c r="R151" s="36"/>
      <c r="S151" s="39"/>
    </row>
    <row r="152" spans="1:19">
      <c r="A152" s="44" t="str">
        <f t="shared" ref="A152" si="35">CONCATENATE("LOVSF1",MID(E152,5,4),SUBSTITUTE(E153,"/",""),MID(E155,9,1))</f>
        <v>LOVSF10025DPBF18xxLR</v>
      </c>
      <c r="B152" s="34" t="s">
        <v>54</v>
      </c>
      <c r="C152" s="8" t="s">
        <v>57</v>
      </c>
      <c r="D152" s="8" t="s">
        <v>20</v>
      </c>
      <c r="E152" s="8" t="s">
        <v>27</v>
      </c>
      <c r="F152" s="8">
        <v>208</v>
      </c>
      <c r="G152" s="8">
        <v>3</v>
      </c>
      <c r="H152" s="8" t="s">
        <v>58</v>
      </c>
      <c r="I152" s="8" t="s">
        <v>18</v>
      </c>
      <c r="J152" s="8" t="s">
        <v>18</v>
      </c>
      <c r="K152" s="34">
        <v>208</v>
      </c>
      <c r="L152" s="34">
        <v>3</v>
      </c>
      <c r="M152" s="34" t="s">
        <v>58</v>
      </c>
      <c r="N152" s="34" t="s">
        <v>18</v>
      </c>
      <c r="O152" s="34" t="s">
        <v>121</v>
      </c>
      <c r="P152" s="34" t="s">
        <v>59</v>
      </c>
      <c r="Q152" s="34" t="s">
        <v>145</v>
      </c>
      <c r="R152" s="34" t="s">
        <v>23</v>
      </c>
      <c r="S152" s="37">
        <v>1.3</v>
      </c>
    </row>
    <row r="153" spans="1:19">
      <c r="A153" s="45"/>
      <c r="B153" s="35"/>
      <c r="C153" s="9" t="s">
        <v>19</v>
      </c>
      <c r="D153" s="9" t="s">
        <v>20</v>
      </c>
      <c r="E153" s="9" t="s">
        <v>155</v>
      </c>
      <c r="F153" s="9">
        <v>208</v>
      </c>
      <c r="G153" s="9">
        <v>3</v>
      </c>
      <c r="H153" s="9" t="s">
        <v>60</v>
      </c>
      <c r="I153" s="9" t="s">
        <v>114</v>
      </c>
      <c r="J153" s="9" t="s">
        <v>60</v>
      </c>
      <c r="K153" s="35"/>
      <c r="L153" s="35"/>
      <c r="M153" s="35" t="s">
        <v>18</v>
      </c>
      <c r="N153" s="35" t="s">
        <v>18</v>
      </c>
      <c r="O153" s="35" t="s">
        <v>18</v>
      </c>
      <c r="P153" s="35" t="s">
        <v>59</v>
      </c>
      <c r="Q153" s="35"/>
      <c r="R153" s="35"/>
      <c r="S153" s="38"/>
    </row>
    <row r="154" spans="1:19">
      <c r="A154" s="45"/>
      <c r="B154" s="35"/>
      <c r="C154" s="9" t="s">
        <v>62</v>
      </c>
      <c r="D154" s="9" t="s">
        <v>20</v>
      </c>
      <c r="E154" s="9" t="s">
        <v>25</v>
      </c>
      <c r="F154" s="9" t="s">
        <v>18</v>
      </c>
      <c r="G154" s="9" t="s">
        <v>18</v>
      </c>
      <c r="H154" s="9" t="s">
        <v>18</v>
      </c>
      <c r="I154" s="9" t="s">
        <v>18</v>
      </c>
      <c r="J154" s="9" t="s">
        <v>18</v>
      </c>
      <c r="K154" s="35"/>
      <c r="L154" s="35"/>
      <c r="M154" s="35" t="s">
        <v>18</v>
      </c>
      <c r="N154" s="35" t="s">
        <v>18</v>
      </c>
      <c r="O154" s="35" t="s">
        <v>18</v>
      </c>
      <c r="P154" s="35" t="s">
        <v>59</v>
      </c>
      <c r="Q154" s="35"/>
      <c r="R154" s="35"/>
      <c r="S154" s="38"/>
    </row>
    <row r="155" spans="1:19" ht="15.75" thickBot="1">
      <c r="A155" s="46"/>
      <c r="B155" s="36"/>
      <c r="C155" s="10" t="s">
        <v>55</v>
      </c>
      <c r="D155" s="10" t="s">
        <v>20</v>
      </c>
      <c r="E155" s="10" t="s">
        <v>35</v>
      </c>
      <c r="F155" s="10" t="s">
        <v>18</v>
      </c>
      <c r="G155" s="10" t="s">
        <v>18</v>
      </c>
      <c r="H155" s="10" t="s">
        <v>18</v>
      </c>
      <c r="I155" s="10" t="s">
        <v>18</v>
      </c>
      <c r="J155" s="10" t="s">
        <v>18</v>
      </c>
      <c r="K155" s="36"/>
      <c r="L155" s="36"/>
      <c r="M155" s="36" t="s">
        <v>18</v>
      </c>
      <c r="N155" s="36" t="s">
        <v>18</v>
      </c>
      <c r="O155" s="36" t="s">
        <v>18</v>
      </c>
      <c r="P155" s="36" t="s">
        <v>59</v>
      </c>
      <c r="Q155" s="36"/>
      <c r="R155" s="36"/>
      <c r="S155" s="39"/>
    </row>
    <row r="156" spans="1:19">
      <c r="A156" s="44" t="str">
        <f t="shared" ref="A156" si="36">CONCATENATE("LOVSF1",MID(E156,5,4),SUBSTITUTE(E157,"/",""),MID(E159,9,1))</f>
        <v>LOVSF10025DPBF18xxL</v>
      </c>
      <c r="B156" s="34" t="s">
        <v>54</v>
      </c>
      <c r="C156" s="8" t="s">
        <v>57</v>
      </c>
      <c r="D156" s="8" t="s">
        <v>20</v>
      </c>
      <c r="E156" s="8" t="s">
        <v>27</v>
      </c>
      <c r="F156" s="8">
        <v>208</v>
      </c>
      <c r="G156" s="8">
        <v>3</v>
      </c>
      <c r="H156" s="8" t="s">
        <v>58</v>
      </c>
      <c r="I156" s="8" t="s">
        <v>18</v>
      </c>
      <c r="J156" s="8" t="s">
        <v>18</v>
      </c>
      <c r="K156" s="34">
        <v>208</v>
      </c>
      <c r="L156" s="34">
        <v>3</v>
      </c>
      <c r="M156" s="34" t="s">
        <v>58</v>
      </c>
      <c r="N156" s="34" t="s">
        <v>18</v>
      </c>
      <c r="O156" s="34" t="s">
        <v>121</v>
      </c>
      <c r="P156" s="34" t="s">
        <v>59</v>
      </c>
      <c r="Q156" s="34" t="s">
        <v>145</v>
      </c>
      <c r="R156" s="34" t="s">
        <v>23</v>
      </c>
      <c r="S156" s="37">
        <v>1.3</v>
      </c>
    </row>
    <row r="157" spans="1:19">
      <c r="A157" s="45"/>
      <c r="B157" s="35"/>
      <c r="C157" s="9" t="s">
        <v>19</v>
      </c>
      <c r="D157" s="9" t="s">
        <v>20</v>
      </c>
      <c r="E157" s="9" t="s">
        <v>155</v>
      </c>
      <c r="F157" s="9">
        <v>208</v>
      </c>
      <c r="G157" s="9">
        <v>3</v>
      </c>
      <c r="H157" s="9" t="s">
        <v>60</v>
      </c>
      <c r="I157" s="9" t="s">
        <v>114</v>
      </c>
      <c r="J157" s="9" t="s">
        <v>60</v>
      </c>
      <c r="K157" s="35"/>
      <c r="L157" s="35"/>
      <c r="M157" s="35" t="s">
        <v>18</v>
      </c>
      <c r="N157" s="35" t="s">
        <v>18</v>
      </c>
      <c r="O157" s="35" t="s">
        <v>18</v>
      </c>
      <c r="P157" s="35" t="s">
        <v>59</v>
      </c>
      <c r="Q157" s="35"/>
      <c r="R157" s="35"/>
      <c r="S157" s="38"/>
    </row>
    <row r="158" spans="1:19">
      <c r="A158" s="45"/>
      <c r="B158" s="35"/>
      <c r="C158" s="9" t="s">
        <v>62</v>
      </c>
      <c r="D158" s="9" t="s">
        <v>20</v>
      </c>
      <c r="E158" s="9" t="s">
        <v>25</v>
      </c>
      <c r="F158" s="9" t="s">
        <v>18</v>
      </c>
      <c r="G158" s="9" t="s">
        <v>18</v>
      </c>
      <c r="H158" s="9" t="s">
        <v>18</v>
      </c>
      <c r="I158" s="9" t="s">
        <v>18</v>
      </c>
      <c r="J158" s="9" t="s">
        <v>18</v>
      </c>
      <c r="K158" s="35"/>
      <c r="L158" s="35"/>
      <c r="M158" s="35" t="s">
        <v>18</v>
      </c>
      <c r="N158" s="35" t="s">
        <v>18</v>
      </c>
      <c r="O158" s="35" t="s">
        <v>18</v>
      </c>
      <c r="P158" s="35" t="s">
        <v>59</v>
      </c>
      <c r="Q158" s="35"/>
      <c r="R158" s="35"/>
      <c r="S158" s="38"/>
    </row>
    <row r="159" spans="1:19" ht="15.75" thickBot="1">
      <c r="A159" s="46"/>
      <c r="B159" s="36"/>
      <c r="C159" s="10" t="s">
        <v>55</v>
      </c>
      <c r="D159" s="10" t="s">
        <v>20</v>
      </c>
      <c r="E159" s="10" t="s">
        <v>36</v>
      </c>
      <c r="F159" s="10" t="s">
        <v>18</v>
      </c>
      <c r="G159" s="10" t="s">
        <v>18</v>
      </c>
      <c r="H159" s="10" t="s">
        <v>18</v>
      </c>
      <c r="I159" s="10" t="s">
        <v>18</v>
      </c>
      <c r="J159" s="10" t="s">
        <v>18</v>
      </c>
      <c r="K159" s="36"/>
      <c r="L159" s="36"/>
      <c r="M159" s="36" t="s">
        <v>18</v>
      </c>
      <c r="N159" s="36" t="s">
        <v>18</v>
      </c>
      <c r="O159" s="36" t="s">
        <v>18</v>
      </c>
      <c r="P159" s="36" t="s">
        <v>59</v>
      </c>
      <c r="Q159" s="36"/>
      <c r="R159" s="36"/>
      <c r="S159" s="39"/>
    </row>
    <row r="160" spans="1:19">
      <c r="A160" s="44" t="str">
        <f t="shared" ref="A160" si="37">CONCATENATE("LOVSF1",MID(E160,5,4),SUBSTITUTE(E161,"/",""),MID(E163,9,1))</f>
        <v>LOVSF10025DPBF09xxDR</v>
      </c>
      <c r="B160" s="34" t="s">
        <v>54</v>
      </c>
      <c r="C160" s="8" t="s">
        <v>57</v>
      </c>
      <c r="D160" s="8" t="s">
        <v>20</v>
      </c>
      <c r="E160" s="8" t="s">
        <v>27</v>
      </c>
      <c r="F160" s="8">
        <v>208</v>
      </c>
      <c r="G160" s="8">
        <v>3</v>
      </c>
      <c r="H160" s="8" t="s">
        <v>58</v>
      </c>
      <c r="I160" s="8" t="s">
        <v>18</v>
      </c>
      <c r="J160" s="8" t="s">
        <v>18</v>
      </c>
      <c r="K160" s="34">
        <v>208</v>
      </c>
      <c r="L160" s="34">
        <v>3</v>
      </c>
      <c r="M160" s="34" t="s">
        <v>58</v>
      </c>
      <c r="N160" s="34" t="s">
        <v>18</v>
      </c>
      <c r="O160" s="34" t="s">
        <v>121</v>
      </c>
      <c r="P160" s="34" t="s">
        <v>59</v>
      </c>
      <c r="Q160" s="34" t="s">
        <v>145</v>
      </c>
      <c r="R160" s="34" t="s">
        <v>23</v>
      </c>
      <c r="S160" s="37">
        <v>1.3</v>
      </c>
    </row>
    <row r="161" spans="1:19">
      <c r="A161" s="45"/>
      <c r="B161" s="35"/>
      <c r="C161" s="9" t="s">
        <v>19</v>
      </c>
      <c r="D161" s="9" t="s">
        <v>20</v>
      </c>
      <c r="E161" s="9" t="s">
        <v>158</v>
      </c>
      <c r="F161" s="9">
        <v>208</v>
      </c>
      <c r="G161" s="9">
        <v>3</v>
      </c>
      <c r="H161" s="9" t="s">
        <v>60</v>
      </c>
      <c r="I161" s="9" t="s">
        <v>113</v>
      </c>
      <c r="J161" s="9" t="s">
        <v>64</v>
      </c>
      <c r="K161" s="35"/>
      <c r="L161" s="35"/>
      <c r="M161" s="35" t="s">
        <v>18</v>
      </c>
      <c r="N161" s="35" t="s">
        <v>18</v>
      </c>
      <c r="O161" s="35" t="s">
        <v>18</v>
      </c>
      <c r="P161" s="35" t="s">
        <v>59</v>
      </c>
      <c r="Q161" s="35"/>
      <c r="R161" s="35"/>
      <c r="S161" s="38"/>
    </row>
    <row r="162" spans="1:19">
      <c r="A162" s="45"/>
      <c r="B162" s="35"/>
      <c r="C162" s="9" t="s">
        <v>62</v>
      </c>
      <c r="D162" s="9" t="s">
        <v>20</v>
      </c>
      <c r="E162" s="9" t="s">
        <v>25</v>
      </c>
      <c r="F162" s="9" t="s">
        <v>18</v>
      </c>
      <c r="G162" s="9" t="s">
        <v>18</v>
      </c>
      <c r="H162" s="9" t="s">
        <v>18</v>
      </c>
      <c r="I162" s="9" t="s">
        <v>18</v>
      </c>
      <c r="J162" s="9" t="s">
        <v>18</v>
      </c>
      <c r="K162" s="35"/>
      <c r="L162" s="35"/>
      <c r="M162" s="35" t="s">
        <v>18</v>
      </c>
      <c r="N162" s="35" t="s">
        <v>18</v>
      </c>
      <c r="O162" s="35" t="s">
        <v>18</v>
      </c>
      <c r="P162" s="35" t="s">
        <v>59</v>
      </c>
      <c r="Q162" s="35"/>
      <c r="R162" s="35"/>
      <c r="S162" s="38"/>
    </row>
    <row r="163" spans="1:19" ht="15.75" thickBot="1">
      <c r="A163" s="46"/>
      <c r="B163" s="36"/>
      <c r="C163" s="10" t="s">
        <v>55</v>
      </c>
      <c r="D163" s="10" t="s">
        <v>20</v>
      </c>
      <c r="E163" s="10" t="s">
        <v>35</v>
      </c>
      <c r="F163" s="10" t="s">
        <v>18</v>
      </c>
      <c r="G163" s="10" t="s">
        <v>18</v>
      </c>
      <c r="H163" s="10" t="s">
        <v>18</v>
      </c>
      <c r="I163" s="10" t="s">
        <v>18</v>
      </c>
      <c r="J163" s="10" t="s">
        <v>18</v>
      </c>
      <c r="K163" s="36"/>
      <c r="L163" s="36"/>
      <c r="M163" s="36" t="s">
        <v>18</v>
      </c>
      <c r="N163" s="36" t="s">
        <v>18</v>
      </c>
      <c r="O163" s="36" t="s">
        <v>18</v>
      </c>
      <c r="P163" s="36" t="s">
        <v>59</v>
      </c>
      <c r="Q163" s="36"/>
      <c r="R163" s="36"/>
      <c r="S163" s="39"/>
    </row>
    <row r="164" spans="1:19">
      <c r="A164" s="44" t="str">
        <f t="shared" ref="A164" si="38">CONCATENATE("LOVSF1",MID(E164,5,4),SUBSTITUTE(E165,"/",""),MID(E167,9,1))</f>
        <v>LOVSF10025DPBF09xxD</v>
      </c>
      <c r="B164" s="34" t="s">
        <v>54</v>
      </c>
      <c r="C164" s="8" t="s">
        <v>57</v>
      </c>
      <c r="D164" s="8" t="s">
        <v>20</v>
      </c>
      <c r="E164" s="8" t="s">
        <v>27</v>
      </c>
      <c r="F164" s="8">
        <v>208</v>
      </c>
      <c r="G164" s="8">
        <v>3</v>
      </c>
      <c r="H164" s="8" t="s">
        <v>58</v>
      </c>
      <c r="I164" s="8" t="s">
        <v>18</v>
      </c>
      <c r="J164" s="8" t="s">
        <v>18</v>
      </c>
      <c r="K164" s="34">
        <v>208</v>
      </c>
      <c r="L164" s="34">
        <v>3</v>
      </c>
      <c r="M164" s="34" t="s">
        <v>58</v>
      </c>
      <c r="N164" s="34" t="s">
        <v>18</v>
      </c>
      <c r="O164" s="34" t="s">
        <v>121</v>
      </c>
      <c r="P164" s="34" t="s">
        <v>59</v>
      </c>
      <c r="Q164" s="34" t="s">
        <v>145</v>
      </c>
      <c r="R164" s="34" t="s">
        <v>23</v>
      </c>
      <c r="S164" s="37">
        <v>1.3</v>
      </c>
    </row>
    <row r="165" spans="1:19">
      <c r="A165" s="45"/>
      <c r="B165" s="35"/>
      <c r="C165" s="9" t="s">
        <v>19</v>
      </c>
      <c r="D165" s="9" t="s">
        <v>20</v>
      </c>
      <c r="E165" s="9" t="s">
        <v>158</v>
      </c>
      <c r="F165" s="9">
        <v>208</v>
      </c>
      <c r="G165" s="9">
        <v>3</v>
      </c>
      <c r="H165" s="9" t="s">
        <v>60</v>
      </c>
      <c r="I165" s="9" t="s">
        <v>113</v>
      </c>
      <c r="J165" s="9" t="s">
        <v>64</v>
      </c>
      <c r="K165" s="35"/>
      <c r="L165" s="35"/>
      <c r="M165" s="35" t="s">
        <v>18</v>
      </c>
      <c r="N165" s="35" t="s">
        <v>18</v>
      </c>
      <c r="O165" s="35" t="s">
        <v>18</v>
      </c>
      <c r="P165" s="35" t="s">
        <v>59</v>
      </c>
      <c r="Q165" s="35"/>
      <c r="R165" s="35"/>
      <c r="S165" s="38"/>
    </row>
    <row r="166" spans="1:19">
      <c r="A166" s="45"/>
      <c r="B166" s="35"/>
      <c r="C166" s="9" t="s">
        <v>62</v>
      </c>
      <c r="D166" s="9" t="s">
        <v>20</v>
      </c>
      <c r="E166" s="9" t="s">
        <v>25</v>
      </c>
      <c r="F166" s="9" t="s">
        <v>18</v>
      </c>
      <c r="G166" s="9" t="s">
        <v>18</v>
      </c>
      <c r="H166" s="9" t="s">
        <v>18</v>
      </c>
      <c r="I166" s="9" t="s">
        <v>18</v>
      </c>
      <c r="J166" s="9" t="s">
        <v>18</v>
      </c>
      <c r="K166" s="35"/>
      <c r="L166" s="35"/>
      <c r="M166" s="35" t="s">
        <v>18</v>
      </c>
      <c r="N166" s="35" t="s">
        <v>18</v>
      </c>
      <c r="O166" s="35" t="s">
        <v>18</v>
      </c>
      <c r="P166" s="35" t="s">
        <v>59</v>
      </c>
      <c r="Q166" s="35"/>
      <c r="R166" s="35"/>
      <c r="S166" s="38"/>
    </row>
    <row r="167" spans="1:19" ht="15.75" thickBot="1">
      <c r="A167" s="46"/>
      <c r="B167" s="36"/>
      <c r="C167" s="10" t="s">
        <v>55</v>
      </c>
      <c r="D167" s="10" t="s">
        <v>20</v>
      </c>
      <c r="E167" s="10" t="s">
        <v>36</v>
      </c>
      <c r="F167" s="10" t="s">
        <v>18</v>
      </c>
      <c r="G167" s="10" t="s">
        <v>18</v>
      </c>
      <c r="H167" s="10" t="s">
        <v>18</v>
      </c>
      <c r="I167" s="10" t="s">
        <v>18</v>
      </c>
      <c r="J167" s="10" t="s">
        <v>18</v>
      </c>
      <c r="K167" s="36"/>
      <c r="L167" s="36"/>
      <c r="M167" s="36" t="s">
        <v>18</v>
      </c>
      <c r="N167" s="36" t="s">
        <v>18</v>
      </c>
      <c r="O167" s="36" t="s">
        <v>18</v>
      </c>
      <c r="P167" s="36" t="s">
        <v>59</v>
      </c>
      <c r="Q167" s="36"/>
      <c r="R167" s="36"/>
      <c r="S167" s="39"/>
    </row>
    <row r="168" spans="1:19">
      <c r="A168" s="44" t="str">
        <f t="shared" ref="A168" si="39">CONCATENATE("LOVSF1",MID(E168,5,4),SUBSTITUTE(E169,"/",""),MID(E171,9,1))</f>
        <v>LOVSF10025DPBF12xxDR</v>
      </c>
      <c r="B168" s="34" t="s">
        <v>54</v>
      </c>
      <c r="C168" s="8" t="s">
        <v>57</v>
      </c>
      <c r="D168" s="8" t="s">
        <v>20</v>
      </c>
      <c r="E168" s="8" t="s">
        <v>27</v>
      </c>
      <c r="F168" s="8">
        <v>208</v>
      </c>
      <c r="G168" s="8">
        <v>3</v>
      </c>
      <c r="H168" s="8" t="s">
        <v>58</v>
      </c>
      <c r="I168" s="8" t="s">
        <v>18</v>
      </c>
      <c r="J168" s="8" t="s">
        <v>18</v>
      </c>
      <c r="K168" s="34">
        <v>208</v>
      </c>
      <c r="L168" s="34">
        <v>3</v>
      </c>
      <c r="M168" s="34" t="s">
        <v>58</v>
      </c>
      <c r="N168" s="34" t="s">
        <v>18</v>
      </c>
      <c r="O168" s="34" t="s">
        <v>121</v>
      </c>
      <c r="P168" s="34" t="s">
        <v>59</v>
      </c>
      <c r="Q168" s="34" t="s">
        <v>145</v>
      </c>
      <c r="R168" s="34" t="s">
        <v>23</v>
      </c>
      <c r="S168" s="37">
        <v>1.3</v>
      </c>
    </row>
    <row r="169" spans="1:19">
      <c r="A169" s="45"/>
      <c r="B169" s="35"/>
      <c r="C169" s="9" t="s">
        <v>19</v>
      </c>
      <c r="D169" s="9" t="s">
        <v>20</v>
      </c>
      <c r="E169" s="9" t="s">
        <v>156</v>
      </c>
      <c r="F169" s="9">
        <v>208</v>
      </c>
      <c r="G169" s="9">
        <v>3</v>
      </c>
      <c r="H169" s="9" t="s">
        <v>60</v>
      </c>
      <c r="I169" s="9" t="s">
        <v>114</v>
      </c>
      <c r="J169" s="9" t="s">
        <v>60</v>
      </c>
      <c r="K169" s="35"/>
      <c r="L169" s="35"/>
      <c r="M169" s="35" t="s">
        <v>18</v>
      </c>
      <c r="N169" s="35" t="s">
        <v>18</v>
      </c>
      <c r="O169" s="35" t="s">
        <v>18</v>
      </c>
      <c r="P169" s="35" t="s">
        <v>59</v>
      </c>
      <c r="Q169" s="35"/>
      <c r="R169" s="35"/>
      <c r="S169" s="38"/>
    </row>
    <row r="170" spans="1:19">
      <c r="A170" s="45"/>
      <c r="B170" s="35"/>
      <c r="C170" s="9" t="s">
        <v>62</v>
      </c>
      <c r="D170" s="9" t="s">
        <v>20</v>
      </c>
      <c r="E170" s="9" t="s">
        <v>25</v>
      </c>
      <c r="F170" s="9" t="s">
        <v>18</v>
      </c>
      <c r="G170" s="9" t="s">
        <v>18</v>
      </c>
      <c r="H170" s="9" t="s">
        <v>18</v>
      </c>
      <c r="I170" s="9" t="s">
        <v>18</v>
      </c>
      <c r="J170" s="9" t="s">
        <v>18</v>
      </c>
      <c r="K170" s="35"/>
      <c r="L170" s="35"/>
      <c r="M170" s="35" t="s">
        <v>18</v>
      </c>
      <c r="N170" s="35" t="s">
        <v>18</v>
      </c>
      <c r="O170" s="35" t="s">
        <v>18</v>
      </c>
      <c r="P170" s="35" t="s">
        <v>59</v>
      </c>
      <c r="Q170" s="35"/>
      <c r="R170" s="35"/>
      <c r="S170" s="38"/>
    </row>
    <row r="171" spans="1:19" ht="15.75" thickBot="1">
      <c r="A171" s="46"/>
      <c r="B171" s="36"/>
      <c r="C171" s="10" t="s">
        <v>55</v>
      </c>
      <c r="D171" s="10" t="s">
        <v>20</v>
      </c>
      <c r="E171" s="10" t="s">
        <v>35</v>
      </c>
      <c r="F171" s="10" t="s">
        <v>18</v>
      </c>
      <c r="G171" s="10" t="s">
        <v>18</v>
      </c>
      <c r="H171" s="10" t="s">
        <v>18</v>
      </c>
      <c r="I171" s="10" t="s">
        <v>18</v>
      </c>
      <c r="J171" s="10" t="s">
        <v>18</v>
      </c>
      <c r="K171" s="36"/>
      <c r="L171" s="36"/>
      <c r="M171" s="36" t="s">
        <v>18</v>
      </c>
      <c r="N171" s="36" t="s">
        <v>18</v>
      </c>
      <c r="O171" s="36" t="s">
        <v>18</v>
      </c>
      <c r="P171" s="36" t="s">
        <v>59</v>
      </c>
      <c r="Q171" s="36"/>
      <c r="R171" s="36"/>
      <c r="S171" s="39"/>
    </row>
    <row r="172" spans="1:19">
      <c r="A172" s="44" t="str">
        <f t="shared" ref="A172" si="40">CONCATENATE("LOVSF1",MID(E172,5,4),SUBSTITUTE(E173,"/",""),MID(E175,9,1))</f>
        <v>LOVSF10025DPBF12xxD</v>
      </c>
      <c r="B172" s="34" t="s">
        <v>54</v>
      </c>
      <c r="C172" s="8" t="s">
        <v>57</v>
      </c>
      <c r="D172" s="8" t="s">
        <v>20</v>
      </c>
      <c r="E172" s="8" t="s">
        <v>27</v>
      </c>
      <c r="F172" s="8">
        <v>208</v>
      </c>
      <c r="G172" s="8">
        <v>3</v>
      </c>
      <c r="H172" s="8" t="s">
        <v>58</v>
      </c>
      <c r="I172" s="8" t="s">
        <v>18</v>
      </c>
      <c r="J172" s="8" t="s">
        <v>18</v>
      </c>
      <c r="K172" s="34">
        <v>208</v>
      </c>
      <c r="L172" s="34">
        <v>3</v>
      </c>
      <c r="M172" s="34" t="s">
        <v>58</v>
      </c>
      <c r="N172" s="34" t="s">
        <v>18</v>
      </c>
      <c r="O172" s="34" t="s">
        <v>121</v>
      </c>
      <c r="P172" s="34" t="s">
        <v>59</v>
      </c>
      <c r="Q172" s="34" t="s">
        <v>145</v>
      </c>
      <c r="R172" s="34" t="s">
        <v>23</v>
      </c>
      <c r="S172" s="37">
        <v>1.3</v>
      </c>
    </row>
    <row r="173" spans="1:19">
      <c r="A173" s="45"/>
      <c r="B173" s="35"/>
      <c r="C173" s="9" t="s">
        <v>19</v>
      </c>
      <c r="D173" s="9" t="s">
        <v>20</v>
      </c>
      <c r="E173" s="9" t="s">
        <v>156</v>
      </c>
      <c r="F173" s="9">
        <v>208</v>
      </c>
      <c r="G173" s="9">
        <v>3</v>
      </c>
      <c r="H173" s="9" t="s">
        <v>60</v>
      </c>
      <c r="I173" s="9" t="s">
        <v>114</v>
      </c>
      <c r="J173" s="9" t="s">
        <v>60</v>
      </c>
      <c r="K173" s="35"/>
      <c r="L173" s="35"/>
      <c r="M173" s="35" t="s">
        <v>18</v>
      </c>
      <c r="N173" s="35" t="s">
        <v>18</v>
      </c>
      <c r="O173" s="35" t="s">
        <v>18</v>
      </c>
      <c r="P173" s="35" t="s">
        <v>59</v>
      </c>
      <c r="Q173" s="35"/>
      <c r="R173" s="35"/>
      <c r="S173" s="38"/>
    </row>
    <row r="174" spans="1:19">
      <c r="A174" s="45"/>
      <c r="B174" s="35"/>
      <c r="C174" s="9" t="s">
        <v>62</v>
      </c>
      <c r="D174" s="9" t="s">
        <v>20</v>
      </c>
      <c r="E174" s="9" t="s">
        <v>25</v>
      </c>
      <c r="F174" s="9" t="s">
        <v>18</v>
      </c>
      <c r="G174" s="9" t="s">
        <v>18</v>
      </c>
      <c r="H174" s="9" t="s">
        <v>18</v>
      </c>
      <c r="I174" s="9" t="s">
        <v>18</v>
      </c>
      <c r="J174" s="9" t="s">
        <v>18</v>
      </c>
      <c r="K174" s="35"/>
      <c r="L174" s="35"/>
      <c r="M174" s="35" t="s">
        <v>18</v>
      </c>
      <c r="N174" s="35" t="s">
        <v>18</v>
      </c>
      <c r="O174" s="35" t="s">
        <v>18</v>
      </c>
      <c r="P174" s="35" t="s">
        <v>59</v>
      </c>
      <c r="Q174" s="35"/>
      <c r="R174" s="35"/>
      <c r="S174" s="38"/>
    </row>
    <row r="175" spans="1:19" ht="15.75" thickBot="1">
      <c r="A175" s="46"/>
      <c r="B175" s="36"/>
      <c r="C175" s="10" t="s">
        <v>55</v>
      </c>
      <c r="D175" s="10" t="s">
        <v>20</v>
      </c>
      <c r="E175" s="10" t="s">
        <v>36</v>
      </c>
      <c r="F175" s="10" t="s">
        <v>18</v>
      </c>
      <c r="G175" s="10" t="s">
        <v>18</v>
      </c>
      <c r="H175" s="10" t="s">
        <v>18</v>
      </c>
      <c r="I175" s="10" t="s">
        <v>18</v>
      </c>
      <c r="J175" s="10" t="s">
        <v>18</v>
      </c>
      <c r="K175" s="36"/>
      <c r="L175" s="36"/>
      <c r="M175" s="36" t="s">
        <v>18</v>
      </c>
      <c r="N175" s="36" t="s">
        <v>18</v>
      </c>
      <c r="O175" s="36" t="s">
        <v>18</v>
      </c>
      <c r="P175" s="36" t="s">
        <v>59</v>
      </c>
      <c r="Q175" s="36"/>
      <c r="R175" s="36"/>
      <c r="S175" s="39"/>
    </row>
    <row r="176" spans="1:19">
      <c r="A176" s="44" t="str">
        <f t="shared" ref="A176" si="41">CONCATENATE("LOVSF1",MID(E176,5,4),SUBSTITUTE(E177,"/",""),MID(E179,9,1))</f>
        <v>LOVSF10025DPBF18xxDR</v>
      </c>
      <c r="B176" s="34" t="s">
        <v>54</v>
      </c>
      <c r="C176" s="8" t="s">
        <v>57</v>
      </c>
      <c r="D176" s="8" t="s">
        <v>20</v>
      </c>
      <c r="E176" s="8" t="s">
        <v>27</v>
      </c>
      <c r="F176" s="8">
        <v>208</v>
      </c>
      <c r="G176" s="8">
        <v>3</v>
      </c>
      <c r="H176" s="8" t="s">
        <v>58</v>
      </c>
      <c r="I176" s="8" t="s">
        <v>18</v>
      </c>
      <c r="J176" s="8" t="s">
        <v>18</v>
      </c>
      <c r="K176" s="34">
        <v>208</v>
      </c>
      <c r="L176" s="34">
        <v>3</v>
      </c>
      <c r="M176" s="34" t="s">
        <v>58</v>
      </c>
      <c r="N176" s="34" t="s">
        <v>18</v>
      </c>
      <c r="O176" s="34" t="s">
        <v>121</v>
      </c>
      <c r="P176" s="34" t="s">
        <v>59</v>
      </c>
      <c r="Q176" s="34" t="s">
        <v>145</v>
      </c>
      <c r="R176" s="34" t="s">
        <v>23</v>
      </c>
      <c r="S176" s="37">
        <v>1.3</v>
      </c>
    </row>
    <row r="177" spans="1:19">
      <c r="A177" s="45"/>
      <c r="B177" s="35"/>
      <c r="C177" s="9" t="s">
        <v>19</v>
      </c>
      <c r="D177" s="9" t="s">
        <v>20</v>
      </c>
      <c r="E177" s="9" t="s">
        <v>157</v>
      </c>
      <c r="F177" s="9">
        <v>208</v>
      </c>
      <c r="G177" s="9">
        <v>3</v>
      </c>
      <c r="H177" s="9" t="s">
        <v>60</v>
      </c>
      <c r="I177" s="9" t="s">
        <v>114</v>
      </c>
      <c r="J177" s="9" t="s">
        <v>60</v>
      </c>
      <c r="K177" s="35"/>
      <c r="L177" s="35"/>
      <c r="M177" s="35" t="s">
        <v>18</v>
      </c>
      <c r="N177" s="35" t="s">
        <v>18</v>
      </c>
      <c r="O177" s="35" t="s">
        <v>18</v>
      </c>
      <c r="P177" s="35" t="s">
        <v>59</v>
      </c>
      <c r="Q177" s="35"/>
      <c r="R177" s="35"/>
      <c r="S177" s="38"/>
    </row>
    <row r="178" spans="1:19">
      <c r="A178" s="45"/>
      <c r="B178" s="35"/>
      <c r="C178" s="9" t="s">
        <v>62</v>
      </c>
      <c r="D178" s="9" t="s">
        <v>20</v>
      </c>
      <c r="E178" s="9" t="s">
        <v>25</v>
      </c>
      <c r="F178" s="9" t="s">
        <v>18</v>
      </c>
      <c r="G178" s="9" t="s">
        <v>18</v>
      </c>
      <c r="H178" s="9" t="s">
        <v>18</v>
      </c>
      <c r="I178" s="9" t="s">
        <v>18</v>
      </c>
      <c r="J178" s="9" t="s">
        <v>18</v>
      </c>
      <c r="K178" s="35"/>
      <c r="L178" s="35"/>
      <c r="M178" s="35" t="s">
        <v>18</v>
      </c>
      <c r="N178" s="35" t="s">
        <v>18</v>
      </c>
      <c r="O178" s="35" t="s">
        <v>18</v>
      </c>
      <c r="P178" s="35" t="s">
        <v>59</v>
      </c>
      <c r="Q178" s="35"/>
      <c r="R178" s="35"/>
      <c r="S178" s="38"/>
    </row>
    <row r="179" spans="1:19" ht="15.75" thickBot="1">
      <c r="A179" s="46"/>
      <c r="B179" s="36"/>
      <c r="C179" s="10" t="s">
        <v>55</v>
      </c>
      <c r="D179" s="10" t="s">
        <v>20</v>
      </c>
      <c r="E179" s="10" t="s">
        <v>35</v>
      </c>
      <c r="F179" s="10" t="s">
        <v>18</v>
      </c>
      <c r="G179" s="10" t="s">
        <v>18</v>
      </c>
      <c r="H179" s="10" t="s">
        <v>18</v>
      </c>
      <c r="I179" s="10" t="s">
        <v>18</v>
      </c>
      <c r="J179" s="10" t="s">
        <v>18</v>
      </c>
      <c r="K179" s="36"/>
      <c r="L179" s="36"/>
      <c r="M179" s="36" t="s">
        <v>18</v>
      </c>
      <c r="N179" s="36" t="s">
        <v>18</v>
      </c>
      <c r="O179" s="36" t="s">
        <v>18</v>
      </c>
      <c r="P179" s="36" t="s">
        <v>59</v>
      </c>
      <c r="Q179" s="36"/>
      <c r="R179" s="36"/>
      <c r="S179" s="39"/>
    </row>
    <row r="180" spans="1:19">
      <c r="A180" s="44" t="str">
        <f t="shared" ref="A180" si="42">CONCATENATE("LOVSF1",MID(E180,5,4),SUBSTITUTE(E181,"/",""),MID(E183,9,1))</f>
        <v>LOVSF10025DPBF18xxD</v>
      </c>
      <c r="B180" s="34" t="s">
        <v>54</v>
      </c>
      <c r="C180" s="8" t="s">
        <v>57</v>
      </c>
      <c r="D180" s="8" t="s">
        <v>20</v>
      </c>
      <c r="E180" s="8" t="s">
        <v>27</v>
      </c>
      <c r="F180" s="8">
        <v>208</v>
      </c>
      <c r="G180" s="8">
        <v>3</v>
      </c>
      <c r="H180" s="8" t="s">
        <v>58</v>
      </c>
      <c r="I180" s="8" t="s">
        <v>18</v>
      </c>
      <c r="J180" s="8" t="s">
        <v>18</v>
      </c>
      <c r="K180" s="34">
        <v>208</v>
      </c>
      <c r="L180" s="34">
        <v>3</v>
      </c>
      <c r="M180" s="34" t="s">
        <v>58</v>
      </c>
      <c r="N180" s="34" t="s">
        <v>18</v>
      </c>
      <c r="O180" s="34" t="s">
        <v>121</v>
      </c>
      <c r="P180" s="34" t="s">
        <v>59</v>
      </c>
      <c r="Q180" s="34" t="s">
        <v>145</v>
      </c>
      <c r="R180" s="34" t="s">
        <v>23</v>
      </c>
      <c r="S180" s="37">
        <v>1.3</v>
      </c>
    </row>
    <row r="181" spans="1:19">
      <c r="A181" s="45"/>
      <c r="B181" s="35"/>
      <c r="C181" s="9" t="s">
        <v>19</v>
      </c>
      <c r="D181" s="9" t="s">
        <v>20</v>
      </c>
      <c r="E181" s="9" t="s">
        <v>157</v>
      </c>
      <c r="F181" s="9">
        <v>208</v>
      </c>
      <c r="G181" s="9">
        <v>3</v>
      </c>
      <c r="H181" s="9" t="s">
        <v>60</v>
      </c>
      <c r="I181" s="9" t="s">
        <v>114</v>
      </c>
      <c r="J181" s="9" t="s">
        <v>60</v>
      </c>
      <c r="K181" s="35"/>
      <c r="L181" s="35"/>
      <c r="M181" s="35" t="s">
        <v>18</v>
      </c>
      <c r="N181" s="35" t="s">
        <v>18</v>
      </c>
      <c r="O181" s="35" t="s">
        <v>18</v>
      </c>
      <c r="P181" s="35" t="s">
        <v>59</v>
      </c>
      <c r="Q181" s="35"/>
      <c r="R181" s="35"/>
      <c r="S181" s="38"/>
    </row>
    <row r="182" spans="1:19">
      <c r="A182" s="45"/>
      <c r="B182" s="35"/>
      <c r="C182" s="9" t="s">
        <v>62</v>
      </c>
      <c r="D182" s="9" t="s">
        <v>20</v>
      </c>
      <c r="E182" s="9" t="s">
        <v>25</v>
      </c>
      <c r="F182" s="9" t="s">
        <v>18</v>
      </c>
      <c r="G182" s="9" t="s">
        <v>18</v>
      </c>
      <c r="H182" s="9" t="s">
        <v>18</v>
      </c>
      <c r="I182" s="9" t="s">
        <v>18</v>
      </c>
      <c r="J182" s="9" t="s">
        <v>18</v>
      </c>
      <c r="K182" s="35"/>
      <c r="L182" s="35"/>
      <c r="M182" s="35" t="s">
        <v>18</v>
      </c>
      <c r="N182" s="35" t="s">
        <v>18</v>
      </c>
      <c r="O182" s="35" t="s">
        <v>18</v>
      </c>
      <c r="P182" s="35" t="s">
        <v>59</v>
      </c>
      <c r="Q182" s="35"/>
      <c r="R182" s="35"/>
      <c r="S182" s="38"/>
    </row>
    <row r="183" spans="1:19" ht="15.75" thickBot="1">
      <c r="A183" s="46"/>
      <c r="B183" s="36"/>
      <c r="C183" s="10" t="s">
        <v>55</v>
      </c>
      <c r="D183" s="10" t="s">
        <v>20</v>
      </c>
      <c r="E183" s="10" t="s">
        <v>36</v>
      </c>
      <c r="F183" s="10" t="s">
        <v>18</v>
      </c>
      <c r="G183" s="10" t="s">
        <v>18</v>
      </c>
      <c r="H183" s="10" t="s">
        <v>18</v>
      </c>
      <c r="I183" s="10" t="s">
        <v>18</v>
      </c>
      <c r="J183" s="10" t="s">
        <v>18</v>
      </c>
      <c r="K183" s="36"/>
      <c r="L183" s="36"/>
      <c r="M183" s="36" t="s">
        <v>18</v>
      </c>
      <c r="N183" s="36" t="s">
        <v>18</v>
      </c>
      <c r="O183" s="36" t="s">
        <v>18</v>
      </c>
      <c r="P183" s="36" t="s">
        <v>59</v>
      </c>
      <c r="Q183" s="36"/>
      <c r="R183" s="36"/>
      <c r="S183" s="39"/>
    </row>
    <row r="184" spans="1:19">
      <c r="A184" s="44" t="str">
        <f t="shared" ref="A184" si="43">CONCATENATE("LOVSF1",MID(E184,5,4),SUBSTITUTE(E185,"/",""),MID(E187,9,1))</f>
        <v>LOVSF10025DPBF26xxAR</v>
      </c>
      <c r="B184" s="34" t="s">
        <v>54</v>
      </c>
      <c r="C184" s="8" t="s">
        <v>57</v>
      </c>
      <c r="D184" s="8" t="s">
        <v>20</v>
      </c>
      <c r="E184" s="8" t="s">
        <v>27</v>
      </c>
      <c r="F184" s="8">
        <v>208</v>
      </c>
      <c r="G184" s="8">
        <v>3</v>
      </c>
      <c r="H184" s="8" t="s">
        <v>58</v>
      </c>
      <c r="I184" s="8" t="s">
        <v>18</v>
      </c>
      <c r="J184" s="8" t="s">
        <v>18</v>
      </c>
      <c r="K184" s="34">
        <v>208</v>
      </c>
      <c r="L184" s="34">
        <v>3</v>
      </c>
      <c r="M184" s="34" t="s">
        <v>58</v>
      </c>
      <c r="N184" s="34" t="s">
        <v>18</v>
      </c>
      <c r="O184" s="34" t="s">
        <v>121</v>
      </c>
      <c r="P184" s="34">
        <v>1172</v>
      </c>
      <c r="Q184" s="34" t="s">
        <v>145</v>
      </c>
      <c r="R184" s="34" t="s">
        <v>23</v>
      </c>
      <c r="S184" s="37">
        <v>1.3</v>
      </c>
    </row>
    <row r="185" spans="1:19">
      <c r="A185" s="45"/>
      <c r="B185" s="35"/>
      <c r="C185" s="9" t="s">
        <v>19</v>
      </c>
      <c r="D185" s="9" t="s">
        <v>20</v>
      </c>
      <c r="E185" s="9" t="s">
        <v>154</v>
      </c>
      <c r="F185" s="9">
        <v>208</v>
      </c>
      <c r="G185" s="9">
        <v>3</v>
      </c>
      <c r="H185" s="9" t="s">
        <v>60</v>
      </c>
      <c r="I185" s="9" t="s">
        <v>116</v>
      </c>
      <c r="J185" s="9" t="s">
        <v>65</v>
      </c>
      <c r="K185" s="35"/>
      <c r="L185" s="35"/>
      <c r="M185" s="35" t="s">
        <v>18</v>
      </c>
      <c r="N185" s="35" t="s">
        <v>18</v>
      </c>
      <c r="O185" s="35" t="s">
        <v>18</v>
      </c>
      <c r="P185" s="35" t="s">
        <v>66</v>
      </c>
      <c r="Q185" s="35"/>
      <c r="R185" s="35"/>
      <c r="S185" s="38"/>
    </row>
    <row r="186" spans="1:19">
      <c r="A186" s="45"/>
      <c r="B186" s="35"/>
      <c r="C186" s="9" t="s">
        <v>62</v>
      </c>
      <c r="D186" s="9" t="s">
        <v>20</v>
      </c>
      <c r="E186" s="9" t="s">
        <v>26</v>
      </c>
      <c r="F186" s="9" t="s">
        <v>18</v>
      </c>
      <c r="G186" s="9" t="s">
        <v>18</v>
      </c>
      <c r="H186" s="9" t="s">
        <v>18</v>
      </c>
      <c r="I186" s="9" t="s">
        <v>18</v>
      </c>
      <c r="J186" s="9" t="s">
        <v>18</v>
      </c>
      <c r="K186" s="35"/>
      <c r="L186" s="35"/>
      <c r="M186" s="35" t="s">
        <v>18</v>
      </c>
      <c r="N186" s="35" t="s">
        <v>18</v>
      </c>
      <c r="O186" s="35" t="s">
        <v>18</v>
      </c>
      <c r="P186" s="35" t="s">
        <v>66</v>
      </c>
      <c r="Q186" s="35"/>
      <c r="R186" s="35"/>
      <c r="S186" s="38"/>
    </row>
    <row r="187" spans="1:19" ht="15.75" thickBot="1">
      <c r="A187" s="46"/>
      <c r="B187" s="36"/>
      <c r="C187" s="10" t="s">
        <v>55</v>
      </c>
      <c r="D187" s="10" t="s">
        <v>20</v>
      </c>
      <c r="E187" s="10" t="s">
        <v>35</v>
      </c>
      <c r="F187" s="10" t="s">
        <v>18</v>
      </c>
      <c r="G187" s="10" t="s">
        <v>18</v>
      </c>
      <c r="H187" s="10" t="s">
        <v>18</v>
      </c>
      <c r="I187" s="10" t="s">
        <v>18</v>
      </c>
      <c r="J187" s="10" t="s">
        <v>18</v>
      </c>
      <c r="K187" s="36"/>
      <c r="L187" s="36"/>
      <c r="M187" s="36" t="s">
        <v>18</v>
      </c>
      <c r="N187" s="36" t="s">
        <v>18</v>
      </c>
      <c r="O187" s="36" t="s">
        <v>18</v>
      </c>
      <c r="P187" s="36" t="s">
        <v>66</v>
      </c>
      <c r="Q187" s="36"/>
      <c r="R187" s="36"/>
      <c r="S187" s="39"/>
    </row>
    <row r="188" spans="1:19">
      <c r="A188" s="44" t="str">
        <f t="shared" ref="A188" si="44">CONCATENATE("LOVSF1",MID(E188,5,4),SUBSTITUTE(E189,"/",""),MID(E191,9,1))</f>
        <v>LOVSF10025DPBF26xxA</v>
      </c>
      <c r="B188" s="34" t="s">
        <v>54</v>
      </c>
      <c r="C188" s="8" t="s">
        <v>57</v>
      </c>
      <c r="D188" s="8" t="s">
        <v>20</v>
      </c>
      <c r="E188" s="8" t="s">
        <v>27</v>
      </c>
      <c r="F188" s="8">
        <v>208</v>
      </c>
      <c r="G188" s="8">
        <v>3</v>
      </c>
      <c r="H188" s="8" t="s">
        <v>58</v>
      </c>
      <c r="I188" s="8" t="s">
        <v>18</v>
      </c>
      <c r="J188" s="8" t="s">
        <v>18</v>
      </c>
      <c r="K188" s="34">
        <v>208</v>
      </c>
      <c r="L188" s="34">
        <v>3</v>
      </c>
      <c r="M188" s="34" t="s">
        <v>58</v>
      </c>
      <c r="N188" s="34" t="s">
        <v>18</v>
      </c>
      <c r="O188" s="34" t="s">
        <v>121</v>
      </c>
      <c r="P188" s="34">
        <v>1172</v>
      </c>
      <c r="Q188" s="34" t="s">
        <v>145</v>
      </c>
      <c r="R188" s="34" t="s">
        <v>23</v>
      </c>
      <c r="S188" s="37">
        <v>1.3</v>
      </c>
    </row>
    <row r="189" spans="1:19">
      <c r="A189" s="45"/>
      <c r="B189" s="35"/>
      <c r="C189" s="9" t="s">
        <v>19</v>
      </c>
      <c r="D189" s="9" t="s">
        <v>20</v>
      </c>
      <c r="E189" s="9" t="s">
        <v>154</v>
      </c>
      <c r="F189" s="9">
        <v>208</v>
      </c>
      <c r="G189" s="9">
        <v>3</v>
      </c>
      <c r="H189" s="9" t="s">
        <v>60</v>
      </c>
      <c r="I189" s="9" t="s">
        <v>116</v>
      </c>
      <c r="J189" s="9" t="s">
        <v>65</v>
      </c>
      <c r="K189" s="35"/>
      <c r="L189" s="35"/>
      <c r="M189" s="35" t="s">
        <v>18</v>
      </c>
      <c r="N189" s="35" t="s">
        <v>18</v>
      </c>
      <c r="O189" s="35" t="s">
        <v>18</v>
      </c>
      <c r="P189" s="35" t="s">
        <v>66</v>
      </c>
      <c r="Q189" s="35"/>
      <c r="R189" s="35"/>
      <c r="S189" s="38"/>
    </row>
    <row r="190" spans="1:19">
      <c r="A190" s="45"/>
      <c r="B190" s="35"/>
      <c r="C190" s="9" t="s">
        <v>62</v>
      </c>
      <c r="D190" s="9" t="s">
        <v>20</v>
      </c>
      <c r="E190" s="9" t="s">
        <v>26</v>
      </c>
      <c r="F190" s="9" t="s">
        <v>18</v>
      </c>
      <c r="G190" s="9" t="s">
        <v>18</v>
      </c>
      <c r="H190" s="9" t="s">
        <v>18</v>
      </c>
      <c r="I190" s="9" t="s">
        <v>18</v>
      </c>
      <c r="J190" s="9" t="s">
        <v>18</v>
      </c>
      <c r="K190" s="35"/>
      <c r="L190" s="35"/>
      <c r="M190" s="35" t="s">
        <v>18</v>
      </c>
      <c r="N190" s="35" t="s">
        <v>18</v>
      </c>
      <c r="O190" s="35" t="s">
        <v>18</v>
      </c>
      <c r="P190" s="35" t="s">
        <v>66</v>
      </c>
      <c r="Q190" s="35"/>
      <c r="R190" s="35"/>
      <c r="S190" s="38"/>
    </row>
    <row r="191" spans="1:19" ht="15.75" thickBot="1">
      <c r="A191" s="46"/>
      <c r="B191" s="36"/>
      <c r="C191" s="10" t="s">
        <v>55</v>
      </c>
      <c r="D191" s="10" t="s">
        <v>20</v>
      </c>
      <c r="E191" s="10" t="s">
        <v>36</v>
      </c>
      <c r="F191" s="10" t="s">
        <v>18</v>
      </c>
      <c r="G191" s="10" t="s">
        <v>18</v>
      </c>
      <c r="H191" s="10" t="s">
        <v>18</v>
      </c>
      <c r="I191" s="10" t="s">
        <v>18</v>
      </c>
      <c r="J191" s="10" t="s">
        <v>18</v>
      </c>
      <c r="K191" s="36"/>
      <c r="L191" s="36"/>
      <c r="M191" s="36" t="s">
        <v>18</v>
      </c>
      <c r="N191" s="36" t="s">
        <v>18</v>
      </c>
      <c r="O191" s="36" t="s">
        <v>18</v>
      </c>
      <c r="P191" s="36" t="s">
        <v>66</v>
      </c>
      <c r="Q191" s="36"/>
      <c r="R191" s="36"/>
      <c r="S191" s="39"/>
    </row>
    <row r="192" spans="1:19">
      <c r="A192" s="44" t="str">
        <f t="shared" ref="A192" si="45">CONCATENATE("LOVSF1",MID(E192,5,4),SUBSTITUTE(E193,"/",""),MID(E195,9,1))</f>
        <v>LOVSF10025DPBF32xxAR</v>
      </c>
      <c r="B192" s="34" t="s">
        <v>54</v>
      </c>
      <c r="C192" s="8" t="s">
        <v>57</v>
      </c>
      <c r="D192" s="8" t="s">
        <v>20</v>
      </c>
      <c r="E192" s="8" t="s">
        <v>27</v>
      </c>
      <c r="F192" s="8">
        <v>208</v>
      </c>
      <c r="G192" s="8">
        <v>3</v>
      </c>
      <c r="H192" s="8" t="s">
        <v>58</v>
      </c>
      <c r="I192" s="8" t="s">
        <v>18</v>
      </c>
      <c r="J192" s="8" t="s">
        <v>18</v>
      </c>
      <c r="K192" s="34">
        <v>208</v>
      </c>
      <c r="L192" s="34">
        <v>3</v>
      </c>
      <c r="M192" s="34" t="s">
        <v>58</v>
      </c>
      <c r="N192" s="34" t="s">
        <v>18</v>
      </c>
      <c r="O192" s="34" t="s">
        <v>121</v>
      </c>
      <c r="P192" s="34">
        <v>1172</v>
      </c>
      <c r="Q192" s="34" t="s">
        <v>145</v>
      </c>
      <c r="R192" s="34" t="s">
        <v>23</v>
      </c>
      <c r="S192" s="37">
        <v>1.3</v>
      </c>
    </row>
    <row r="193" spans="1:19">
      <c r="A193" s="45"/>
      <c r="B193" s="35"/>
      <c r="C193" s="9" t="s">
        <v>19</v>
      </c>
      <c r="D193" s="9" t="s">
        <v>20</v>
      </c>
      <c r="E193" s="9" t="s">
        <v>149</v>
      </c>
      <c r="F193" s="9">
        <v>208</v>
      </c>
      <c r="G193" s="9">
        <v>3</v>
      </c>
      <c r="H193" s="9" t="s">
        <v>60</v>
      </c>
      <c r="I193" s="9" t="s">
        <v>115</v>
      </c>
      <c r="J193" s="9" t="s">
        <v>67</v>
      </c>
      <c r="K193" s="35"/>
      <c r="L193" s="35"/>
      <c r="M193" s="35" t="s">
        <v>18</v>
      </c>
      <c r="N193" s="35" t="s">
        <v>18</v>
      </c>
      <c r="O193" s="35" t="s">
        <v>18</v>
      </c>
      <c r="P193" s="35" t="s">
        <v>66</v>
      </c>
      <c r="Q193" s="35"/>
      <c r="R193" s="35"/>
      <c r="S193" s="38"/>
    </row>
    <row r="194" spans="1:19">
      <c r="A194" s="45"/>
      <c r="B194" s="35"/>
      <c r="C194" s="9" t="s">
        <v>62</v>
      </c>
      <c r="D194" s="9" t="s">
        <v>20</v>
      </c>
      <c r="E194" s="9" t="s">
        <v>26</v>
      </c>
      <c r="F194" s="9" t="s">
        <v>18</v>
      </c>
      <c r="G194" s="9" t="s">
        <v>18</v>
      </c>
      <c r="H194" s="9" t="s">
        <v>18</v>
      </c>
      <c r="I194" s="9" t="s">
        <v>18</v>
      </c>
      <c r="J194" s="9" t="s">
        <v>18</v>
      </c>
      <c r="K194" s="35"/>
      <c r="L194" s="35"/>
      <c r="M194" s="35" t="s">
        <v>18</v>
      </c>
      <c r="N194" s="35" t="s">
        <v>18</v>
      </c>
      <c r="O194" s="35" t="s">
        <v>18</v>
      </c>
      <c r="P194" s="35" t="s">
        <v>66</v>
      </c>
      <c r="Q194" s="35"/>
      <c r="R194" s="35"/>
      <c r="S194" s="38"/>
    </row>
    <row r="195" spans="1:19" ht="15.75" thickBot="1">
      <c r="A195" s="46"/>
      <c r="B195" s="36"/>
      <c r="C195" s="10" t="s">
        <v>55</v>
      </c>
      <c r="D195" s="10" t="s">
        <v>20</v>
      </c>
      <c r="E195" s="10" t="s">
        <v>35</v>
      </c>
      <c r="F195" s="10" t="s">
        <v>18</v>
      </c>
      <c r="G195" s="10" t="s">
        <v>18</v>
      </c>
      <c r="H195" s="10" t="s">
        <v>18</v>
      </c>
      <c r="I195" s="10" t="s">
        <v>18</v>
      </c>
      <c r="J195" s="10" t="s">
        <v>18</v>
      </c>
      <c r="K195" s="36"/>
      <c r="L195" s="36"/>
      <c r="M195" s="36" t="s">
        <v>18</v>
      </c>
      <c r="N195" s="36" t="s">
        <v>18</v>
      </c>
      <c r="O195" s="36" t="s">
        <v>18</v>
      </c>
      <c r="P195" s="36" t="s">
        <v>66</v>
      </c>
      <c r="Q195" s="36"/>
      <c r="R195" s="36"/>
      <c r="S195" s="39"/>
    </row>
    <row r="196" spans="1:19">
      <c r="A196" s="44" t="str">
        <f t="shared" ref="A196" si="46">CONCATENATE("LOVSF1",MID(E196,5,4),SUBSTITUTE(E197,"/",""),MID(E199,9,1))</f>
        <v>LOVSF10025DPBF32xxA</v>
      </c>
      <c r="B196" s="34" t="s">
        <v>54</v>
      </c>
      <c r="C196" s="8" t="s">
        <v>57</v>
      </c>
      <c r="D196" s="8" t="s">
        <v>20</v>
      </c>
      <c r="E196" s="8" t="s">
        <v>27</v>
      </c>
      <c r="F196" s="8">
        <v>208</v>
      </c>
      <c r="G196" s="8">
        <v>3</v>
      </c>
      <c r="H196" s="8" t="s">
        <v>58</v>
      </c>
      <c r="I196" s="8" t="s">
        <v>18</v>
      </c>
      <c r="J196" s="8" t="s">
        <v>18</v>
      </c>
      <c r="K196" s="34">
        <v>208</v>
      </c>
      <c r="L196" s="34">
        <v>3</v>
      </c>
      <c r="M196" s="34" t="s">
        <v>58</v>
      </c>
      <c r="N196" s="34" t="s">
        <v>18</v>
      </c>
      <c r="O196" s="34" t="s">
        <v>121</v>
      </c>
      <c r="P196" s="34">
        <v>1172</v>
      </c>
      <c r="Q196" s="34" t="s">
        <v>145</v>
      </c>
      <c r="R196" s="34" t="s">
        <v>23</v>
      </c>
      <c r="S196" s="37">
        <v>1.3</v>
      </c>
    </row>
    <row r="197" spans="1:19">
      <c r="A197" s="45"/>
      <c r="B197" s="35"/>
      <c r="C197" s="9" t="s">
        <v>19</v>
      </c>
      <c r="D197" s="9" t="s">
        <v>20</v>
      </c>
      <c r="E197" s="9" t="s">
        <v>149</v>
      </c>
      <c r="F197" s="9">
        <v>208</v>
      </c>
      <c r="G197" s="9">
        <v>3</v>
      </c>
      <c r="H197" s="9" t="s">
        <v>60</v>
      </c>
      <c r="I197" s="9" t="s">
        <v>115</v>
      </c>
      <c r="J197" s="9" t="s">
        <v>67</v>
      </c>
      <c r="K197" s="35"/>
      <c r="L197" s="35"/>
      <c r="M197" s="35" t="s">
        <v>18</v>
      </c>
      <c r="N197" s="35" t="s">
        <v>18</v>
      </c>
      <c r="O197" s="35" t="s">
        <v>18</v>
      </c>
      <c r="P197" s="35" t="s">
        <v>66</v>
      </c>
      <c r="Q197" s="35"/>
      <c r="R197" s="35"/>
      <c r="S197" s="38"/>
    </row>
    <row r="198" spans="1:19">
      <c r="A198" s="45"/>
      <c r="B198" s="35"/>
      <c r="C198" s="9" t="s">
        <v>62</v>
      </c>
      <c r="D198" s="9" t="s">
        <v>20</v>
      </c>
      <c r="E198" s="9" t="s">
        <v>26</v>
      </c>
      <c r="F198" s="9" t="s">
        <v>18</v>
      </c>
      <c r="G198" s="9" t="s">
        <v>18</v>
      </c>
      <c r="H198" s="9" t="s">
        <v>18</v>
      </c>
      <c r="I198" s="9" t="s">
        <v>18</v>
      </c>
      <c r="J198" s="9" t="s">
        <v>18</v>
      </c>
      <c r="K198" s="35"/>
      <c r="L198" s="35"/>
      <c r="M198" s="35" t="s">
        <v>18</v>
      </c>
      <c r="N198" s="35" t="s">
        <v>18</v>
      </c>
      <c r="O198" s="35" t="s">
        <v>18</v>
      </c>
      <c r="P198" s="35" t="s">
        <v>66</v>
      </c>
      <c r="Q198" s="35"/>
      <c r="R198" s="35"/>
      <c r="S198" s="38"/>
    </row>
    <row r="199" spans="1:19" ht="15.75" thickBot="1">
      <c r="A199" s="46"/>
      <c r="B199" s="36"/>
      <c r="C199" s="10" t="s">
        <v>55</v>
      </c>
      <c r="D199" s="10" t="s">
        <v>20</v>
      </c>
      <c r="E199" s="10" t="s">
        <v>36</v>
      </c>
      <c r="F199" s="10" t="s">
        <v>18</v>
      </c>
      <c r="G199" s="10" t="s">
        <v>18</v>
      </c>
      <c r="H199" s="10" t="s">
        <v>18</v>
      </c>
      <c r="I199" s="10" t="s">
        <v>18</v>
      </c>
      <c r="J199" s="10" t="s">
        <v>18</v>
      </c>
      <c r="K199" s="36"/>
      <c r="L199" s="36"/>
      <c r="M199" s="36" t="s">
        <v>18</v>
      </c>
      <c r="N199" s="36" t="s">
        <v>18</v>
      </c>
      <c r="O199" s="36" t="s">
        <v>18</v>
      </c>
      <c r="P199" s="36" t="s">
        <v>66</v>
      </c>
      <c r="Q199" s="36"/>
      <c r="R199" s="36"/>
      <c r="S199" s="39"/>
    </row>
    <row r="200" spans="1:19">
      <c r="A200" s="44" t="str">
        <f t="shared" ref="A200" si="47">CONCATENATE("LOVSF1",MID(E200,5,4),SUBSTITUTE(E201,"/",""),MID(E203,9,1))</f>
        <v>LOVSF10040DPBG12xxR</v>
      </c>
      <c r="B200" s="34" t="s">
        <v>54</v>
      </c>
      <c r="C200" s="8" t="s">
        <v>57</v>
      </c>
      <c r="D200" s="8" t="s">
        <v>20</v>
      </c>
      <c r="E200" s="8" t="s">
        <v>28</v>
      </c>
      <c r="F200" s="8">
        <v>208</v>
      </c>
      <c r="G200" s="8">
        <v>3</v>
      </c>
      <c r="H200" s="8" t="s">
        <v>58</v>
      </c>
      <c r="I200" s="8" t="s">
        <v>18</v>
      </c>
      <c r="J200" s="8" t="s">
        <v>18</v>
      </c>
      <c r="K200" s="34">
        <v>208</v>
      </c>
      <c r="L200" s="34">
        <v>3</v>
      </c>
      <c r="M200" s="34" t="s">
        <v>58</v>
      </c>
      <c r="N200" s="34" t="s">
        <v>18</v>
      </c>
      <c r="O200" s="34" t="s">
        <v>122</v>
      </c>
      <c r="P200" s="34" t="s">
        <v>59</v>
      </c>
      <c r="Q200" s="34" t="s">
        <v>145</v>
      </c>
      <c r="R200" s="34" t="s">
        <v>23</v>
      </c>
      <c r="S200" s="37">
        <v>1.3</v>
      </c>
    </row>
    <row r="201" spans="1:19">
      <c r="A201" s="45"/>
      <c r="B201" s="35"/>
      <c r="C201" s="9" t="s">
        <v>19</v>
      </c>
      <c r="D201" s="9" t="s">
        <v>20</v>
      </c>
      <c r="E201" s="9" t="s">
        <v>143</v>
      </c>
      <c r="F201" s="9">
        <v>208</v>
      </c>
      <c r="G201" s="9">
        <v>3</v>
      </c>
      <c r="H201" s="9" t="s">
        <v>60</v>
      </c>
      <c r="I201" s="9" t="s">
        <v>113</v>
      </c>
      <c r="J201" s="9" t="s">
        <v>64</v>
      </c>
      <c r="K201" s="35"/>
      <c r="L201" s="35"/>
      <c r="M201" s="35" t="s">
        <v>18</v>
      </c>
      <c r="N201" s="35" t="s">
        <v>18</v>
      </c>
      <c r="O201" s="35" t="s">
        <v>18</v>
      </c>
      <c r="P201" s="35" t="s">
        <v>59</v>
      </c>
      <c r="Q201" s="35"/>
      <c r="R201" s="35"/>
      <c r="S201" s="38"/>
    </row>
    <row r="202" spans="1:19">
      <c r="A202" s="45"/>
      <c r="B202" s="35"/>
      <c r="C202" s="9" t="s">
        <v>62</v>
      </c>
      <c r="D202" s="9" t="s">
        <v>20</v>
      </c>
      <c r="E202" s="9" t="s">
        <v>22</v>
      </c>
      <c r="F202" s="9" t="s">
        <v>18</v>
      </c>
      <c r="G202" s="9" t="s">
        <v>18</v>
      </c>
      <c r="H202" s="9" t="s">
        <v>18</v>
      </c>
      <c r="I202" s="9" t="s">
        <v>18</v>
      </c>
      <c r="J202" s="9" t="s">
        <v>18</v>
      </c>
      <c r="K202" s="35"/>
      <c r="L202" s="35"/>
      <c r="M202" s="35" t="s">
        <v>18</v>
      </c>
      <c r="N202" s="35" t="s">
        <v>18</v>
      </c>
      <c r="O202" s="35" t="s">
        <v>18</v>
      </c>
      <c r="P202" s="35" t="s">
        <v>59</v>
      </c>
      <c r="Q202" s="35"/>
      <c r="R202" s="35"/>
      <c r="S202" s="38"/>
    </row>
    <row r="203" spans="1:19" ht="15.75" thickBot="1">
      <c r="A203" s="46"/>
      <c r="B203" s="36"/>
      <c r="C203" s="10" t="s">
        <v>55</v>
      </c>
      <c r="D203" s="10" t="s">
        <v>20</v>
      </c>
      <c r="E203" s="10" t="s">
        <v>35</v>
      </c>
      <c r="F203" s="10" t="s">
        <v>18</v>
      </c>
      <c r="G203" s="10" t="s">
        <v>18</v>
      </c>
      <c r="H203" s="10" t="s">
        <v>18</v>
      </c>
      <c r="I203" s="10" t="s">
        <v>18</v>
      </c>
      <c r="J203" s="10" t="s">
        <v>18</v>
      </c>
      <c r="K203" s="36"/>
      <c r="L203" s="36"/>
      <c r="M203" s="36" t="s">
        <v>18</v>
      </c>
      <c r="N203" s="36" t="s">
        <v>18</v>
      </c>
      <c r="O203" s="36" t="s">
        <v>18</v>
      </c>
      <c r="P203" s="36" t="s">
        <v>59</v>
      </c>
      <c r="Q203" s="36"/>
      <c r="R203" s="36"/>
      <c r="S203" s="39"/>
    </row>
    <row r="204" spans="1:19">
      <c r="A204" s="44" t="str">
        <f t="shared" ref="A204" si="48">CONCATENATE("LOVSF1",MID(E204,5,4),SUBSTITUTE(E205,"/",""),MID(E207,9,1))</f>
        <v>LOVSF10040DPBG12xx</v>
      </c>
      <c r="B204" s="34" t="s">
        <v>54</v>
      </c>
      <c r="C204" s="8" t="s">
        <v>57</v>
      </c>
      <c r="D204" s="8" t="s">
        <v>20</v>
      </c>
      <c r="E204" s="8" t="s">
        <v>28</v>
      </c>
      <c r="F204" s="8">
        <v>208</v>
      </c>
      <c r="G204" s="8">
        <v>3</v>
      </c>
      <c r="H204" s="8" t="s">
        <v>58</v>
      </c>
      <c r="I204" s="8" t="s">
        <v>18</v>
      </c>
      <c r="J204" s="8" t="s">
        <v>18</v>
      </c>
      <c r="K204" s="34">
        <v>208</v>
      </c>
      <c r="L204" s="34">
        <v>3</v>
      </c>
      <c r="M204" s="34" t="s">
        <v>58</v>
      </c>
      <c r="N204" s="34" t="s">
        <v>18</v>
      </c>
      <c r="O204" s="34" t="s">
        <v>122</v>
      </c>
      <c r="P204" s="34" t="s">
        <v>59</v>
      </c>
      <c r="Q204" s="34" t="s">
        <v>145</v>
      </c>
      <c r="R204" s="34" t="s">
        <v>23</v>
      </c>
      <c r="S204" s="37">
        <v>1.3</v>
      </c>
    </row>
    <row r="205" spans="1:19">
      <c r="A205" s="45"/>
      <c r="B205" s="35"/>
      <c r="C205" s="9" t="s">
        <v>19</v>
      </c>
      <c r="D205" s="9" t="s">
        <v>20</v>
      </c>
      <c r="E205" s="9" t="s">
        <v>143</v>
      </c>
      <c r="F205" s="9">
        <v>208</v>
      </c>
      <c r="G205" s="9">
        <v>3</v>
      </c>
      <c r="H205" s="9" t="s">
        <v>60</v>
      </c>
      <c r="I205" s="9" t="s">
        <v>113</v>
      </c>
      <c r="J205" s="9" t="s">
        <v>64</v>
      </c>
      <c r="K205" s="35"/>
      <c r="L205" s="35"/>
      <c r="M205" s="35" t="s">
        <v>18</v>
      </c>
      <c r="N205" s="35" t="s">
        <v>18</v>
      </c>
      <c r="O205" s="35" t="s">
        <v>18</v>
      </c>
      <c r="P205" s="35" t="s">
        <v>59</v>
      </c>
      <c r="Q205" s="35"/>
      <c r="R205" s="35"/>
      <c r="S205" s="38"/>
    </row>
    <row r="206" spans="1:19">
      <c r="A206" s="45"/>
      <c r="B206" s="35"/>
      <c r="C206" s="9" t="s">
        <v>62</v>
      </c>
      <c r="D206" s="9" t="s">
        <v>20</v>
      </c>
      <c r="E206" s="9" t="s">
        <v>22</v>
      </c>
      <c r="F206" s="9" t="s">
        <v>18</v>
      </c>
      <c r="G206" s="9" t="s">
        <v>18</v>
      </c>
      <c r="H206" s="9" t="s">
        <v>18</v>
      </c>
      <c r="I206" s="9" t="s">
        <v>18</v>
      </c>
      <c r="J206" s="9" t="s">
        <v>18</v>
      </c>
      <c r="K206" s="35"/>
      <c r="L206" s="35"/>
      <c r="M206" s="35" t="s">
        <v>18</v>
      </c>
      <c r="N206" s="35" t="s">
        <v>18</v>
      </c>
      <c r="O206" s="35" t="s">
        <v>18</v>
      </c>
      <c r="P206" s="35" t="s">
        <v>59</v>
      </c>
      <c r="Q206" s="35"/>
      <c r="R206" s="35"/>
      <c r="S206" s="38"/>
    </row>
    <row r="207" spans="1:19" ht="15.75" thickBot="1">
      <c r="A207" s="46"/>
      <c r="B207" s="36"/>
      <c r="C207" s="10" t="s">
        <v>55</v>
      </c>
      <c r="D207" s="10" t="s">
        <v>20</v>
      </c>
      <c r="E207" s="10" t="s">
        <v>36</v>
      </c>
      <c r="F207" s="10" t="s">
        <v>18</v>
      </c>
      <c r="G207" s="10" t="s">
        <v>18</v>
      </c>
      <c r="H207" s="10" t="s">
        <v>18</v>
      </c>
      <c r="I207" s="10" t="s">
        <v>18</v>
      </c>
      <c r="J207" s="10" t="s">
        <v>18</v>
      </c>
      <c r="K207" s="36"/>
      <c r="L207" s="36"/>
      <c r="M207" s="36" t="s">
        <v>18</v>
      </c>
      <c r="N207" s="36" t="s">
        <v>18</v>
      </c>
      <c r="O207" s="36" t="s">
        <v>18</v>
      </c>
      <c r="P207" s="36" t="s">
        <v>59</v>
      </c>
      <c r="Q207" s="36"/>
      <c r="R207" s="36"/>
      <c r="S207" s="39"/>
    </row>
    <row r="208" spans="1:19">
      <c r="A208" s="44" t="str">
        <f t="shared" ref="A208" si="49">CONCATENATE("LOVSF1",MID(E208,5,4),SUBSTITUTE(E209,"/",""),MID(E211,9,1))</f>
        <v>LOVSF10040DPBF09xxAR</v>
      </c>
      <c r="B208" s="34" t="s">
        <v>54</v>
      </c>
      <c r="C208" s="8" t="s">
        <v>57</v>
      </c>
      <c r="D208" s="8" t="s">
        <v>20</v>
      </c>
      <c r="E208" s="8" t="s">
        <v>28</v>
      </c>
      <c r="F208" s="8">
        <v>208</v>
      </c>
      <c r="G208" s="8">
        <v>3</v>
      </c>
      <c r="H208" s="8" t="s">
        <v>58</v>
      </c>
      <c r="I208" s="8" t="s">
        <v>18</v>
      </c>
      <c r="J208" s="8" t="s">
        <v>18</v>
      </c>
      <c r="K208" s="34">
        <v>208</v>
      </c>
      <c r="L208" s="34">
        <v>3</v>
      </c>
      <c r="M208" s="34" t="s">
        <v>58</v>
      </c>
      <c r="N208" s="34" t="s">
        <v>18</v>
      </c>
      <c r="O208" s="34" t="s">
        <v>122</v>
      </c>
      <c r="P208" s="34" t="s">
        <v>59</v>
      </c>
      <c r="Q208" s="34" t="s">
        <v>145</v>
      </c>
      <c r="R208" s="34" t="s">
        <v>23</v>
      </c>
      <c r="S208" s="37">
        <v>1.3</v>
      </c>
    </row>
    <row r="209" spans="1:19">
      <c r="A209" s="45"/>
      <c r="B209" s="35"/>
      <c r="C209" s="9" t="s">
        <v>19</v>
      </c>
      <c r="D209" s="9" t="s">
        <v>20</v>
      </c>
      <c r="E209" s="9" t="s">
        <v>147</v>
      </c>
      <c r="F209" s="9">
        <v>208</v>
      </c>
      <c r="G209" s="9">
        <v>3</v>
      </c>
      <c r="H209" s="9" t="s">
        <v>60</v>
      </c>
      <c r="I209" s="9" t="s">
        <v>113</v>
      </c>
      <c r="J209" s="9" t="s">
        <v>64</v>
      </c>
      <c r="K209" s="35"/>
      <c r="L209" s="35"/>
      <c r="M209" s="35" t="s">
        <v>18</v>
      </c>
      <c r="N209" s="35" t="s">
        <v>18</v>
      </c>
      <c r="O209" s="35" t="s">
        <v>18</v>
      </c>
      <c r="P209" s="35" t="s">
        <v>59</v>
      </c>
      <c r="Q209" s="35"/>
      <c r="R209" s="35"/>
      <c r="S209" s="38"/>
    </row>
    <row r="210" spans="1:19">
      <c r="A210" s="45"/>
      <c r="B210" s="35"/>
      <c r="C210" s="9" t="s">
        <v>62</v>
      </c>
      <c r="D210" s="9" t="s">
        <v>20</v>
      </c>
      <c r="E210" s="9" t="s">
        <v>24</v>
      </c>
      <c r="F210" s="9" t="s">
        <v>18</v>
      </c>
      <c r="G210" s="9" t="s">
        <v>18</v>
      </c>
      <c r="H210" s="9" t="s">
        <v>18</v>
      </c>
      <c r="I210" s="9" t="s">
        <v>18</v>
      </c>
      <c r="J210" s="9" t="s">
        <v>18</v>
      </c>
      <c r="K210" s="35"/>
      <c r="L210" s="35"/>
      <c r="M210" s="35" t="s">
        <v>18</v>
      </c>
      <c r="N210" s="35" t="s">
        <v>18</v>
      </c>
      <c r="O210" s="35" t="s">
        <v>18</v>
      </c>
      <c r="P210" s="35" t="s">
        <v>59</v>
      </c>
      <c r="Q210" s="35"/>
      <c r="R210" s="35"/>
      <c r="S210" s="38"/>
    </row>
    <row r="211" spans="1:19" ht="15.75" thickBot="1">
      <c r="A211" s="46"/>
      <c r="B211" s="36"/>
      <c r="C211" s="10" t="s">
        <v>55</v>
      </c>
      <c r="D211" s="10" t="s">
        <v>20</v>
      </c>
      <c r="E211" s="10" t="s">
        <v>35</v>
      </c>
      <c r="F211" s="10" t="s">
        <v>18</v>
      </c>
      <c r="G211" s="10" t="s">
        <v>18</v>
      </c>
      <c r="H211" s="10" t="s">
        <v>18</v>
      </c>
      <c r="I211" s="10" t="s">
        <v>18</v>
      </c>
      <c r="J211" s="10" t="s">
        <v>18</v>
      </c>
      <c r="K211" s="36"/>
      <c r="L211" s="36"/>
      <c r="M211" s="36" t="s">
        <v>18</v>
      </c>
      <c r="N211" s="36" t="s">
        <v>18</v>
      </c>
      <c r="O211" s="36" t="s">
        <v>18</v>
      </c>
      <c r="P211" s="36" t="s">
        <v>59</v>
      </c>
      <c r="Q211" s="36"/>
      <c r="R211" s="36"/>
      <c r="S211" s="39"/>
    </row>
    <row r="212" spans="1:19">
      <c r="A212" s="44" t="str">
        <f t="shared" ref="A212" si="50">CONCATENATE("LOVSF1",MID(E212,5,4),SUBSTITUTE(E213,"/",""),MID(E215,9,1))</f>
        <v>LOVSF10040DPBF09xxA</v>
      </c>
      <c r="B212" s="34" t="s">
        <v>54</v>
      </c>
      <c r="C212" s="8" t="s">
        <v>57</v>
      </c>
      <c r="D212" s="8" t="s">
        <v>20</v>
      </c>
      <c r="E212" s="8" t="s">
        <v>28</v>
      </c>
      <c r="F212" s="8">
        <v>208</v>
      </c>
      <c r="G212" s="8">
        <v>3</v>
      </c>
      <c r="H212" s="8" t="s">
        <v>58</v>
      </c>
      <c r="I212" s="8" t="s">
        <v>18</v>
      </c>
      <c r="J212" s="8" t="s">
        <v>18</v>
      </c>
      <c r="K212" s="34">
        <v>208</v>
      </c>
      <c r="L212" s="34">
        <v>3</v>
      </c>
      <c r="M212" s="34" t="s">
        <v>58</v>
      </c>
      <c r="N212" s="34" t="s">
        <v>18</v>
      </c>
      <c r="O212" s="34" t="s">
        <v>122</v>
      </c>
      <c r="P212" s="34" t="s">
        <v>59</v>
      </c>
      <c r="Q212" s="34" t="s">
        <v>145</v>
      </c>
      <c r="R212" s="34" t="s">
        <v>23</v>
      </c>
      <c r="S212" s="37">
        <v>1.3</v>
      </c>
    </row>
    <row r="213" spans="1:19">
      <c r="A213" s="45"/>
      <c r="B213" s="35"/>
      <c r="C213" s="9" t="s">
        <v>19</v>
      </c>
      <c r="D213" s="9" t="s">
        <v>20</v>
      </c>
      <c r="E213" s="9" t="s">
        <v>147</v>
      </c>
      <c r="F213" s="9">
        <v>208</v>
      </c>
      <c r="G213" s="9">
        <v>3</v>
      </c>
      <c r="H213" s="9" t="s">
        <v>60</v>
      </c>
      <c r="I213" s="9" t="s">
        <v>113</v>
      </c>
      <c r="J213" s="9" t="s">
        <v>64</v>
      </c>
      <c r="K213" s="35"/>
      <c r="L213" s="35"/>
      <c r="M213" s="35" t="s">
        <v>18</v>
      </c>
      <c r="N213" s="35" t="s">
        <v>18</v>
      </c>
      <c r="O213" s="35" t="s">
        <v>18</v>
      </c>
      <c r="P213" s="35" t="s">
        <v>59</v>
      </c>
      <c r="Q213" s="35"/>
      <c r="R213" s="35"/>
      <c r="S213" s="38"/>
    </row>
    <row r="214" spans="1:19">
      <c r="A214" s="45"/>
      <c r="B214" s="35"/>
      <c r="C214" s="9" t="s">
        <v>62</v>
      </c>
      <c r="D214" s="9" t="s">
        <v>20</v>
      </c>
      <c r="E214" s="9" t="s">
        <v>24</v>
      </c>
      <c r="F214" s="9" t="s">
        <v>18</v>
      </c>
      <c r="G214" s="9" t="s">
        <v>18</v>
      </c>
      <c r="H214" s="9" t="s">
        <v>18</v>
      </c>
      <c r="I214" s="9" t="s">
        <v>18</v>
      </c>
      <c r="J214" s="9" t="s">
        <v>18</v>
      </c>
      <c r="K214" s="35"/>
      <c r="L214" s="35"/>
      <c r="M214" s="35" t="s">
        <v>18</v>
      </c>
      <c r="N214" s="35" t="s">
        <v>18</v>
      </c>
      <c r="O214" s="35" t="s">
        <v>18</v>
      </c>
      <c r="P214" s="35" t="s">
        <v>59</v>
      </c>
      <c r="Q214" s="35"/>
      <c r="R214" s="35"/>
      <c r="S214" s="38"/>
    </row>
    <row r="215" spans="1:19" ht="15.75" thickBot="1">
      <c r="A215" s="46"/>
      <c r="B215" s="36"/>
      <c r="C215" s="10" t="s">
        <v>55</v>
      </c>
      <c r="D215" s="10" t="s">
        <v>20</v>
      </c>
      <c r="E215" s="10" t="s">
        <v>36</v>
      </c>
      <c r="F215" s="10" t="s">
        <v>18</v>
      </c>
      <c r="G215" s="10" t="s">
        <v>18</v>
      </c>
      <c r="H215" s="10" t="s">
        <v>18</v>
      </c>
      <c r="I215" s="10" t="s">
        <v>18</v>
      </c>
      <c r="J215" s="10" t="s">
        <v>18</v>
      </c>
      <c r="K215" s="36"/>
      <c r="L215" s="36"/>
      <c r="M215" s="36" t="s">
        <v>18</v>
      </c>
      <c r="N215" s="36" t="s">
        <v>18</v>
      </c>
      <c r="O215" s="36" t="s">
        <v>18</v>
      </c>
      <c r="P215" s="36" t="s">
        <v>59</v>
      </c>
      <c r="Q215" s="36"/>
      <c r="R215" s="36"/>
      <c r="S215" s="39"/>
    </row>
    <row r="216" spans="1:19">
      <c r="A216" s="44" t="str">
        <f t="shared" ref="A216" si="51">CONCATENATE("LOVSF1",MID(E216,5,4),SUBSTITUTE(E217,"/",""),MID(E219,9,1))</f>
        <v>LOVSF10040DPBF12xxAR</v>
      </c>
      <c r="B216" s="34" t="s">
        <v>54</v>
      </c>
      <c r="C216" s="8" t="s">
        <v>57</v>
      </c>
      <c r="D216" s="8" t="s">
        <v>20</v>
      </c>
      <c r="E216" s="8" t="s">
        <v>28</v>
      </c>
      <c r="F216" s="8">
        <v>208</v>
      </c>
      <c r="G216" s="8">
        <v>3</v>
      </c>
      <c r="H216" s="8" t="s">
        <v>58</v>
      </c>
      <c r="I216" s="8" t="s">
        <v>18</v>
      </c>
      <c r="J216" s="8" t="s">
        <v>18</v>
      </c>
      <c r="K216" s="34">
        <v>208</v>
      </c>
      <c r="L216" s="34">
        <v>3</v>
      </c>
      <c r="M216" s="34" t="s">
        <v>58</v>
      </c>
      <c r="N216" s="34" t="s">
        <v>18</v>
      </c>
      <c r="O216" s="34" t="s">
        <v>122</v>
      </c>
      <c r="P216" s="34" t="s">
        <v>59</v>
      </c>
      <c r="Q216" s="34" t="s">
        <v>145</v>
      </c>
      <c r="R216" s="34" t="s">
        <v>23</v>
      </c>
      <c r="S216" s="37">
        <v>1.3</v>
      </c>
    </row>
    <row r="217" spans="1:19">
      <c r="A217" s="45"/>
      <c r="B217" s="35"/>
      <c r="C217" s="9" t="s">
        <v>19</v>
      </c>
      <c r="D217" s="9" t="s">
        <v>20</v>
      </c>
      <c r="E217" s="9" t="s">
        <v>148</v>
      </c>
      <c r="F217" s="9">
        <v>208</v>
      </c>
      <c r="G217" s="9">
        <v>3</v>
      </c>
      <c r="H217" s="9" t="s">
        <v>60</v>
      </c>
      <c r="I217" s="9" t="s">
        <v>114</v>
      </c>
      <c r="J217" s="9" t="s">
        <v>60</v>
      </c>
      <c r="K217" s="35"/>
      <c r="L217" s="35"/>
      <c r="M217" s="35" t="s">
        <v>18</v>
      </c>
      <c r="N217" s="35" t="s">
        <v>18</v>
      </c>
      <c r="O217" s="35" t="s">
        <v>18</v>
      </c>
      <c r="P217" s="35" t="s">
        <v>59</v>
      </c>
      <c r="Q217" s="35"/>
      <c r="R217" s="35"/>
      <c r="S217" s="38"/>
    </row>
    <row r="218" spans="1:19">
      <c r="A218" s="45"/>
      <c r="B218" s="35"/>
      <c r="C218" s="9" t="s">
        <v>62</v>
      </c>
      <c r="D218" s="9" t="s">
        <v>20</v>
      </c>
      <c r="E218" s="9" t="s">
        <v>24</v>
      </c>
      <c r="F218" s="9" t="s">
        <v>18</v>
      </c>
      <c r="G218" s="9" t="s">
        <v>18</v>
      </c>
      <c r="H218" s="9" t="s">
        <v>18</v>
      </c>
      <c r="I218" s="9" t="s">
        <v>18</v>
      </c>
      <c r="J218" s="9" t="s">
        <v>18</v>
      </c>
      <c r="K218" s="35"/>
      <c r="L218" s="35"/>
      <c r="M218" s="35" t="s">
        <v>18</v>
      </c>
      <c r="N218" s="35" t="s">
        <v>18</v>
      </c>
      <c r="O218" s="35" t="s">
        <v>18</v>
      </c>
      <c r="P218" s="35" t="s">
        <v>59</v>
      </c>
      <c r="Q218" s="35"/>
      <c r="R218" s="35"/>
      <c r="S218" s="38"/>
    </row>
    <row r="219" spans="1:19" ht="15.75" thickBot="1">
      <c r="A219" s="46"/>
      <c r="B219" s="36"/>
      <c r="C219" s="10" t="s">
        <v>55</v>
      </c>
      <c r="D219" s="10" t="s">
        <v>20</v>
      </c>
      <c r="E219" s="10" t="s">
        <v>35</v>
      </c>
      <c r="F219" s="10" t="s">
        <v>18</v>
      </c>
      <c r="G219" s="10" t="s">
        <v>18</v>
      </c>
      <c r="H219" s="10" t="s">
        <v>18</v>
      </c>
      <c r="I219" s="10" t="s">
        <v>18</v>
      </c>
      <c r="J219" s="10" t="s">
        <v>18</v>
      </c>
      <c r="K219" s="36"/>
      <c r="L219" s="36"/>
      <c r="M219" s="36" t="s">
        <v>18</v>
      </c>
      <c r="N219" s="36" t="s">
        <v>18</v>
      </c>
      <c r="O219" s="36" t="s">
        <v>18</v>
      </c>
      <c r="P219" s="36" t="s">
        <v>59</v>
      </c>
      <c r="Q219" s="36"/>
      <c r="R219" s="36"/>
      <c r="S219" s="39"/>
    </row>
    <row r="220" spans="1:19">
      <c r="A220" s="44" t="str">
        <f t="shared" ref="A220" si="52">CONCATENATE("LOVSF1",MID(E220,5,4),SUBSTITUTE(E221,"/",""),MID(E223,9,1))</f>
        <v>LOVSF10040DPBF12xxA</v>
      </c>
      <c r="B220" s="34" t="s">
        <v>54</v>
      </c>
      <c r="C220" s="8" t="s">
        <v>57</v>
      </c>
      <c r="D220" s="8" t="s">
        <v>20</v>
      </c>
      <c r="E220" s="8" t="s">
        <v>28</v>
      </c>
      <c r="F220" s="8">
        <v>208</v>
      </c>
      <c r="G220" s="8">
        <v>3</v>
      </c>
      <c r="H220" s="8" t="s">
        <v>58</v>
      </c>
      <c r="I220" s="8" t="s">
        <v>18</v>
      </c>
      <c r="J220" s="8" t="s">
        <v>18</v>
      </c>
      <c r="K220" s="34">
        <v>208</v>
      </c>
      <c r="L220" s="34">
        <v>3</v>
      </c>
      <c r="M220" s="34" t="s">
        <v>58</v>
      </c>
      <c r="N220" s="34" t="s">
        <v>18</v>
      </c>
      <c r="O220" s="34" t="s">
        <v>122</v>
      </c>
      <c r="P220" s="34" t="s">
        <v>59</v>
      </c>
      <c r="Q220" s="34" t="s">
        <v>145</v>
      </c>
      <c r="R220" s="34" t="s">
        <v>23</v>
      </c>
      <c r="S220" s="37">
        <v>1.3</v>
      </c>
    </row>
    <row r="221" spans="1:19">
      <c r="A221" s="45"/>
      <c r="B221" s="35"/>
      <c r="C221" s="9" t="s">
        <v>19</v>
      </c>
      <c r="D221" s="9" t="s">
        <v>20</v>
      </c>
      <c r="E221" s="9" t="s">
        <v>148</v>
      </c>
      <c r="F221" s="9">
        <v>208</v>
      </c>
      <c r="G221" s="9">
        <v>3</v>
      </c>
      <c r="H221" s="9" t="s">
        <v>60</v>
      </c>
      <c r="I221" s="9" t="s">
        <v>114</v>
      </c>
      <c r="J221" s="9" t="s">
        <v>60</v>
      </c>
      <c r="K221" s="35"/>
      <c r="L221" s="35"/>
      <c r="M221" s="35" t="s">
        <v>18</v>
      </c>
      <c r="N221" s="35" t="s">
        <v>18</v>
      </c>
      <c r="O221" s="35" t="s">
        <v>18</v>
      </c>
      <c r="P221" s="35" t="s">
        <v>59</v>
      </c>
      <c r="Q221" s="35"/>
      <c r="R221" s="35"/>
      <c r="S221" s="38"/>
    </row>
    <row r="222" spans="1:19">
      <c r="A222" s="45"/>
      <c r="B222" s="35"/>
      <c r="C222" s="9" t="s">
        <v>62</v>
      </c>
      <c r="D222" s="9" t="s">
        <v>20</v>
      </c>
      <c r="E222" s="9" t="s">
        <v>24</v>
      </c>
      <c r="F222" s="9" t="s">
        <v>18</v>
      </c>
      <c r="G222" s="9" t="s">
        <v>18</v>
      </c>
      <c r="H222" s="9" t="s">
        <v>18</v>
      </c>
      <c r="I222" s="9" t="s">
        <v>18</v>
      </c>
      <c r="J222" s="9" t="s">
        <v>18</v>
      </c>
      <c r="K222" s="35"/>
      <c r="L222" s="35"/>
      <c r="M222" s="35" t="s">
        <v>18</v>
      </c>
      <c r="N222" s="35" t="s">
        <v>18</v>
      </c>
      <c r="O222" s="35" t="s">
        <v>18</v>
      </c>
      <c r="P222" s="35" t="s">
        <v>59</v>
      </c>
      <c r="Q222" s="35"/>
      <c r="R222" s="35"/>
      <c r="S222" s="38"/>
    </row>
    <row r="223" spans="1:19" ht="15.75" thickBot="1">
      <c r="A223" s="46"/>
      <c r="B223" s="36"/>
      <c r="C223" s="10" t="s">
        <v>55</v>
      </c>
      <c r="D223" s="10" t="s">
        <v>20</v>
      </c>
      <c r="E223" s="10" t="s">
        <v>36</v>
      </c>
      <c r="F223" s="10" t="s">
        <v>18</v>
      </c>
      <c r="G223" s="10" t="s">
        <v>18</v>
      </c>
      <c r="H223" s="10" t="s">
        <v>18</v>
      </c>
      <c r="I223" s="10" t="s">
        <v>18</v>
      </c>
      <c r="J223" s="10" t="s">
        <v>18</v>
      </c>
      <c r="K223" s="36"/>
      <c r="L223" s="36"/>
      <c r="M223" s="36" t="s">
        <v>18</v>
      </c>
      <c r="N223" s="36" t="s">
        <v>18</v>
      </c>
      <c r="O223" s="36" t="s">
        <v>18</v>
      </c>
      <c r="P223" s="36" t="s">
        <v>59</v>
      </c>
      <c r="Q223" s="36"/>
      <c r="R223" s="36"/>
      <c r="S223" s="39"/>
    </row>
    <row r="224" spans="1:19">
      <c r="A224" s="44" t="str">
        <f t="shared" ref="A224" si="53">CONCATENATE("LOVSF1",MID(E224,5,4),SUBSTITUTE(E225,"/",""),MID(E227,9,1))</f>
        <v>LOVSF10040DPBF18xxAR</v>
      </c>
      <c r="B224" s="34" t="s">
        <v>54</v>
      </c>
      <c r="C224" s="8" t="s">
        <v>57</v>
      </c>
      <c r="D224" s="8" t="s">
        <v>20</v>
      </c>
      <c r="E224" s="8" t="s">
        <v>28</v>
      </c>
      <c r="F224" s="8">
        <v>208</v>
      </c>
      <c r="G224" s="8">
        <v>3</v>
      </c>
      <c r="H224" s="8" t="s">
        <v>58</v>
      </c>
      <c r="I224" s="8" t="s">
        <v>18</v>
      </c>
      <c r="J224" s="8" t="s">
        <v>18</v>
      </c>
      <c r="K224" s="34">
        <v>208</v>
      </c>
      <c r="L224" s="34">
        <v>3</v>
      </c>
      <c r="M224" s="34" t="s">
        <v>58</v>
      </c>
      <c r="N224" s="34" t="s">
        <v>18</v>
      </c>
      <c r="O224" s="34" t="s">
        <v>122</v>
      </c>
      <c r="P224" s="34" t="s">
        <v>59</v>
      </c>
      <c r="Q224" s="34" t="s">
        <v>145</v>
      </c>
      <c r="R224" s="34" t="s">
        <v>23</v>
      </c>
      <c r="S224" s="37">
        <v>1.3</v>
      </c>
    </row>
    <row r="225" spans="1:19">
      <c r="A225" s="45"/>
      <c r="B225" s="35"/>
      <c r="C225" s="9" t="s">
        <v>19</v>
      </c>
      <c r="D225" s="9" t="s">
        <v>20</v>
      </c>
      <c r="E225" s="9" t="s">
        <v>150</v>
      </c>
      <c r="F225" s="9">
        <v>208</v>
      </c>
      <c r="G225" s="9">
        <v>3</v>
      </c>
      <c r="H225" s="9" t="s">
        <v>60</v>
      </c>
      <c r="I225" s="9" t="s">
        <v>114</v>
      </c>
      <c r="J225" s="9" t="s">
        <v>60</v>
      </c>
      <c r="K225" s="35"/>
      <c r="L225" s="35"/>
      <c r="M225" s="35" t="s">
        <v>18</v>
      </c>
      <c r="N225" s="35" t="s">
        <v>18</v>
      </c>
      <c r="O225" s="35" t="s">
        <v>18</v>
      </c>
      <c r="P225" s="35" t="s">
        <v>59</v>
      </c>
      <c r="Q225" s="35"/>
      <c r="R225" s="35"/>
      <c r="S225" s="38"/>
    </row>
    <row r="226" spans="1:19">
      <c r="A226" s="45"/>
      <c r="B226" s="35"/>
      <c r="C226" s="9" t="s">
        <v>62</v>
      </c>
      <c r="D226" s="9" t="s">
        <v>20</v>
      </c>
      <c r="E226" s="9" t="s">
        <v>24</v>
      </c>
      <c r="F226" s="9" t="s">
        <v>18</v>
      </c>
      <c r="G226" s="9" t="s">
        <v>18</v>
      </c>
      <c r="H226" s="9" t="s">
        <v>18</v>
      </c>
      <c r="I226" s="9" t="s">
        <v>18</v>
      </c>
      <c r="J226" s="9" t="s">
        <v>18</v>
      </c>
      <c r="K226" s="35"/>
      <c r="L226" s="35"/>
      <c r="M226" s="35" t="s">
        <v>18</v>
      </c>
      <c r="N226" s="35" t="s">
        <v>18</v>
      </c>
      <c r="O226" s="35" t="s">
        <v>18</v>
      </c>
      <c r="P226" s="35" t="s">
        <v>59</v>
      </c>
      <c r="Q226" s="35"/>
      <c r="R226" s="35"/>
      <c r="S226" s="38"/>
    </row>
    <row r="227" spans="1:19" ht="15.75" thickBot="1">
      <c r="A227" s="46"/>
      <c r="B227" s="36"/>
      <c r="C227" s="10" t="s">
        <v>55</v>
      </c>
      <c r="D227" s="10" t="s">
        <v>20</v>
      </c>
      <c r="E227" s="10" t="s">
        <v>35</v>
      </c>
      <c r="F227" s="10" t="s">
        <v>18</v>
      </c>
      <c r="G227" s="10" t="s">
        <v>18</v>
      </c>
      <c r="H227" s="10" t="s">
        <v>18</v>
      </c>
      <c r="I227" s="10" t="s">
        <v>18</v>
      </c>
      <c r="J227" s="10" t="s">
        <v>18</v>
      </c>
      <c r="K227" s="36"/>
      <c r="L227" s="36"/>
      <c r="M227" s="36" t="s">
        <v>18</v>
      </c>
      <c r="N227" s="36" t="s">
        <v>18</v>
      </c>
      <c r="O227" s="36" t="s">
        <v>18</v>
      </c>
      <c r="P227" s="36" t="s">
        <v>59</v>
      </c>
      <c r="Q227" s="36"/>
      <c r="R227" s="36"/>
      <c r="S227" s="39"/>
    </row>
    <row r="228" spans="1:19">
      <c r="A228" s="44" t="str">
        <f t="shared" ref="A228" si="54">CONCATENATE("LOVSF1",MID(E228,5,4),SUBSTITUTE(E229,"/",""),MID(E231,9,1))</f>
        <v>LOVSF10040DPBF18xxA</v>
      </c>
      <c r="B228" s="34" t="s">
        <v>54</v>
      </c>
      <c r="C228" s="8" t="s">
        <v>57</v>
      </c>
      <c r="D228" s="8" t="s">
        <v>20</v>
      </c>
      <c r="E228" s="8" t="s">
        <v>28</v>
      </c>
      <c r="F228" s="8">
        <v>208</v>
      </c>
      <c r="G228" s="8">
        <v>3</v>
      </c>
      <c r="H228" s="8" t="s">
        <v>58</v>
      </c>
      <c r="I228" s="8" t="s">
        <v>18</v>
      </c>
      <c r="J228" s="8" t="s">
        <v>18</v>
      </c>
      <c r="K228" s="34">
        <v>208</v>
      </c>
      <c r="L228" s="34">
        <v>3</v>
      </c>
      <c r="M228" s="34" t="s">
        <v>58</v>
      </c>
      <c r="N228" s="34" t="s">
        <v>18</v>
      </c>
      <c r="O228" s="34" t="s">
        <v>122</v>
      </c>
      <c r="P228" s="34" t="s">
        <v>59</v>
      </c>
      <c r="Q228" s="34" t="s">
        <v>145</v>
      </c>
      <c r="R228" s="34" t="s">
        <v>23</v>
      </c>
      <c r="S228" s="37">
        <v>1.3</v>
      </c>
    </row>
    <row r="229" spans="1:19">
      <c r="A229" s="45"/>
      <c r="B229" s="35"/>
      <c r="C229" s="9" t="s">
        <v>19</v>
      </c>
      <c r="D229" s="9" t="s">
        <v>20</v>
      </c>
      <c r="E229" s="9" t="s">
        <v>150</v>
      </c>
      <c r="F229" s="9">
        <v>208</v>
      </c>
      <c r="G229" s="9">
        <v>3</v>
      </c>
      <c r="H229" s="9" t="s">
        <v>60</v>
      </c>
      <c r="I229" s="9" t="s">
        <v>114</v>
      </c>
      <c r="J229" s="9" t="s">
        <v>60</v>
      </c>
      <c r="K229" s="35"/>
      <c r="L229" s="35"/>
      <c r="M229" s="35" t="s">
        <v>18</v>
      </c>
      <c r="N229" s="35" t="s">
        <v>18</v>
      </c>
      <c r="O229" s="35" t="s">
        <v>18</v>
      </c>
      <c r="P229" s="35" t="s">
        <v>59</v>
      </c>
      <c r="Q229" s="35"/>
      <c r="R229" s="35"/>
      <c r="S229" s="38"/>
    </row>
    <row r="230" spans="1:19">
      <c r="A230" s="45"/>
      <c r="B230" s="35"/>
      <c r="C230" s="9" t="s">
        <v>62</v>
      </c>
      <c r="D230" s="9" t="s">
        <v>20</v>
      </c>
      <c r="E230" s="9" t="s">
        <v>24</v>
      </c>
      <c r="F230" s="9" t="s">
        <v>18</v>
      </c>
      <c r="G230" s="9" t="s">
        <v>18</v>
      </c>
      <c r="H230" s="9" t="s">
        <v>18</v>
      </c>
      <c r="I230" s="9" t="s">
        <v>18</v>
      </c>
      <c r="J230" s="9" t="s">
        <v>18</v>
      </c>
      <c r="K230" s="35"/>
      <c r="L230" s="35"/>
      <c r="M230" s="35" t="s">
        <v>18</v>
      </c>
      <c r="N230" s="35" t="s">
        <v>18</v>
      </c>
      <c r="O230" s="35" t="s">
        <v>18</v>
      </c>
      <c r="P230" s="35" t="s">
        <v>59</v>
      </c>
      <c r="Q230" s="35"/>
      <c r="R230" s="35"/>
      <c r="S230" s="38"/>
    </row>
    <row r="231" spans="1:19" ht="15.75" thickBot="1">
      <c r="A231" s="46"/>
      <c r="B231" s="36"/>
      <c r="C231" s="10" t="s">
        <v>55</v>
      </c>
      <c r="D231" s="10" t="s">
        <v>20</v>
      </c>
      <c r="E231" s="10" t="s">
        <v>36</v>
      </c>
      <c r="F231" s="10" t="s">
        <v>18</v>
      </c>
      <c r="G231" s="10" t="s">
        <v>18</v>
      </c>
      <c r="H231" s="10" t="s">
        <v>18</v>
      </c>
      <c r="I231" s="10" t="s">
        <v>18</v>
      </c>
      <c r="J231" s="10" t="s">
        <v>18</v>
      </c>
      <c r="K231" s="36"/>
      <c r="L231" s="36"/>
      <c r="M231" s="36" t="s">
        <v>18</v>
      </c>
      <c r="N231" s="36" t="s">
        <v>18</v>
      </c>
      <c r="O231" s="36" t="s">
        <v>18</v>
      </c>
      <c r="P231" s="36" t="s">
        <v>59</v>
      </c>
      <c r="Q231" s="36"/>
      <c r="R231" s="36"/>
      <c r="S231" s="39"/>
    </row>
    <row r="232" spans="1:19">
      <c r="A232" s="44" t="str">
        <f t="shared" ref="A232" si="55">CONCATENATE("LOVSF1",MID(E232,5,4),SUBSTITUTE(E233,"/",""),MID(E235,9,1))</f>
        <v>LOVSF10040DPBF09xxLR</v>
      </c>
      <c r="B232" s="34" t="s">
        <v>54</v>
      </c>
      <c r="C232" s="8" t="s">
        <v>57</v>
      </c>
      <c r="D232" s="8" t="s">
        <v>20</v>
      </c>
      <c r="E232" s="8" t="s">
        <v>28</v>
      </c>
      <c r="F232" s="8">
        <v>208</v>
      </c>
      <c r="G232" s="8">
        <v>3</v>
      </c>
      <c r="H232" s="8" t="s">
        <v>58</v>
      </c>
      <c r="I232" s="8" t="s">
        <v>18</v>
      </c>
      <c r="J232" s="8" t="s">
        <v>18</v>
      </c>
      <c r="K232" s="34">
        <v>208</v>
      </c>
      <c r="L232" s="34">
        <v>3</v>
      </c>
      <c r="M232" s="34" t="s">
        <v>58</v>
      </c>
      <c r="N232" s="34" t="s">
        <v>18</v>
      </c>
      <c r="O232" s="34" t="s">
        <v>122</v>
      </c>
      <c r="P232" s="34" t="s">
        <v>59</v>
      </c>
      <c r="Q232" s="34" t="s">
        <v>145</v>
      </c>
      <c r="R232" s="34" t="s">
        <v>23</v>
      </c>
      <c r="S232" s="37">
        <v>1.3</v>
      </c>
    </row>
    <row r="233" spans="1:19">
      <c r="A233" s="45"/>
      <c r="B233" s="35"/>
      <c r="C233" s="9" t="s">
        <v>19</v>
      </c>
      <c r="D233" s="9" t="s">
        <v>20</v>
      </c>
      <c r="E233" s="9" t="s">
        <v>152</v>
      </c>
      <c r="F233" s="9">
        <v>208</v>
      </c>
      <c r="G233" s="9">
        <v>3</v>
      </c>
      <c r="H233" s="9" t="s">
        <v>60</v>
      </c>
      <c r="I233" s="9" t="s">
        <v>113</v>
      </c>
      <c r="J233" s="9" t="s">
        <v>64</v>
      </c>
      <c r="K233" s="35"/>
      <c r="L233" s="35"/>
      <c r="M233" s="35" t="s">
        <v>18</v>
      </c>
      <c r="N233" s="35" t="s">
        <v>18</v>
      </c>
      <c r="O233" s="35" t="s">
        <v>18</v>
      </c>
      <c r="P233" s="35" t="s">
        <v>59</v>
      </c>
      <c r="Q233" s="35"/>
      <c r="R233" s="35"/>
      <c r="S233" s="38"/>
    </row>
    <row r="234" spans="1:19">
      <c r="A234" s="45"/>
      <c r="B234" s="35"/>
      <c r="C234" s="9" t="s">
        <v>62</v>
      </c>
      <c r="D234" s="9" t="s">
        <v>20</v>
      </c>
      <c r="E234" s="9" t="s">
        <v>25</v>
      </c>
      <c r="F234" s="9" t="s">
        <v>18</v>
      </c>
      <c r="G234" s="9" t="s">
        <v>18</v>
      </c>
      <c r="H234" s="9" t="s">
        <v>18</v>
      </c>
      <c r="I234" s="9" t="s">
        <v>18</v>
      </c>
      <c r="J234" s="9" t="s">
        <v>18</v>
      </c>
      <c r="K234" s="35"/>
      <c r="L234" s="35"/>
      <c r="M234" s="35" t="s">
        <v>18</v>
      </c>
      <c r="N234" s="35" t="s">
        <v>18</v>
      </c>
      <c r="O234" s="35" t="s">
        <v>18</v>
      </c>
      <c r="P234" s="35" t="s">
        <v>59</v>
      </c>
      <c r="Q234" s="35"/>
      <c r="R234" s="35"/>
      <c r="S234" s="38"/>
    </row>
    <row r="235" spans="1:19" ht="15.75" thickBot="1">
      <c r="A235" s="46"/>
      <c r="B235" s="36"/>
      <c r="C235" s="10" t="s">
        <v>55</v>
      </c>
      <c r="D235" s="10" t="s">
        <v>20</v>
      </c>
      <c r="E235" s="10" t="s">
        <v>35</v>
      </c>
      <c r="F235" s="10" t="s">
        <v>18</v>
      </c>
      <c r="G235" s="10" t="s">
        <v>18</v>
      </c>
      <c r="H235" s="10" t="s">
        <v>18</v>
      </c>
      <c r="I235" s="10" t="s">
        <v>18</v>
      </c>
      <c r="J235" s="10" t="s">
        <v>18</v>
      </c>
      <c r="K235" s="36"/>
      <c r="L235" s="36"/>
      <c r="M235" s="36" t="s">
        <v>18</v>
      </c>
      <c r="N235" s="36" t="s">
        <v>18</v>
      </c>
      <c r="O235" s="36" t="s">
        <v>18</v>
      </c>
      <c r="P235" s="36" t="s">
        <v>59</v>
      </c>
      <c r="Q235" s="36"/>
      <c r="R235" s="36"/>
      <c r="S235" s="39"/>
    </row>
    <row r="236" spans="1:19">
      <c r="A236" s="44" t="str">
        <f t="shared" ref="A236" si="56">CONCATENATE("LOVSF1",MID(E236,5,4),SUBSTITUTE(E237,"/",""),MID(E239,9,1))</f>
        <v>LOVSF10040DPBF09xxL</v>
      </c>
      <c r="B236" s="34" t="s">
        <v>54</v>
      </c>
      <c r="C236" s="8" t="s">
        <v>57</v>
      </c>
      <c r="D236" s="8" t="s">
        <v>20</v>
      </c>
      <c r="E236" s="8" t="s">
        <v>28</v>
      </c>
      <c r="F236" s="8">
        <v>208</v>
      </c>
      <c r="G236" s="8">
        <v>3</v>
      </c>
      <c r="H236" s="8" t="s">
        <v>58</v>
      </c>
      <c r="I236" s="8" t="s">
        <v>18</v>
      </c>
      <c r="J236" s="8" t="s">
        <v>18</v>
      </c>
      <c r="K236" s="34">
        <v>208</v>
      </c>
      <c r="L236" s="34">
        <v>3</v>
      </c>
      <c r="M236" s="34" t="s">
        <v>58</v>
      </c>
      <c r="N236" s="34" t="s">
        <v>18</v>
      </c>
      <c r="O236" s="34" t="s">
        <v>122</v>
      </c>
      <c r="P236" s="34" t="s">
        <v>59</v>
      </c>
      <c r="Q236" s="34" t="s">
        <v>145</v>
      </c>
      <c r="R236" s="34" t="s">
        <v>23</v>
      </c>
      <c r="S236" s="37">
        <v>1.3</v>
      </c>
    </row>
    <row r="237" spans="1:19">
      <c r="A237" s="45"/>
      <c r="B237" s="35"/>
      <c r="C237" s="9" t="s">
        <v>19</v>
      </c>
      <c r="D237" s="9" t="s">
        <v>20</v>
      </c>
      <c r="E237" s="9" t="s">
        <v>152</v>
      </c>
      <c r="F237" s="9">
        <v>208</v>
      </c>
      <c r="G237" s="9">
        <v>3</v>
      </c>
      <c r="H237" s="9" t="s">
        <v>60</v>
      </c>
      <c r="I237" s="9" t="s">
        <v>113</v>
      </c>
      <c r="J237" s="9" t="s">
        <v>64</v>
      </c>
      <c r="K237" s="35"/>
      <c r="L237" s="35"/>
      <c r="M237" s="35" t="s">
        <v>18</v>
      </c>
      <c r="N237" s="35" t="s">
        <v>18</v>
      </c>
      <c r="O237" s="35" t="s">
        <v>18</v>
      </c>
      <c r="P237" s="35" t="s">
        <v>59</v>
      </c>
      <c r="Q237" s="35"/>
      <c r="R237" s="35"/>
      <c r="S237" s="38"/>
    </row>
    <row r="238" spans="1:19">
      <c r="A238" s="45"/>
      <c r="B238" s="35"/>
      <c r="C238" s="9" t="s">
        <v>62</v>
      </c>
      <c r="D238" s="9" t="s">
        <v>20</v>
      </c>
      <c r="E238" s="9" t="s">
        <v>25</v>
      </c>
      <c r="F238" s="9" t="s">
        <v>18</v>
      </c>
      <c r="G238" s="9" t="s">
        <v>18</v>
      </c>
      <c r="H238" s="9" t="s">
        <v>18</v>
      </c>
      <c r="I238" s="9" t="s">
        <v>18</v>
      </c>
      <c r="J238" s="9" t="s">
        <v>18</v>
      </c>
      <c r="K238" s="35"/>
      <c r="L238" s="35"/>
      <c r="M238" s="35" t="s">
        <v>18</v>
      </c>
      <c r="N238" s="35" t="s">
        <v>18</v>
      </c>
      <c r="O238" s="35" t="s">
        <v>18</v>
      </c>
      <c r="P238" s="35" t="s">
        <v>59</v>
      </c>
      <c r="Q238" s="35"/>
      <c r="R238" s="35"/>
      <c r="S238" s="38"/>
    </row>
    <row r="239" spans="1:19" ht="15.75" thickBot="1">
      <c r="A239" s="46"/>
      <c r="B239" s="36"/>
      <c r="C239" s="10" t="s">
        <v>55</v>
      </c>
      <c r="D239" s="10" t="s">
        <v>20</v>
      </c>
      <c r="E239" s="10" t="s">
        <v>36</v>
      </c>
      <c r="F239" s="10" t="s">
        <v>18</v>
      </c>
      <c r="G239" s="10" t="s">
        <v>18</v>
      </c>
      <c r="H239" s="10" t="s">
        <v>18</v>
      </c>
      <c r="I239" s="10" t="s">
        <v>18</v>
      </c>
      <c r="J239" s="10" t="s">
        <v>18</v>
      </c>
      <c r="K239" s="36"/>
      <c r="L239" s="36"/>
      <c r="M239" s="36" t="s">
        <v>18</v>
      </c>
      <c r="N239" s="36" t="s">
        <v>18</v>
      </c>
      <c r="O239" s="36" t="s">
        <v>18</v>
      </c>
      <c r="P239" s="36" t="s">
        <v>59</v>
      </c>
      <c r="Q239" s="36"/>
      <c r="R239" s="36"/>
      <c r="S239" s="39"/>
    </row>
    <row r="240" spans="1:19">
      <c r="A240" s="44" t="str">
        <f t="shared" ref="A240" si="57">CONCATENATE("LOVSF1",MID(E240,5,4),SUBSTITUTE(E241,"/",""),MID(E243,9,1))</f>
        <v>LOVSF10040DPBF12xxLR</v>
      </c>
      <c r="B240" s="34" t="s">
        <v>54</v>
      </c>
      <c r="C240" s="8" t="s">
        <v>57</v>
      </c>
      <c r="D240" s="8" t="s">
        <v>20</v>
      </c>
      <c r="E240" s="8" t="s">
        <v>28</v>
      </c>
      <c r="F240" s="8">
        <v>208</v>
      </c>
      <c r="G240" s="8">
        <v>3</v>
      </c>
      <c r="H240" s="8" t="s">
        <v>58</v>
      </c>
      <c r="I240" s="8" t="s">
        <v>18</v>
      </c>
      <c r="J240" s="8" t="s">
        <v>18</v>
      </c>
      <c r="K240" s="34">
        <v>208</v>
      </c>
      <c r="L240" s="34">
        <v>3</v>
      </c>
      <c r="M240" s="34" t="s">
        <v>58</v>
      </c>
      <c r="N240" s="34" t="s">
        <v>18</v>
      </c>
      <c r="O240" s="34" t="s">
        <v>122</v>
      </c>
      <c r="P240" s="34" t="s">
        <v>59</v>
      </c>
      <c r="Q240" s="34" t="s">
        <v>145</v>
      </c>
      <c r="R240" s="34" t="s">
        <v>23</v>
      </c>
      <c r="S240" s="37">
        <v>1.3</v>
      </c>
    </row>
    <row r="241" spans="1:19">
      <c r="A241" s="45"/>
      <c r="B241" s="35"/>
      <c r="C241" s="9" t="s">
        <v>19</v>
      </c>
      <c r="D241" s="9" t="s">
        <v>20</v>
      </c>
      <c r="E241" s="9" t="s">
        <v>153</v>
      </c>
      <c r="F241" s="9">
        <v>208</v>
      </c>
      <c r="G241" s="9">
        <v>3</v>
      </c>
      <c r="H241" s="9" t="s">
        <v>60</v>
      </c>
      <c r="I241" s="9" t="s">
        <v>114</v>
      </c>
      <c r="J241" s="9" t="s">
        <v>60</v>
      </c>
      <c r="K241" s="35"/>
      <c r="L241" s="35"/>
      <c r="M241" s="35" t="s">
        <v>18</v>
      </c>
      <c r="N241" s="35" t="s">
        <v>18</v>
      </c>
      <c r="O241" s="35" t="s">
        <v>18</v>
      </c>
      <c r="P241" s="35" t="s">
        <v>59</v>
      </c>
      <c r="Q241" s="35"/>
      <c r="R241" s="35"/>
      <c r="S241" s="38"/>
    </row>
    <row r="242" spans="1:19">
      <c r="A242" s="45"/>
      <c r="B242" s="35"/>
      <c r="C242" s="9" t="s">
        <v>62</v>
      </c>
      <c r="D242" s="9" t="s">
        <v>20</v>
      </c>
      <c r="E242" s="9" t="s">
        <v>25</v>
      </c>
      <c r="F242" s="9" t="s">
        <v>18</v>
      </c>
      <c r="G242" s="9" t="s">
        <v>18</v>
      </c>
      <c r="H242" s="9" t="s">
        <v>18</v>
      </c>
      <c r="I242" s="9" t="s">
        <v>18</v>
      </c>
      <c r="J242" s="9" t="s">
        <v>18</v>
      </c>
      <c r="K242" s="35"/>
      <c r="L242" s="35"/>
      <c r="M242" s="35" t="s">
        <v>18</v>
      </c>
      <c r="N242" s="35" t="s">
        <v>18</v>
      </c>
      <c r="O242" s="35" t="s">
        <v>18</v>
      </c>
      <c r="P242" s="35" t="s">
        <v>59</v>
      </c>
      <c r="Q242" s="35"/>
      <c r="R242" s="35"/>
      <c r="S242" s="38"/>
    </row>
    <row r="243" spans="1:19" ht="15.75" thickBot="1">
      <c r="A243" s="46"/>
      <c r="B243" s="36"/>
      <c r="C243" s="10" t="s">
        <v>55</v>
      </c>
      <c r="D243" s="10" t="s">
        <v>20</v>
      </c>
      <c r="E243" s="10" t="s">
        <v>35</v>
      </c>
      <c r="F243" s="10" t="s">
        <v>18</v>
      </c>
      <c r="G243" s="10" t="s">
        <v>18</v>
      </c>
      <c r="H243" s="10" t="s">
        <v>18</v>
      </c>
      <c r="I243" s="10" t="s">
        <v>18</v>
      </c>
      <c r="J243" s="10" t="s">
        <v>18</v>
      </c>
      <c r="K243" s="36"/>
      <c r="L243" s="36"/>
      <c r="M243" s="36" t="s">
        <v>18</v>
      </c>
      <c r="N243" s="36" t="s">
        <v>18</v>
      </c>
      <c r="O243" s="36" t="s">
        <v>18</v>
      </c>
      <c r="P243" s="36" t="s">
        <v>59</v>
      </c>
      <c r="Q243" s="36"/>
      <c r="R243" s="36"/>
      <c r="S243" s="39"/>
    </row>
    <row r="244" spans="1:19">
      <c r="A244" s="44" t="str">
        <f t="shared" ref="A244" si="58">CONCATENATE("LOVSF1",MID(E244,5,4),SUBSTITUTE(E245,"/",""),MID(E247,9,1))</f>
        <v>LOVSF10040DPBF12xxL</v>
      </c>
      <c r="B244" s="34" t="s">
        <v>54</v>
      </c>
      <c r="C244" s="8" t="s">
        <v>57</v>
      </c>
      <c r="D244" s="8" t="s">
        <v>20</v>
      </c>
      <c r="E244" s="8" t="s">
        <v>28</v>
      </c>
      <c r="F244" s="8">
        <v>208</v>
      </c>
      <c r="G244" s="8">
        <v>3</v>
      </c>
      <c r="H244" s="8" t="s">
        <v>58</v>
      </c>
      <c r="I244" s="8" t="s">
        <v>18</v>
      </c>
      <c r="J244" s="8" t="s">
        <v>18</v>
      </c>
      <c r="K244" s="34">
        <v>208</v>
      </c>
      <c r="L244" s="34">
        <v>3</v>
      </c>
      <c r="M244" s="34" t="s">
        <v>58</v>
      </c>
      <c r="N244" s="34" t="s">
        <v>18</v>
      </c>
      <c r="O244" s="34" t="s">
        <v>122</v>
      </c>
      <c r="P244" s="34" t="s">
        <v>59</v>
      </c>
      <c r="Q244" s="34" t="s">
        <v>145</v>
      </c>
      <c r="R244" s="34" t="s">
        <v>23</v>
      </c>
      <c r="S244" s="37">
        <v>1.3</v>
      </c>
    </row>
    <row r="245" spans="1:19">
      <c r="A245" s="45"/>
      <c r="B245" s="35"/>
      <c r="C245" s="9" t="s">
        <v>19</v>
      </c>
      <c r="D245" s="9" t="s">
        <v>20</v>
      </c>
      <c r="E245" s="9" t="s">
        <v>153</v>
      </c>
      <c r="F245" s="9">
        <v>208</v>
      </c>
      <c r="G245" s="9">
        <v>3</v>
      </c>
      <c r="H245" s="9" t="s">
        <v>60</v>
      </c>
      <c r="I245" s="9" t="s">
        <v>114</v>
      </c>
      <c r="J245" s="9" t="s">
        <v>60</v>
      </c>
      <c r="K245" s="35"/>
      <c r="L245" s="35"/>
      <c r="M245" s="35" t="s">
        <v>18</v>
      </c>
      <c r="N245" s="35" t="s">
        <v>18</v>
      </c>
      <c r="O245" s="35" t="s">
        <v>18</v>
      </c>
      <c r="P245" s="35" t="s">
        <v>59</v>
      </c>
      <c r="Q245" s="35"/>
      <c r="R245" s="35"/>
      <c r="S245" s="38"/>
    </row>
    <row r="246" spans="1:19">
      <c r="A246" s="45"/>
      <c r="B246" s="35"/>
      <c r="C246" s="9" t="s">
        <v>62</v>
      </c>
      <c r="D246" s="9" t="s">
        <v>20</v>
      </c>
      <c r="E246" s="9" t="s">
        <v>25</v>
      </c>
      <c r="F246" s="9" t="s">
        <v>18</v>
      </c>
      <c r="G246" s="9" t="s">
        <v>18</v>
      </c>
      <c r="H246" s="9" t="s">
        <v>18</v>
      </c>
      <c r="I246" s="9" t="s">
        <v>18</v>
      </c>
      <c r="J246" s="9" t="s">
        <v>18</v>
      </c>
      <c r="K246" s="35"/>
      <c r="L246" s="35"/>
      <c r="M246" s="35" t="s">
        <v>18</v>
      </c>
      <c r="N246" s="35" t="s">
        <v>18</v>
      </c>
      <c r="O246" s="35" t="s">
        <v>18</v>
      </c>
      <c r="P246" s="35" t="s">
        <v>59</v>
      </c>
      <c r="Q246" s="35"/>
      <c r="R246" s="35"/>
      <c r="S246" s="38"/>
    </row>
    <row r="247" spans="1:19" ht="15.75" thickBot="1">
      <c r="A247" s="46"/>
      <c r="B247" s="36"/>
      <c r="C247" s="10" t="s">
        <v>55</v>
      </c>
      <c r="D247" s="10" t="s">
        <v>20</v>
      </c>
      <c r="E247" s="10" t="s">
        <v>36</v>
      </c>
      <c r="F247" s="10" t="s">
        <v>18</v>
      </c>
      <c r="G247" s="10" t="s">
        <v>18</v>
      </c>
      <c r="H247" s="10" t="s">
        <v>18</v>
      </c>
      <c r="I247" s="10" t="s">
        <v>18</v>
      </c>
      <c r="J247" s="10" t="s">
        <v>18</v>
      </c>
      <c r="K247" s="36"/>
      <c r="L247" s="36"/>
      <c r="M247" s="36" t="s">
        <v>18</v>
      </c>
      <c r="N247" s="36" t="s">
        <v>18</v>
      </c>
      <c r="O247" s="36" t="s">
        <v>18</v>
      </c>
      <c r="P247" s="36" t="s">
        <v>59</v>
      </c>
      <c r="Q247" s="36"/>
      <c r="R247" s="36"/>
      <c r="S247" s="39"/>
    </row>
    <row r="248" spans="1:19">
      <c r="A248" s="44" t="str">
        <f t="shared" ref="A248" si="59">CONCATENATE("LOVSF1",MID(E248,5,4),SUBSTITUTE(E249,"/",""),MID(E251,9,1))</f>
        <v>LOVSF10040DPBF18xxLR</v>
      </c>
      <c r="B248" s="34" t="s">
        <v>54</v>
      </c>
      <c r="C248" s="8" t="s">
        <v>57</v>
      </c>
      <c r="D248" s="8" t="s">
        <v>20</v>
      </c>
      <c r="E248" s="8" t="s">
        <v>28</v>
      </c>
      <c r="F248" s="8">
        <v>208</v>
      </c>
      <c r="G248" s="8">
        <v>3</v>
      </c>
      <c r="H248" s="8" t="s">
        <v>58</v>
      </c>
      <c r="I248" s="8" t="s">
        <v>18</v>
      </c>
      <c r="J248" s="8" t="s">
        <v>18</v>
      </c>
      <c r="K248" s="34">
        <v>208</v>
      </c>
      <c r="L248" s="34">
        <v>3</v>
      </c>
      <c r="M248" s="34" t="s">
        <v>58</v>
      </c>
      <c r="N248" s="34" t="s">
        <v>18</v>
      </c>
      <c r="O248" s="34" t="s">
        <v>122</v>
      </c>
      <c r="P248" s="34" t="s">
        <v>59</v>
      </c>
      <c r="Q248" s="34" t="s">
        <v>145</v>
      </c>
      <c r="R248" s="34" t="s">
        <v>23</v>
      </c>
      <c r="S248" s="37">
        <v>1.3</v>
      </c>
    </row>
    <row r="249" spans="1:19">
      <c r="A249" s="45"/>
      <c r="B249" s="35"/>
      <c r="C249" s="9" t="s">
        <v>19</v>
      </c>
      <c r="D249" s="9" t="s">
        <v>20</v>
      </c>
      <c r="E249" s="9" t="s">
        <v>155</v>
      </c>
      <c r="F249" s="9">
        <v>208</v>
      </c>
      <c r="G249" s="9">
        <v>3</v>
      </c>
      <c r="H249" s="9" t="s">
        <v>60</v>
      </c>
      <c r="I249" s="9" t="s">
        <v>114</v>
      </c>
      <c r="J249" s="9" t="s">
        <v>60</v>
      </c>
      <c r="K249" s="35"/>
      <c r="L249" s="35"/>
      <c r="M249" s="35" t="s">
        <v>18</v>
      </c>
      <c r="N249" s="35" t="s">
        <v>18</v>
      </c>
      <c r="O249" s="35" t="s">
        <v>18</v>
      </c>
      <c r="P249" s="35" t="s">
        <v>59</v>
      </c>
      <c r="Q249" s="35"/>
      <c r="R249" s="35"/>
      <c r="S249" s="38"/>
    </row>
    <row r="250" spans="1:19">
      <c r="A250" s="45"/>
      <c r="B250" s="35"/>
      <c r="C250" s="9" t="s">
        <v>62</v>
      </c>
      <c r="D250" s="9" t="s">
        <v>20</v>
      </c>
      <c r="E250" s="9" t="s">
        <v>25</v>
      </c>
      <c r="F250" s="9" t="s">
        <v>18</v>
      </c>
      <c r="G250" s="9" t="s">
        <v>18</v>
      </c>
      <c r="H250" s="9" t="s">
        <v>18</v>
      </c>
      <c r="I250" s="9" t="s">
        <v>18</v>
      </c>
      <c r="J250" s="9" t="s">
        <v>18</v>
      </c>
      <c r="K250" s="35"/>
      <c r="L250" s="35"/>
      <c r="M250" s="35" t="s">
        <v>18</v>
      </c>
      <c r="N250" s="35" t="s">
        <v>18</v>
      </c>
      <c r="O250" s="35" t="s">
        <v>18</v>
      </c>
      <c r="P250" s="35" t="s">
        <v>59</v>
      </c>
      <c r="Q250" s="35"/>
      <c r="R250" s="35"/>
      <c r="S250" s="38"/>
    </row>
    <row r="251" spans="1:19" ht="15.75" thickBot="1">
      <c r="A251" s="46"/>
      <c r="B251" s="36"/>
      <c r="C251" s="10" t="s">
        <v>55</v>
      </c>
      <c r="D251" s="10" t="s">
        <v>20</v>
      </c>
      <c r="E251" s="10" t="s">
        <v>35</v>
      </c>
      <c r="F251" s="10" t="s">
        <v>18</v>
      </c>
      <c r="G251" s="10" t="s">
        <v>18</v>
      </c>
      <c r="H251" s="10" t="s">
        <v>18</v>
      </c>
      <c r="I251" s="10" t="s">
        <v>18</v>
      </c>
      <c r="J251" s="10" t="s">
        <v>18</v>
      </c>
      <c r="K251" s="36"/>
      <c r="L251" s="36"/>
      <c r="M251" s="36" t="s">
        <v>18</v>
      </c>
      <c r="N251" s="36" t="s">
        <v>18</v>
      </c>
      <c r="O251" s="36" t="s">
        <v>18</v>
      </c>
      <c r="P251" s="36" t="s">
        <v>59</v>
      </c>
      <c r="Q251" s="36"/>
      <c r="R251" s="36"/>
      <c r="S251" s="39"/>
    </row>
    <row r="252" spans="1:19">
      <c r="A252" s="44" t="str">
        <f t="shared" ref="A252" si="60">CONCATENATE("LOVSF1",MID(E252,5,4),SUBSTITUTE(E253,"/",""),MID(E255,9,1))</f>
        <v>LOVSF10040DPBF18xxL</v>
      </c>
      <c r="B252" s="34" t="s">
        <v>54</v>
      </c>
      <c r="C252" s="8" t="s">
        <v>57</v>
      </c>
      <c r="D252" s="8" t="s">
        <v>20</v>
      </c>
      <c r="E252" s="8" t="s">
        <v>28</v>
      </c>
      <c r="F252" s="8">
        <v>208</v>
      </c>
      <c r="G252" s="8">
        <v>3</v>
      </c>
      <c r="H252" s="8" t="s">
        <v>58</v>
      </c>
      <c r="I252" s="8" t="s">
        <v>18</v>
      </c>
      <c r="J252" s="8" t="s">
        <v>18</v>
      </c>
      <c r="K252" s="34">
        <v>208</v>
      </c>
      <c r="L252" s="34">
        <v>3</v>
      </c>
      <c r="M252" s="34" t="s">
        <v>58</v>
      </c>
      <c r="N252" s="34" t="s">
        <v>18</v>
      </c>
      <c r="O252" s="34" t="s">
        <v>122</v>
      </c>
      <c r="P252" s="34" t="s">
        <v>59</v>
      </c>
      <c r="Q252" s="34" t="s">
        <v>145</v>
      </c>
      <c r="R252" s="34" t="s">
        <v>23</v>
      </c>
      <c r="S252" s="37">
        <v>1.3</v>
      </c>
    </row>
    <row r="253" spans="1:19">
      <c r="A253" s="45"/>
      <c r="B253" s="35"/>
      <c r="C253" s="9" t="s">
        <v>19</v>
      </c>
      <c r="D253" s="9" t="s">
        <v>20</v>
      </c>
      <c r="E253" s="9" t="s">
        <v>155</v>
      </c>
      <c r="F253" s="9">
        <v>208</v>
      </c>
      <c r="G253" s="9">
        <v>3</v>
      </c>
      <c r="H253" s="9" t="s">
        <v>60</v>
      </c>
      <c r="I253" s="9" t="s">
        <v>114</v>
      </c>
      <c r="J253" s="9" t="s">
        <v>60</v>
      </c>
      <c r="K253" s="35"/>
      <c r="L253" s="35"/>
      <c r="M253" s="35" t="s">
        <v>18</v>
      </c>
      <c r="N253" s="35" t="s">
        <v>18</v>
      </c>
      <c r="O253" s="35" t="s">
        <v>18</v>
      </c>
      <c r="P253" s="35" t="s">
        <v>59</v>
      </c>
      <c r="Q253" s="35"/>
      <c r="R253" s="35"/>
      <c r="S253" s="38"/>
    </row>
    <row r="254" spans="1:19">
      <c r="A254" s="45"/>
      <c r="B254" s="35"/>
      <c r="C254" s="9" t="s">
        <v>62</v>
      </c>
      <c r="D254" s="9" t="s">
        <v>20</v>
      </c>
      <c r="E254" s="9" t="s">
        <v>25</v>
      </c>
      <c r="F254" s="9" t="s">
        <v>18</v>
      </c>
      <c r="G254" s="9" t="s">
        <v>18</v>
      </c>
      <c r="H254" s="9" t="s">
        <v>18</v>
      </c>
      <c r="I254" s="9" t="s">
        <v>18</v>
      </c>
      <c r="J254" s="9" t="s">
        <v>18</v>
      </c>
      <c r="K254" s="35"/>
      <c r="L254" s="35"/>
      <c r="M254" s="35" t="s">
        <v>18</v>
      </c>
      <c r="N254" s="35" t="s">
        <v>18</v>
      </c>
      <c r="O254" s="35" t="s">
        <v>18</v>
      </c>
      <c r="P254" s="35" t="s">
        <v>59</v>
      </c>
      <c r="Q254" s="35"/>
      <c r="R254" s="35"/>
      <c r="S254" s="38"/>
    </row>
    <row r="255" spans="1:19" ht="15.75" thickBot="1">
      <c r="A255" s="46"/>
      <c r="B255" s="36"/>
      <c r="C255" s="10" t="s">
        <v>55</v>
      </c>
      <c r="D255" s="10" t="s">
        <v>20</v>
      </c>
      <c r="E255" s="10" t="s">
        <v>36</v>
      </c>
      <c r="F255" s="10" t="s">
        <v>18</v>
      </c>
      <c r="G255" s="10" t="s">
        <v>18</v>
      </c>
      <c r="H255" s="10" t="s">
        <v>18</v>
      </c>
      <c r="I255" s="10" t="s">
        <v>18</v>
      </c>
      <c r="J255" s="10" t="s">
        <v>18</v>
      </c>
      <c r="K255" s="36"/>
      <c r="L255" s="36"/>
      <c r="M255" s="36" t="s">
        <v>18</v>
      </c>
      <c r="N255" s="36" t="s">
        <v>18</v>
      </c>
      <c r="O255" s="36" t="s">
        <v>18</v>
      </c>
      <c r="P255" s="36" t="s">
        <v>59</v>
      </c>
      <c r="Q255" s="36"/>
      <c r="R255" s="36"/>
      <c r="S255" s="39"/>
    </row>
    <row r="256" spans="1:19">
      <c r="A256" s="44" t="str">
        <f t="shared" ref="A256" si="61">CONCATENATE("LOVSF1",MID(E256,5,4),SUBSTITUTE(E257,"/",""),MID(E259,9,1))</f>
        <v>LOVSF10040DPBF09xxDR</v>
      </c>
      <c r="B256" s="34" t="s">
        <v>54</v>
      </c>
      <c r="C256" s="8" t="s">
        <v>57</v>
      </c>
      <c r="D256" s="8" t="s">
        <v>20</v>
      </c>
      <c r="E256" s="8" t="s">
        <v>28</v>
      </c>
      <c r="F256" s="8">
        <v>208</v>
      </c>
      <c r="G256" s="8">
        <v>3</v>
      </c>
      <c r="H256" s="8" t="s">
        <v>58</v>
      </c>
      <c r="I256" s="8" t="s">
        <v>18</v>
      </c>
      <c r="J256" s="8" t="s">
        <v>18</v>
      </c>
      <c r="K256" s="34">
        <v>208</v>
      </c>
      <c r="L256" s="34">
        <v>3</v>
      </c>
      <c r="M256" s="34" t="s">
        <v>58</v>
      </c>
      <c r="N256" s="34" t="s">
        <v>18</v>
      </c>
      <c r="O256" s="34" t="s">
        <v>122</v>
      </c>
      <c r="P256" s="34" t="s">
        <v>59</v>
      </c>
      <c r="Q256" s="34" t="s">
        <v>145</v>
      </c>
      <c r="R256" s="34" t="s">
        <v>23</v>
      </c>
      <c r="S256" s="37">
        <v>1.3</v>
      </c>
    </row>
    <row r="257" spans="1:19">
      <c r="A257" s="45"/>
      <c r="B257" s="35"/>
      <c r="C257" s="9" t="s">
        <v>19</v>
      </c>
      <c r="D257" s="9" t="s">
        <v>20</v>
      </c>
      <c r="E257" s="9" t="s">
        <v>158</v>
      </c>
      <c r="F257" s="9">
        <v>208</v>
      </c>
      <c r="G257" s="9">
        <v>3</v>
      </c>
      <c r="H257" s="9" t="s">
        <v>60</v>
      </c>
      <c r="I257" s="9" t="s">
        <v>113</v>
      </c>
      <c r="J257" s="9" t="s">
        <v>64</v>
      </c>
      <c r="K257" s="35"/>
      <c r="L257" s="35"/>
      <c r="M257" s="35" t="s">
        <v>18</v>
      </c>
      <c r="N257" s="35" t="s">
        <v>18</v>
      </c>
      <c r="O257" s="35" t="s">
        <v>18</v>
      </c>
      <c r="P257" s="35" t="s">
        <v>59</v>
      </c>
      <c r="Q257" s="35"/>
      <c r="R257" s="35"/>
      <c r="S257" s="38"/>
    </row>
    <row r="258" spans="1:19">
      <c r="A258" s="45"/>
      <c r="B258" s="35"/>
      <c r="C258" s="9" t="s">
        <v>62</v>
      </c>
      <c r="D258" s="9" t="s">
        <v>20</v>
      </c>
      <c r="E258" s="9" t="s">
        <v>25</v>
      </c>
      <c r="F258" s="9" t="s">
        <v>18</v>
      </c>
      <c r="G258" s="9" t="s">
        <v>18</v>
      </c>
      <c r="H258" s="9" t="s">
        <v>18</v>
      </c>
      <c r="I258" s="9" t="s">
        <v>18</v>
      </c>
      <c r="J258" s="9" t="s">
        <v>18</v>
      </c>
      <c r="K258" s="35"/>
      <c r="L258" s="35"/>
      <c r="M258" s="35" t="s">
        <v>18</v>
      </c>
      <c r="N258" s="35" t="s">
        <v>18</v>
      </c>
      <c r="O258" s="35" t="s">
        <v>18</v>
      </c>
      <c r="P258" s="35" t="s">
        <v>59</v>
      </c>
      <c r="Q258" s="35"/>
      <c r="R258" s="35"/>
      <c r="S258" s="38"/>
    </row>
    <row r="259" spans="1:19" ht="15.75" thickBot="1">
      <c r="A259" s="46"/>
      <c r="B259" s="36"/>
      <c r="C259" s="10" t="s">
        <v>55</v>
      </c>
      <c r="D259" s="10" t="s">
        <v>20</v>
      </c>
      <c r="E259" s="10" t="s">
        <v>35</v>
      </c>
      <c r="F259" s="10" t="s">
        <v>18</v>
      </c>
      <c r="G259" s="10" t="s">
        <v>18</v>
      </c>
      <c r="H259" s="10" t="s">
        <v>18</v>
      </c>
      <c r="I259" s="10" t="s">
        <v>18</v>
      </c>
      <c r="J259" s="10" t="s">
        <v>18</v>
      </c>
      <c r="K259" s="36"/>
      <c r="L259" s="36"/>
      <c r="M259" s="36" t="s">
        <v>18</v>
      </c>
      <c r="N259" s="36" t="s">
        <v>18</v>
      </c>
      <c r="O259" s="36" t="s">
        <v>18</v>
      </c>
      <c r="P259" s="36" t="s">
        <v>59</v>
      </c>
      <c r="Q259" s="36"/>
      <c r="R259" s="36"/>
      <c r="S259" s="39"/>
    </row>
    <row r="260" spans="1:19">
      <c r="A260" s="44" t="str">
        <f t="shared" ref="A260" si="62">CONCATENATE("LOVSF1",MID(E260,5,4),SUBSTITUTE(E261,"/",""),MID(E263,9,1))</f>
        <v>LOVSF10040DPBF09xxD</v>
      </c>
      <c r="B260" s="34" t="s">
        <v>54</v>
      </c>
      <c r="C260" s="8" t="s">
        <v>57</v>
      </c>
      <c r="D260" s="8" t="s">
        <v>20</v>
      </c>
      <c r="E260" s="8" t="s">
        <v>28</v>
      </c>
      <c r="F260" s="8">
        <v>208</v>
      </c>
      <c r="G260" s="8">
        <v>3</v>
      </c>
      <c r="H260" s="8" t="s">
        <v>58</v>
      </c>
      <c r="I260" s="8" t="s">
        <v>18</v>
      </c>
      <c r="J260" s="8" t="s">
        <v>18</v>
      </c>
      <c r="K260" s="34">
        <v>208</v>
      </c>
      <c r="L260" s="34">
        <v>3</v>
      </c>
      <c r="M260" s="34" t="s">
        <v>58</v>
      </c>
      <c r="N260" s="34" t="s">
        <v>18</v>
      </c>
      <c r="O260" s="34" t="s">
        <v>122</v>
      </c>
      <c r="P260" s="34" t="s">
        <v>59</v>
      </c>
      <c r="Q260" s="34" t="s">
        <v>145</v>
      </c>
      <c r="R260" s="34" t="s">
        <v>23</v>
      </c>
      <c r="S260" s="37">
        <v>1.3</v>
      </c>
    </row>
    <row r="261" spans="1:19">
      <c r="A261" s="45"/>
      <c r="B261" s="35"/>
      <c r="C261" s="9" t="s">
        <v>19</v>
      </c>
      <c r="D261" s="9" t="s">
        <v>20</v>
      </c>
      <c r="E261" s="9" t="s">
        <v>158</v>
      </c>
      <c r="F261" s="9">
        <v>208</v>
      </c>
      <c r="G261" s="9">
        <v>3</v>
      </c>
      <c r="H261" s="9" t="s">
        <v>60</v>
      </c>
      <c r="I261" s="9" t="s">
        <v>113</v>
      </c>
      <c r="J261" s="9" t="s">
        <v>64</v>
      </c>
      <c r="K261" s="35"/>
      <c r="L261" s="35"/>
      <c r="M261" s="35" t="s">
        <v>18</v>
      </c>
      <c r="N261" s="35" t="s">
        <v>18</v>
      </c>
      <c r="O261" s="35" t="s">
        <v>18</v>
      </c>
      <c r="P261" s="35" t="s">
        <v>59</v>
      </c>
      <c r="Q261" s="35"/>
      <c r="R261" s="35"/>
      <c r="S261" s="38"/>
    </row>
    <row r="262" spans="1:19">
      <c r="A262" s="45"/>
      <c r="B262" s="35"/>
      <c r="C262" s="9" t="s">
        <v>62</v>
      </c>
      <c r="D262" s="9" t="s">
        <v>20</v>
      </c>
      <c r="E262" s="9" t="s">
        <v>25</v>
      </c>
      <c r="F262" s="9" t="s">
        <v>18</v>
      </c>
      <c r="G262" s="9" t="s">
        <v>18</v>
      </c>
      <c r="H262" s="9" t="s">
        <v>18</v>
      </c>
      <c r="I262" s="9" t="s">
        <v>18</v>
      </c>
      <c r="J262" s="9" t="s">
        <v>18</v>
      </c>
      <c r="K262" s="35"/>
      <c r="L262" s="35"/>
      <c r="M262" s="35" t="s">
        <v>18</v>
      </c>
      <c r="N262" s="35" t="s">
        <v>18</v>
      </c>
      <c r="O262" s="35" t="s">
        <v>18</v>
      </c>
      <c r="P262" s="35" t="s">
        <v>59</v>
      </c>
      <c r="Q262" s="35"/>
      <c r="R262" s="35"/>
      <c r="S262" s="38"/>
    </row>
    <row r="263" spans="1:19" ht="15.75" thickBot="1">
      <c r="A263" s="46"/>
      <c r="B263" s="36"/>
      <c r="C263" s="10" t="s">
        <v>55</v>
      </c>
      <c r="D263" s="10" t="s">
        <v>20</v>
      </c>
      <c r="E263" s="10" t="s">
        <v>36</v>
      </c>
      <c r="F263" s="10" t="s">
        <v>18</v>
      </c>
      <c r="G263" s="10" t="s">
        <v>18</v>
      </c>
      <c r="H263" s="10" t="s">
        <v>18</v>
      </c>
      <c r="I263" s="10" t="s">
        <v>18</v>
      </c>
      <c r="J263" s="10" t="s">
        <v>18</v>
      </c>
      <c r="K263" s="36"/>
      <c r="L263" s="36"/>
      <c r="M263" s="36" t="s">
        <v>18</v>
      </c>
      <c r="N263" s="36" t="s">
        <v>18</v>
      </c>
      <c r="O263" s="36" t="s">
        <v>18</v>
      </c>
      <c r="P263" s="36" t="s">
        <v>59</v>
      </c>
      <c r="Q263" s="36"/>
      <c r="R263" s="36"/>
      <c r="S263" s="39"/>
    </row>
    <row r="264" spans="1:19">
      <c r="A264" s="44" t="str">
        <f t="shared" ref="A264" si="63">CONCATENATE("LOVSF1",MID(E264,5,4),SUBSTITUTE(E265,"/",""),MID(E267,9,1))</f>
        <v>LOVSF10040DPBF12xxDR</v>
      </c>
      <c r="B264" s="34" t="s">
        <v>54</v>
      </c>
      <c r="C264" s="8" t="s">
        <v>57</v>
      </c>
      <c r="D264" s="8" t="s">
        <v>20</v>
      </c>
      <c r="E264" s="8" t="s">
        <v>28</v>
      </c>
      <c r="F264" s="8">
        <v>208</v>
      </c>
      <c r="G264" s="8">
        <v>3</v>
      </c>
      <c r="H264" s="8" t="s">
        <v>58</v>
      </c>
      <c r="I264" s="8" t="s">
        <v>18</v>
      </c>
      <c r="J264" s="8" t="s">
        <v>18</v>
      </c>
      <c r="K264" s="34">
        <v>208</v>
      </c>
      <c r="L264" s="34">
        <v>3</v>
      </c>
      <c r="M264" s="34" t="s">
        <v>58</v>
      </c>
      <c r="N264" s="34" t="s">
        <v>18</v>
      </c>
      <c r="O264" s="34" t="s">
        <v>122</v>
      </c>
      <c r="P264" s="34" t="s">
        <v>59</v>
      </c>
      <c r="Q264" s="34" t="s">
        <v>145</v>
      </c>
      <c r="R264" s="34" t="s">
        <v>23</v>
      </c>
      <c r="S264" s="37">
        <v>1.3</v>
      </c>
    </row>
    <row r="265" spans="1:19">
      <c r="A265" s="45"/>
      <c r="B265" s="35"/>
      <c r="C265" s="9" t="s">
        <v>19</v>
      </c>
      <c r="D265" s="9" t="s">
        <v>20</v>
      </c>
      <c r="E265" s="9" t="s">
        <v>156</v>
      </c>
      <c r="F265" s="9">
        <v>208</v>
      </c>
      <c r="G265" s="9">
        <v>3</v>
      </c>
      <c r="H265" s="9" t="s">
        <v>60</v>
      </c>
      <c r="I265" s="9" t="s">
        <v>114</v>
      </c>
      <c r="J265" s="9" t="s">
        <v>60</v>
      </c>
      <c r="K265" s="35"/>
      <c r="L265" s="35"/>
      <c r="M265" s="35" t="s">
        <v>18</v>
      </c>
      <c r="N265" s="35" t="s">
        <v>18</v>
      </c>
      <c r="O265" s="35" t="s">
        <v>18</v>
      </c>
      <c r="P265" s="35" t="s">
        <v>59</v>
      </c>
      <c r="Q265" s="35"/>
      <c r="R265" s="35"/>
      <c r="S265" s="38"/>
    </row>
    <row r="266" spans="1:19">
      <c r="A266" s="45"/>
      <c r="B266" s="35"/>
      <c r="C266" s="9" t="s">
        <v>62</v>
      </c>
      <c r="D266" s="9" t="s">
        <v>20</v>
      </c>
      <c r="E266" s="9" t="s">
        <v>25</v>
      </c>
      <c r="F266" s="9" t="s">
        <v>18</v>
      </c>
      <c r="G266" s="9" t="s">
        <v>18</v>
      </c>
      <c r="H266" s="9" t="s">
        <v>18</v>
      </c>
      <c r="I266" s="9" t="s">
        <v>18</v>
      </c>
      <c r="J266" s="9" t="s">
        <v>18</v>
      </c>
      <c r="K266" s="35"/>
      <c r="L266" s="35"/>
      <c r="M266" s="35" t="s">
        <v>18</v>
      </c>
      <c r="N266" s="35" t="s">
        <v>18</v>
      </c>
      <c r="O266" s="35" t="s">
        <v>18</v>
      </c>
      <c r="P266" s="35" t="s">
        <v>59</v>
      </c>
      <c r="Q266" s="35"/>
      <c r="R266" s="35"/>
      <c r="S266" s="38"/>
    </row>
    <row r="267" spans="1:19" ht="15.75" thickBot="1">
      <c r="A267" s="46"/>
      <c r="B267" s="36"/>
      <c r="C267" s="10" t="s">
        <v>55</v>
      </c>
      <c r="D267" s="10" t="s">
        <v>20</v>
      </c>
      <c r="E267" s="10" t="s">
        <v>35</v>
      </c>
      <c r="F267" s="10" t="s">
        <v>18</v>
      </c>
      <c r="G267" s="10" t="s">
        <v>18</v>
      </c>
      <c r="H267" s="10" t="s">
        <v>18</v>
      </c>
      <c r="I267" s="10" t="s">
        <v>18</v>
      </c>
      <c r="J267" s="10" t="s">
        <v>18</v>
      </c>
      <c r="K267" s="36"/>
      <c r="L267" s="36"/>
      <c r="M267" s="36" t="s">
        <v>18</v>
      </c>
      <c r="N267" s="36" t="s">
        <v>18</v>
      </c>
      <c r="O267" s="36" t="s">
        <v>18</v>
      </c>
      <c r="P267" s="36" t="s">
        <v>59</v>
      </c>
      <c r="Q267" s="36"/>
      <c r="R267" s="36"/>
      <c r="S267" s="39"/>
    </row>
    <row r="268" spans="1:19">
      <c r="A268" s="44" t="str">
        <f t="shared" ref="A268" si="64">CONCATENATE("LOVSF1",MID(E268,5,4),SUBSTITUTE(E269,"/",""),MID(E271,9,1))</f>
        <v>LOVSF10040DPBF12xxD</v>
      </c>
      <c r="B268" s="34" t="s">
        <v>54</v>
      </c>
      <c r="C268" s="8" t="s">
        <v>57</v>
      </c>
      <c r="D268" s="8" t="s">
        <v>20</v>
      </c>
      <c r="E268" s="8" t="s">
        <v>28</v>
      </c>
      <c r="F268" s="8">
        <v>208</v>
      </c>
      <c r="G268" s="8">
        <v>3</v>
      </c>
      <c r="H268" s="8" t="s">
        <v>58</v>
      </c>
      <c r="I268" s="8" t="s">
        <v>18</v>
      </c>
      <c r="J268" s="8" t="s">
        <v>18</v>
      </c>
      <c r="K268" s="34">
        <v>208</v>
      </c>
      <c r="L268" s="34">
        <v>3</v>
      </c>
      <c r="M268" s="34" t="s">
        <v>58</v>
      </c>
      <c r="N268" s="34" t="s">
        <v>18</v>
      </c>
      <c r="O268" s="34" t="s">
        <v>122</v>
      </c>
      <c r="P268" s="34" t="s">
        <v>59</v>
      </c>
      <c r="Q268" s="34" t="s">
        <v>145</v>
      </c>
      <c r="R268" s="34" t="s">
        <v>23</v>
      </c>
      <c r="S268" s="37">
        <v>1.3</v>
      </c>
    </row>
    <row r="269" spans="1:19">
      <c r="A269" s="45"/>
      <c r="B269" s="35"/>
      <c r="C269" s="9" t="s">
        <v>19</v>
      </c>
      <c r="D269" s="9" t="s">
        <v>20</v>
      </c>
      <c r="E269" s="9" t="s">
        <v>156</v>
      </c>
      <c r="F269" s="9">
        <v>208</v>
      </c>
      <c r="G269" s="9">
        <v>3</v>
      </c>
      <c r="H269" s="9" t="s">
        <v>60</v>
      </c>
      <c r="I269" s="9" t="s">
        <v>114</v>
      </c>
      <c r="J269" s="9" t="s">
        <v>60</v>
      </c>
      <c r="K269" s="35"/>
      <c r="L269" s="35"/>
      <c r="M269" s="35" t="s">
        <v>18</v>
      </c>
      <c r="N269" s="35" t="s">
        <v>18</v>
      </c>
      <c r="O269" s="35" t="s">
        <v>18</v>
      </c>
      <c r="P269" s="35" t="s">
        <v>59</v>
      </c>
      <c r="Q269" s="35"/>
      <c r="R269" s="35"/>
      <c r="S269" s="38"/>
    </row>
    <row r="270" spans="1:19">
      <c r="A270" s="45"/>
      <c r="B270" s="35"/>
      <c r="C270" s="9" t="s">
        <v>62</v>
      </c>
      <c r="D270" s="9" t="s">
        <v>20</v>
      </c>
      <c r="E270" s="9" t="s">
        <v>25</v>
      </c>
      <c r="F270" s="9" t="s">
        <v>18</v>
      </c>
      <c r="G270" s="9" t="s">
        <v>18</v>
      </c>
      <c r="H270" s="9" t="s">
        <v>18</v>
      </c>
      <c r="I270" s="9" t="s">
        <v>18</v>
      </c>
      <c r="J270" s="9" t="s">
        <v>18</v>
      </c>
      <c r="K270" s="35"/>
      <c r="L270" s="35"/>
      <c r="M270" s="35" t="s">
        <v>18</v>
      </c>
      <c r="N270" s="35" t="s">
        <v>18</v>
      </c>
      <c r="O270" s="35" t="s">
        <v>18</v>
      </c>
      <c r="P270" s="35" t="s">
        <v>59</v>
      </c>
      <c r="Q270" s="35"/>
      <c r="R270" s="35"/>
      <c r="S270" s="38"/>
    </row>
    <row r="271" spans="1:19" ht="15.75" thickBot="1">
      <c r="A271" s="46"/>
      <c r="B271" s="36"/>
      <c r="C271" s="10" t="s">
        <v>55</v>
      </c>
      <c r="D271" s="10" t="s">
        <v>20</v>
      </c>
      <c r="E271" s="10" t="s">
        <v>36</v>
      </c>
      <c r="F271" s="10" t="s">
        <v>18</v>
      </c>
      <c r="G271" s="10" t="s">
        <v>18</v>
      </c>
      <c r="H271" s="10" t="s">
        <v>18</v>
      </c>
      <c r="I271" s="10" t="s">
        <v>18</v>
      </c>
      <c r="J271" s="10" t="s">
        <v>18</v>
      </c>
      <c r="K271" s="36"/>
      <c r="L271" s="36"/>
      <c r="M271" s="36" t="s">
        <v>18</v>
      </c>
      <c r="N271" s="36" t="s">
        <v>18</v>
      </c>
      <c r="O271" s="36" t="s">
        <v>18</v>
      </c>
      <c r="P271" s="36" t="s">
        <v>59</v>
      </c>
      <c r="Q271" s="36"/>
      <c r="R271" s="36"/>
      <c r="S271" s="39"/>
    </row>
    <row r="272" spans="1:19">
      <c r="A272" s="44" t="str">
        <f t="shared" ref="A272" si="65">CONCATENATE("LOVSF1",MID(E272,5,4),SUBSTITUTE(E273,"/",""),MID(E275,9,1))</f>
        <v>LOVSF10040DPBF18xxDR</v>
      </c>
      <c r="B272" s="34" t="s">
        <v>54</v>
      </c>
      <c r="C272" s="8" t="s">
        <v>57</v>
      </c>
      <c r="D272" s="8" t="s">
        <v>20</v>
      </c>
      <c r="E272" s="8" t="s">
        <v>28</v>
      </c>
      <c r="F272" s="8">
        <v>208</v>
      </c>
      <c r="G272" s="8">
        <v>3</v>
      </c>
      <c r="H272" s="8" t="s">
        <v>58</v>
      </c>
      <c r="I272" s="8" t="s">
        <v>18</v>
      </c>
      <c r="J272" s="8" t="s">
        <v>18</v>
      </c>
      <c r="K272" s="34">
        <v>208</v>
      </c>
      <c r="L272" s="34">
        <v>3</v>
      </c>
      <c r="M272" s="34" t="s">
        <v>58</v>
      </c>
      <c r="N272" s="34" t="s">
        <v>18</v>
      </c>
      <c r="O272" s="34" t="s">
        <v>122</v>
      </c>
      <c r="P272" s="34" t="s">
        <v>59</v>
      </c>
      <c r="Q272" s="34" t="s">
        <v>145</v>
      </c>
      <c r="R272" s="34" t="s">
        <v>23</v>
      </c>
      <c r="S272" s="37">
        <v>1.3</v>
      </c>
    </row>
    <row r="273" spans="1:19">
      <c r="A273" s="45"/>
      <c r="B273" s="35"/>
      <c r="C273" s="9" t="s">
        <v>19</v>
      </c>
      <c r="D273" s="9" t="s">
        <v>20</v>
      </c>
      <c r="E273" s="9" t="s">
        <v>157</v>
      </c>
      <c r="F273" s="9">
        <v>208</v>
      </c>
      <c r="G273" s="9">
        <v>3</v>
      </c>
      <c r="H273" s="9" t="s">
        <v>60</v>
      </c>
      <c r="I273" s="9" t="s">
        <v>114</v>
      </c>
      <c r="J273" s="9" t="s">
        <v>60</v>
      </c>
      <c r="K273" s="35"/>
      <c r="L273" s="35"/>
      <c r="M273" s="35" t="s">
        <v>18</v>
      </c>
      <c r="N273" s="35" t="s">
        <v>18</v>
      </c>
      <c r="O273" s="35" t="s">
        <v>18</v>
      </c>
      <c r="P273" s="35" t="s">
        <v>59</v>
      </c>
      <c r="Q273" s="35"/>
      <c r="R273" s="35"/>
      <c r="S273" s="38"/>
    </row>
    <row r="274" spans="1:19">
      <c r="A274" s="45"/>
      <c r="B274" s="35"/>
      <c r="C274" s="9" t="s">
        <v>62</v>
      </c>
      <c r="D274" s="9" t="s">
        <v>20</v>
      </c>
      <c r="E274" s="9" t="s">
        <v>25</v>
      </c>
      <c r="F274" s="9" t="s">
        <v>18</v>
      </c>
      <c r="G274" s="9" t="s">
        <v>18</v>
      </c>
      <c r="H274" s="9" t="s">
        <v>18</v>
      </c>
      <c r="I274" s="9" t="s">
        <v>18</v>
      </c>
      <c r="J274" s="9" t="s">
        <v>18</v>
      </c>
      <c r="K274" s="35"/>
      <c r="L274" s="35"/>
      <c r="M274" s="35" t="s">
        <v>18</v>
      </c>
      <c r="N274" s="35" t="s">
        <v>18</v>
      </c>
      <c r="O274" s="35" t="s">
        <v>18</v>
      </c>
      <c r="P274" s="35" t="s">
        <v>59</v>
      </c>
      <c r="Q274" s="35"/>
      <c r="R274" s="35"/>
      <c r="S274" s="38"/>
    </row>
    <row r="275" spans="1:19" ht="15.75" thickBot="1">
      <c r="A275" s="46"/>
      <c r="B275" s="36"/>
      <c r="C275" s="10" t="s">
        <v>55</v>
      </c>
      <c r="D275" s="10" t="s">
        <v>20</v>
      </c>
      <c r="E275" s="10" t="s">
        <v>35</v>
      </c>
      <c r="F275" s="10" t="s">
        <v>18</v>
      </c>
      <c r="G275" s="10" t="s">
        <v>18</v>
      </c>
      <c r="H275" s="10" t="s">
        <v>18</v>
      </c>
      <c r="I275" s="10" t="s">
        <v>18</v>
      </c>
      <c r="J275" s="10" t="s">
        <v>18</v>
      </c>
      <c r="K275" s="36"/>
      <c r="L275" s="36"/>
      <c r="M275" s="36" t="s">
        <v>18</v>
      </c>
      <c r="N275" s="36" t="s">
        <v>18</v>
      </c>
      <c r="O275" s="36" t="s">
        <v>18</v>
      </c>
      <c r="P275" s="36" t="s">
        <v>59</v>
      </c>
      <c r="Q275" s="36"/>
      <c r="R275" s="36"/>
      <c r="S275" s="39"/>
    </row>
    <row r="276" spans="1:19">
      <c r="A276" s="44" t="str">
        <f t="shared" ref="A276" si="66">CONCATENATE("LOVSF1",MID(E276,5,4),SUBSTITUTE(E277,"/",""),MID(E279,9,1))</f>
        <v>LOVSF10040DPBF18xxD</v>
      </c>
      <c r="B276" s="34" t="s">
        <v>54</v>
      </c>
      <c r="C276" s="8" t="s">
        <v>57</v>
      </c>
      <c r="D276" s="8" t="s">
        <v>20</v>
      </c>
      <c r="E276" s="8" t="s">
        <v>28</v>
      </c>
      <c r="F276" s="8">
        <v>208</v>
      </c>
      <c r="G276" s="8">
        <v>3</v>
      </c>
      <c r="H276" s="8" t="s">
        <v>58</v>
      </c>
      <c r="I276" s="8" t="s">
        <v>18</v>
      </c>
      <c r="J276" s="8" t="s">
        <v>18</v>
      </c>
      <c r="K276" s="34">
        <v>208</v>
      </c>
      <c r="L276" s="34">
        <v>3</v>
      </c>
      <c r="M276" s="34" t="s">
        <v>58</v>
      </c>
      <c r="N276" s="34" t="s">
        <v>18</v>
      </c>
      <c r="O276" s="34" t="s">
        <v>122</v>
      </c>
      <c r="P276" s="34" t="s">
        <v>59</v>
      </c>
      <c r="Q276" s="34" t="s">
        <v>145</v>
      </c>
      <c r="R276" s="34" t="s">
        <v>23</v>
      </c>
      <c r="S276" s="37">
        <v>1.3</v>
      </c>
    </row>
    <row r="277" spans="1:19">
      <c r="A277" s="45"/>
      <c r="B277" s="35"/>
      <c r="C277" s="9" t="s">
        <v>19</v>
      </c>
      <c r="D277" s="9" t="s">
        <v>20</v>
      </c>
      <c r="E277" s="9" t="s">
        <v>157</v>
      </c>
      <c r="F277" s="9">
        <v>208</v>
      </c>
      <c r="G277" s="9">
        <v>3</v>
      </c>
      <c r="H277" s="9" t="s">
        <v>60</v>
      </c>
      <c r="I277" s="9" t="s">
        <v>114</v>
      </c>
      <c r="J277" s="9" t="s">
        <v>60</v>
      </c>
      <c r="K277" s="35"/>
      <c r="L277" s="35"/>
      <c r="M277" s="35" t="s">
        <v>18</v>
      </c>
      <c r="N277" s="35" t="s">
        <v>18</v>
      </c>
      <c r="O277" s="35" t="s">
        <v>18</v>
      </c>
      <c r="P277" s="35" t="s">
        <v>59</v>
      </c>
      <c r="Q277" s="35"/>
      <c r="R277" s="35"/>
      <c r="S277" s="38"/>
    </row>
    <row r="278" spans="1:19">
      <c r="A278" s="45"/>
      <c r="B278" s="35"/>
      <c r="C278" s="9" t="s">
        <v>62</v>
      </c>
      <c r="D278" s="9" t="s">
        <v>20</v>
      </c>
      <c r="E278" s="9" t="s">
        <v>25</v>
      </c>
      <c r="F278" s="9" t="s">
        <v>18</v>
      </c>
      <c r="G278" s="9" t="s">
        <v>18</v>
      </c>
      <c r="H278" s="9" t="s">
        <v>18</v>
      </c>
      <c r="I278" s="9" t="s">
        <v>18</v>
      </c>
      <c r="J278" s="9" t="s">
        <v>18</v>
      </c>
      <c r="K278" s="35"/>
      <c r="L278" s="35"/>
      <c r="M278" s="35" t="s">
        <v>18</v>
      </c>
      <c r="N278" s="35" t="s">
        <v>18</v>
      </c>
      <c r="O278" s="35" t="s">
        <v>18</v>
      </c>
      <c r="P278" s="35" t="s">
        <v>59</v>
      </c>
      <c r="Q278" s="35"/>
      <c r="R278" s="35"/>
      <c r="S278" s="38"/>
    </row>
    <row r="279" spans="1:19" ht="15.75" thickBot="1">
      <c r="A279" s="46"/>
      <c r="B279" s="36"/>
      <c r="C279" s="10" t="s">
        <v>55</v>
      </c>
      <c r="D279" s="10" t="s">
        <v>20</v>
      </c>
      <c r="E279" s="10" t="s">
        <v>36</v>
      </c>
      <c r="F279" s="10" t="s">
        <v>18</v>
      </c>
      <c r="G279" s="10" t="s">
        <v>18</v>
      </c>
      <c r="H279" s="10" t="s">
        <v>18</v>
      </c>
      <c r="I279" s="10" t="s">
        <v>18</v>
      </c>
      <c r="J279" s="10" t="s">
        <v>18</v>
      </c>
      <c r="K279" s="36"/>
      <c r="L279" s="36"/>
      <c r="M279" s="36" t="s">
        <v>18</v>
      </c>
      <c r="N279" s="36" t="s">
        <v>18</v>
      </c>
      <c r="O279" s="36" t="s">
        <v>18</v>
      </c>
      <c r="P279" s="36" t="s">
        <v>59</v>
      </c>
      <c r="Q279" s="36"/>
      <c r="R279" s="36"/>
      <c r="S279" s="39"/>
    </row>
    <row r="280" spans="1:19">
      <c r="A280" s="44" t="str">
        <f t="shared" ref="A280" si="67">CONCATENATE("LOVSF1",MID(E280,5,4),SUBSTITUTE(E281,"/",""),MID(E283,9,1))</f>
        <v>LOVSF10040DPBF26xxAR</v>
      </c>
      <c r="B280" s="34" t="s">
        <v>54</v>
      </c>
      <c r="C280" s="8" t="s">
        <v>57</v>
      </c>
      <c r="D280" s="8" t="s">
        <v>20</v>
      </c>
      <c r="E280" s="8" t="s">
        <v>28</v>
      </c>
      <c r="F280" s="8">
        <v>208</v>
      </c>
      <c r="G280" s="8">
        <v>3</v>
      </c>
      <c r="H280" s="8" t="s">
        <v>58</v>
      </c>
      <c r="I280" s="8" t="s">
        <v>18</v>
      </c>
      <c r="J280" s="8" t="s">
        <v>18</v>
      </c>
      <c r="K280" s="34">
        <v>208</v>
      </c>
      <c r="L280" s="34">
        <v>3</v>
      </c>
      <c r="M280" s="34" t="s">
        <v>58</v>
      </c>
      <c r="N280" s="34" t="s">
        <v>18</v>
      </c>
      <c r="O280" s="34" t="s">
        <v>122</v>
      </c>
      <c r="P280" s="34">
        <v>1172</v>
      </c>
      <c r="Q280" s="34" t="s">
        <v>145</v>
      </c>
      <c r="R280" s="34" t="s">
        <v>23</v>
      </c>
      <c r="S280" s="37">
        <v>1.3</v>
      </c>
    </row>
    <row r="281" spans="1:19">
      <c r="A281" s="45"/>
      <c r="B281" s="35"/>
      <c r="C281" s="9" t="s">
        <v>19</v>
      </c>
      <c r="D281" s="9" t="s">
        <v>20</v>
      </c>
      <c r="E281" s="9" t="s">
        <v>154</v>
      </c>
      <c r="F281" s="9">
        <v>208</v>
      </c>
      <c r="G281" s="9">
        <v>3</v>
      </c>
      <c r="H281" s="9" t="s">
        <v>60</v>
      </c>
      <c r="I281" s="9" t="s">
        <v>116</v>
      </c>
      <c r="J281" s="9" t="s">
        <v>65</v>
      </c>
      <c r="K281" s="35"/>
      <c r="L281" s="35"/>
      <c r="M281" s="35" t="s">
        <v>18</v>
      </c>
      <c r="N281" s="35" t="s">
        <v>18</v>
      </c>
      <c r="O281" s="35" t="s">
        <v>18</v>
      </c>
      <c r="P281" s="35" t="s">
        <v>66</v>
      </c>
      <c r="Q281" s="35"/>
      <c r="R281" s="35"/>
      <c r="S281" s="38"/>
    </row>
    <row r="282" spans="1:19">
      <c r="A282" s="45"/>
      <c r="B282" s="35"/>
      <c r="C282" s="9" t="s">
        <v>62</v>
      </c>
      <c r="D282" s="9" t="s">
        <v>20</v>
      </c>
      <c r="E282" s="9" t="s">
        <v>26</v>
      </c>
      <c r="F282" s="9" t="s">
        <v>18</v>
      </c>
      <c r="G282" s="9" t="s">
        <v>18</v>
      </c>
      <c r="H282" s="9" t="s">
        <v>18</v>
      </c>
      <c r="I282" s="9" t="s">
        <v>18</v>
      </c>
      <c r="J282" s="9" t="s">
        <v>18</v>
      </c>
      <c r="K282" s="35"/>
      <c r="L282" s="35"/>
      <c r="M282" s="35" t="s">
        <v>18</v>
      </c>
      <c r="N282" s="35" t="s">
        <v>18</v>
      </c>
      <c r="O282" s="35" t="s">
        <v>18</v>
      </c>
      <c r="P282" s="35" t="s">
        <v>66</v>
      </c>
      <c r="Q282" s="35"/>
      <c r="R282" s="35"/>
      <c r="S282" s="38"/>
    </row>
    <row r="283" spans="1:19" ht="15.75" thickBot="1">
      <c r="A283" s="46"/>
      <c r="B283" s="36"/>
      <c r="C283" s="10" t="s">
        <v>55</v>
      </c>
      <c r="D283" s="10" t="s">
        <v>20</v>
      </c>
      <c r="E283" s="10" t="s">
        <v>35</v>
      </c>
      <c r="F283" s="10" t="s">
        <v>18</v>
      </c>
      <c r="G283" s="10" t="s">
        <v>18</v>
      </c>
      <c r="H283" s="10" t="s">
        <v>18</v>
      </c>
      <c r="I283" s="10" t="s">
        <v>18</v>
      </c>
      <c r="J283" s="10" t="s">
        <v>18</v>
      </c>
      <c r="K283" s="36"/>
      <c r="L283" s="36"/>
      <c r="M283" s="36" t="s">
        <v>18</v>
      </c>
      <c r="N283" s="36" t="s">
        <v>18</v>
      </c>
      <c r="O283" s="36" t="s">
        <v>18</v>
      </c>
      <c r="P283" s="36" t="s">
        <v>66</v>
      </c>
      <c r="Q283" s="36"/>
      <c r="R283" s="36"/>
      <c r="S283" s="39"/>
    </row>
    <row r="284" spans="1:19">
      <c r="A284" s="44" t="str">
        <f t="shared" ref="A284" si="68">CONCATENATE("LOVSF1",MID(E284,5,4),SUBSTITUTE(E285,"/",""),MID(E287,9,1))</f>
        <v>LOVSF10040DPBF26xxA</v>
      </c>
      <c r="B284" s="34" t="s">
        <v>54</v>
      </c>
      <c r="C284" s="8" t="s">
        <v>57</v>
      </c>
      <c r="D284" s="8" t="s">
        <v>20</v>
      </c>
      <c r="E284" s="8" t="s">
        <v>28</v>
      </c>
      <c r="F284" s="8">
        <v>208</v>
      </c>
      <c r="G284" s="8">
        <v>3</v>
      </c>
      <c r="H284" s="8" t="s">
        <v>58</v>
      </c>
      <c r="I284" s="8" t="s">
        <v>18</v>
      </c>
      <c r="J284" s="8" t="s">
        <v>18</v>
      </c>
      <c r="K284" s="34">
        <v>208</v>
      </c>
      <c r="L284" s="34">
        <v>3</v>
      </c>
      <c r="M284" s="34" t="s">
        <v>58</v>
      </c>
      <c r="N284" s="34" t="s">
        <v>18</v>
      </c>
      <c r="O284" s="34" t="s">
        <v>122</v>
      </c>
      <c r="P284" s="34">
        <v>1172</v>
      </c>
      <c r="Q284" s="34" t="s">
        <v>145</v>
      </c>
      <c r="R284" s="34" t="s">
        <v>23</v>
      </c>
      <c r="S284" s="37">
        <v>1.3</v>
      </c>
    </row>
    <row r="285" spans="1:19">
      <c r="A285" s="45"/>
      <c r="B285" s="35"/>
      <c r="C285" s="9" t="s">
        <v>19</v>
      </c>
      <c r="D285" s="9" t="s">
        <v>20</v>
      </c>
      <c r="E285" s="9" t="s">
        <v>154</v>
      </c>
      <c r="F285" s="9">
        <v>208</v>
      </c>
      <c r="G285" s="9">
        <v>3</v>
      </c>
      <c r="H285" s="9" t="s">
        <v>60</v>
      </c>
      <c r="I285" s="9" t="s">
        <v>116</v>
      </c>
      <c r="J285" s="9" t="s">
        <v>65</v>
      </c>
      <c r="K285" s="35"/>
      <c r="L285" s="35"/>
      <c r="M285" s="35" t="s">
        <v>18</v>
      </c>
      <c r="N285" s="35" t="s">
        <v>18</v>
      </c>
      <c r="O285" s="35" t="s">
        <v>18</v>
      </c>
      <c r="P285" s="35" t="s">
        <v>66</v>
      </c>
      <c r="Q285" s="35"/>
      <c r="R285" s="35"/>
      <c r="S285" s="38"/>
    </row>
    <row r="286" spans="1:19">
      <c r="A286" s="45"/>
      <c r="B286" s="35"/>
      <c r="C286" s="9" t="s">
        <v>62</v>
      </c>
      <c r="D286" s="9" t="s">
        <v>20</v>
      </c>
      <c r="E286" s="9" t="s">
        <v>26</v>
      </c>
      <c r="F286" s="9" t="s">
        <v>18</v>
      </c>
      <c r="G286" s="9" t="s">
        <v>18</v>
      </c>
      <c r="H286" s="9" t="s">
        <v>18</v>
      </c>
      <c r="I286" s="9" t="s">
        <v>18</v>
      </c>
      <c r="J286" s="9" t="s">
        <v>18</v>
      </c>
      <c r="K286" s="35"/>
      <c r="L286" s="35"/>
      <c r="M286" s="35" t="s">
        <v>18</v>
      </c>
      <c r="N286" s="35" t="s">
        <v>18</v>
      </c>
      <c r="O286" s="35" t="s">
        <v>18</v>
      </c>
      <c r="P286" s="35" t="s">
        <v>66</v>
      </c>
      <c r="Q286" s="35"/>
      <c r="R286" s="35"/>
      <c r="S286" s="38"/>
    </row>
    <row r="287" spans="1:19" ht="15.75" thickBot="1">
      <c r="A287" s="46"/>
      <c r="B287" s="36"/>
      <c r="C287" s="10" t="s">
        <v>55</v>
      </c>
      <c r="D287" s="10" t="s">
        <v>20</v>
      </c>
      <c r="E287" s="10" t="s">
        <v>36</v>
      </c>
      <c r="F287" s="10" t="s">
        <v>18</v>
      </c>
      <c r="G287" s="10" t="s">
        <v>18</v>
      </c>
      <c r="H287" s="10" t="s">
        <v>18</v>
      </c>
      <c r="I287" s="10" t="s">
        <v>18</v>
      </c>
      <c r="J287" s="10" t="s">
        <v>18</v>
      </c>
      <c r="K287" s="36"/>
      <c r="L287" s="36"/>
      <c r="M287" s="36" t="s">
        <v>18</v>
      </c>
      <c r="N287" s="36" t="s">
        <v>18</v>
      </c>
      <c r="O287" s="36" t="s">
        <v>18</v>
      </c>
      <c r="P287" s="36" t="s">
        <v>66</v>
      </c>
      <c r="Q287" s="36"/>
      <c r="R287" s="36"/>
      <c r="S287" s="39"/>
    </row>
    <row r="288" spans="1:19">
      <c r="A288" s="44" t="str">
        <f t="shared" ref="A288" si="69">CONCATENATE("LOVSF1",MID(E288,5,4),SUBSTITUTE(E289,"/",""),MID(E291,9,1))</f>
        <v>LOVSF10040DPBF32xxAR</v>
      </c>
      <c r="B288" s="34" t="s">
        <v>54</v>
      </c>
      <c r="C288" s="8" t="s">
        <v>57</v>
      </c>
      <c r="D288" s="8" t="s">
        <v>20</v>
      </c>
      <c r="E288" s="8" t="s">
        <v>28</v>
      </c>
      <c r="F288" s="8">
        <v>208</v>
      </c>
      <c r="G288" s="8">
        <v>3</v>
      </c>
      <c r="H288" s="8" t="s">
        <v>58</v>
      </c>
      <c r="I288" s="8" t="s">
        <v>18</v>
      </c>
      <c r="J288" s="8" t="s">
        <v>18</v>
      </c>
      <c r="K288" s="34">
        <v>208</v>
      </c>
      <c r="L288" s="34">
        <v>3</v>
      </c>
      <c r="M288" s="34" t="s">
        <v>58</v>
      </c>
      <c r="N288" s="34" t="s">
        <v>18</v>
      </c>
      <c r="O288" s="34" t="s">
        <v>122</v>
      </c>
      <c r="P288" s="34">
        <v>1172</v>
      </c>
      <c r="Q288" s="34" t="s">
        <v>145</v>
      </c>
      <c r="R288" s="34" t="s">
        <v>23</v>
      </c>
      <c r="S288" s="37">
        <v>1.3</v>
      </c>
    </row>
    <row r="289" spans="1:19">
      <c r="A289" s="45"/>
      <c r="B289" s="35"/>
      <c r="C289" s="9" t="s">
        <v>19</v>
      </c>
      <c r="D289" s="9" t="s">
        <v>20</v>
      </c>
      <c r="E289" s="9" t="s">
        <v>149</v>
      </c>
      <c r="F289" s="9">
        <v>208</v>
      </c>
      <c r="G289" s="9">
        <v>3</v>
      </c>
      <c r="H289" s="9" t="s">
        <v>60</v>
      </c>
      <c r="I289" s="9" t="s">
        <v>115</v>
      </c>
      <c r="J289" s="9" t="s">
        <v>67</v>
      </c>
      <c r="K289" s="35"/>
      <c r="L289" s="35"/>
      <c r="M289" s="35" t="s">
        <v>18</v>
      </c>
      <c r="N289" s="35" t="s">
        <v>18</v>
      </c>
      <c r="O289" s="35" t="s">
        <v>18</v>
      </c>
      <c r="P289" s="35" t="s">
        <v>66</v>
      </c>
      <c r="Q289" s="35"/>
      <c r="R289" s="35"/>
      <c r="S289" s="38"/>
    </row>
    <row r="290" spans="1:19">
      <c r="A290" s="45"/>
      <c r="B290" s="35"/>
      <c r="C290" s="9" t="s">
        <v>62</v>
      </c>
      <c r="D290" s="9" t="s">
        <v>20</v>
      </c>
      <c r="E290" s="9" t="s">
        <v>26</v>
      </c>
      <c r="F290" s="9" t="s">
        <v>18</v>
      </c>
      <c r="G290" s="9" t="s">
        <v>18</v>
      </c>
      <c r="H290" s="9" t="s">
        <v>18</v>
      </c>
      <c r="I290" s="9" t="s">
        <v>18</v>
      </c>
      <c r="J290" s="9" t="s">
        <v>18</v>
      </c>
      <c r="K290" s="35"/>
      <c r="L290" s="35"/>
      <c r="M290" s="35" t="s">
        <v>18</v>
      </c>
      <c r="N290" s="35" t="s">
        <v>18</v>
      </c>
      <c r="O290" s="35" t="s">
        <v>18</v>
      </c>
      <c r="P290" s="35" t="s">
        <v>66</v>
      </c>
      <c r="Q290" s="35"/>
      <c r="R290" s="35"/>
      <c r="S290" s="38"/>
    </row>
    <row r="291" spans="1:19" ht="15.75" thickBot="1">
      <c r="A291" s="46"/>
      <c r="B291" s="36"/>
      <c r="C291" s="10" t="s">
        <v>55</v>
      </c>
      <c r="D291" s="10" t="s">
        <v>20</v>
      </c>
      <c r="E291" s="10" t="s">
        <v>35</v>
      </c>
      <c r="F291" s="10" t="s">
        <v>18</v>
      </c>
      <c r="G291" s="10" t="s">
        <v>18</v>
      </c>
      <c r="H291" s="10" t="s">
        <v>18</v>
      </c>
      <c r="I291" s="10" t="s">
        <v>18</v>
      </c>
      <c r="J291" s="10" t="s">
        <v>18</v>
      </c>
      <c r="K291" s="36"/>
      <c r="L291" s="36"/>
      <c r="M291" s="36" t="s">
        <v>18</v>
      </c>
      <c r="N291" s="36" t="s">
        <v>18</v>
      </c>
      <c r="O291" s="36" t="s">
        <v>18</v>
      </c>
      <c r="P291" s="36" t="s">
        <v>66</v>
      </c>
      <c r="Q291" s="36"/>
      <c r="R291" s="36"/>
      <c r="S291" s="39"/>
    </row>
    <row r="292" spans="1:19">
      <c r="A292" s="44" t="str">
        <f t="shared" ref="A292" si="70">CONCATENATE("LOVSF1",MID(E292,5,4),SUBSTITUTE(E293,"/",""),MID(E295,9,1))</f>
        <v>LOVSF10040DPBF32xxA</v>
      </c>
      <c r="B292" s="34" t="s">
        <v>54</v>
      </c>
      <c r="C292" s="8" t="s">
        <v>57</v>
      </c>
      <c r="D292" s="8" t="s">
        <v>20</v>
      </c>
      <c r="E292" s="8" t="s">
        <v>28</v>
      </c>
      <c r="F292" s="8">
        <v>208</v>
      </c>
      <c r="G292" s="8">
        <v>3</v>
      </c>
      <c r="H292" s="8" t="s">
        <v>58</v>
      </c>
      <c r="I292" s="8" t="s">
        <v>18</v>
      </c>
      <c r="J292" s="8" t="s">
        <v>18</v>
      </c>
      <c r="K292" s="34">
        <v>208</v>
      </c>
      <c r="L292" s="34">
        <v>3</v>
      </c>
      <c r="M292" s="34" t="s">
        <v>58</v>
      </c>
      <c r="N292" s="34" t="s">
        <v>18</v>
      </c>
      <c r="O292" s="34" t="s">
        <v>122</v>
      </c>
      <c r="P292" s="34">
        <v>1172</v>
      </c>
      <c r="Q292" s="34" t="s">
        <v>145</v>
      </c>
      <c r="R292" s="34" t="s">
        <v>23</v>
      </c>
      <c r="S292" s="37">
        <v>1.3</v>
      </c>
    </row>
    <row r="293" spans="1:19">
      <c r="A293" s="45"/>
      <c r="B293" s="35"/>
      <c r="C293" s="9" t="s">
        <v>19</v>
      </c>
      <c r="D293" s="9" t="s">
        <v>20</v>
      </c>
      <c r="E293" s="9" t="s">
        <v>149</v>
      </c>
      <c r="F293" s="9">
        <v>208</v>
      </c>
      <c r="G293" s="9">
        <v>3</v>
      </c>
      <c r="H293" s="9" t="s">
        <v>60</v>
      </c>
      <c r="I293" s="9" t="s">
        <v>115</v>
      </c>
      <c r="J293" s="9" t="s">
        <v>67</v>
      </c>
      <c r="K293" s="35"/>
      <c r="L293" s="35"/>
      <c r="M293" s="35" t="s">
        <v>18</v>
      </c>
      <c r="N293" s="35" t="s">
        <v>18</v>
      </c>
      <c r="O293" s="35" t="s">
        <v>18</v>
      </c>
      <c r="P293" s="35" t="s">
        <v>66</v>
      </c>
      <c r="Q293" s="35"/>
      <c r="R293" s="35"/>
      <c r="S293" s="38"/>
    </row>
    <row r="294" spans="1:19">
      <c r="A294" s="45"/>
      <c r="B294" s="35"/>
      <c r="C294" s="9" t="s">
        <v>62</v>
      </c>
      <c r="D294" s="9" t="s">
        <v>20</v>
      </c>
      <c r="E294" s="9" t="s">
        <v>26</v>
      </c>
      <c r="F294" s="9" t="s">
        <v>18</v>
      </c>
      <c r="G294" s="9" t="s">
        <v>18</v>
      </c>
      <c r="H294" s="9" t="s">
        <v>18</v>
      </c>
      <c r="I294" s="9" t="s">
        <v>18</v>
      </c>
      <c r="J294" s="9" t="s">
        <v>18</v>
      </c>
      <c r="K294" s="35"/>
      <c r="L294" s="35"/>
      <c r="M294" s="35" t="s">
        <v>18</v>
      </c>
      <c r="N294" s="35" t="s">
        <v>18</v>
      </c>
      <c r="O294" s="35" t="s">
        <v>18</v>
      </c>
      <c r="P294" s="35" t="s">
        <v>66</v>
      </c>
      <c r="Q294" s="35"/>
      <c r="R294" s="35"/>
      <c r="S294" s="38"/>
    </row>
    <row r="295" spans="1:19" ht="15.75" thickBot="1">
      <c r="A295" s="46"/>
      <c r="B295" s="36"/>
      <c r="C295" s="10" t="s">
        <v>55</v>
      </c>
      <c r="D295" s="10" t="s">
        <v>20</v>
      </c>
      <c r="E295" s="10" t="s">
        <v>36</v>
      </c>
      <c r="F295" s="10" t="s">
        <v>18</v>
      </c>
      <c r="G295" s="10" t="s">
        <v>18</v>
      </c>
      <c r="H295" s="10" t="s">
        <v>18</v>
      </c>
      <c r="I295" s="10" t="s">
        <v>18</v>
      </c>
      <c r="J295" s="10" t="s">
        <v>18</v>
      </c>
      <c r="K295" s="36"/>
      <c r="L295" s="36"/>
      <c r="M295" s="36" t="s">
        <v>18</v>
      </c>
      <c r="N295" s="36" t="s">
        <v>18</v>
      </c>
      <c r="O295" s="36" t="s">
        <v>18</v>
      </c>
      <c r="P295" s="36" t="s">
        <v>66</v>
      </c>
      <c r="Q295" s="36"/>
      <c r="R295" s="36"/>
      <c r="S295" s="39"/>
    </row>
    <row r="296" spans="1:19">
      <c r="A296" s="44" t="str">
        <f t="shared" ref="A296" si="71">CONCATENATE("LOVSF1",MID(E296,5,4),SUBSTITUTE(E297,"/",""),MID(E299,9,1))</f>
        <v>LOVSF10063DPBG12xxR</v>
      </c>
      <c r="B296" s="34" t="s">
        <v>54</v>
      </c>
      <c r="C296" s="8" t="s">
        <v>57</v>
      </c>
      <c r="D296" s="8" t="s">
        <v>20</v>
      </c>
      <c r="E296" s="8" t="s">
        <v>29</v>
      </c>
      <c r="F296" s="8">
        <v>208</v>
      </c>
      <c r="G296" s="8">
        <v>3</v>
      </c>
      <c r="H296" s="8" t="s">
        <v>58</v>
      </c>
      <c r="I296" s="8" t="s">
        <v>18</v>
      </c>
      <c r="J296" s="8" t="s">
        <v>18</v>
      </c>
      <c r="K296" s="34">
        <v>208</v>
      </c>
      <c r="L296" s="34">
        <v>3</v>
      </c>
      <c r="M296" s="34" t="s">
        <v>58</v>
      </c>
      <c r="N296" s="34" t="s">
        <v>18</v>
      </c>
      <c r="O296" s="34" t="s">
        <v>123</v>
      </c>
      <c r="P296" s="34" t="s">
        <v>59</v>
      </c>
      <c r="Q296" s="34" t="s">
        <v>145</v>
      </c>
      <c r="R296" s="34" t="s">
        <v>23</v>
      </c>
      <c r="S296" s="37">
        <v>1.3</v>
      </c>
    </row>
    <row r="297" spans="1:19">
      <c r="A297" s="45"/>
      <c r="B297" s="35"/>
      <c r="C297" s="9" t="s">
        <v>19</v>
      </c>
      <c r="D297" s="9" t="s">
        <v>20</v>
      </c>
      <c r="E297" s="9" t="s">
        <v>143</v>
      </c>
      <c r="F297" s="9">
        <v>208</v>
      </c>
      <c r="G297" s="9">
        <v>3</v>
      </c>
      <c r="H297" s="9" t="s">
        <v>60</v>
      </c>
      <c r="I297" s="9" t="s">
        <v>113</v>
      </c>
      <c r="J297" s="9" t="s">
        <v>64</v>
      </c>
      <c r="K297" s="35"/>
      <c r="L297" s="35"/>
      <c r="M297" s="35" t="s">
        <v>18</v>
      </c>
      <c r="N297" s="35" t="s">
        <v>18</v>
      </c>
      <c r="O297" s="35" t="s">
        <v>18</v>
      </c>
      <c r="P297" s="35" t="s">
        <v>59</v>
      </c>
      <c r="Q297" s="35"/>
      <c r="R297" s="35"/>
      <c r="S297" s="38"/>
    </row>
    <row r="298" spans="1:19">
      <c r="A298" s="45"/>
      <c r="B298" s="35"/>
      <c r="C298" s="9" t="s">
        <v>62</v>
      </c>
      <c r="D298" s="9" t="s">
        <v>20</v>
      </c>
      <c r="E298" s="9" t="s">
        <v>22</v>
      </c>
      <c r="F298" s="9" t="s">
        <v>18</v>
      </c>
      <c r="G298" s="9" t="s">
        <v>18</v>
      </c>
      <c r="H298" s="9" t="s">
        <v>18</v>
      </c>
      <c r="I298" s="9" t="s">
        <v>18</v>
      </c>
      <c r="J298" s="9" t="s">
        <v>18</v>
      </c>
      <c r="K298" s="35"/>
      <c r="L298" s="35"/>
      <c r="M298" s="35" t="s">
        <v>18</v>
      </c>
      <c r="N298" s="35" t="s">
        <v>18</v>
      </c>
      <c r="O298" s="35" t="s">
        <v>18</v>
      </c>
      <c r="P298" s="35" t="s">
        <v>59</v>
      </c>
      <c r="Q298" s="35"/>
      <c r="R298" s="35"/>
      <c r="S298" s="38"/>
    </row>
    <row r="299" spans="1:19" ht="15.75" thickBot="1">
      <c r="A299" s="46"/>
      <c r="B299" s="36"/>
      <c r="C299" s="10" t="s">
        <v>55</v>
      </c>
      <c r="D299" s="10" t="s">
        <v>20</v>
      </c>
      <c r="E299" s="10" t="s">
        <v>35</v>
      </c>
      <c r="F299" s="10" t="s">
        <v>18</v>
      </c>
      <c r="G299" s="10" t="s">
        <v>18</v>
      </c>
      <c r="H299" s="10" t="s">
        <v>18</v>
      </c>
      <c r="I299" s="10" t="s">
        <v>18</v>
      </c>
      <c r="J299" s="10" t="s">
        <v>18</v>
      </c>
      <c r="K299" s="36"/>
      <c r="L299" s="36"/>
      <c r="M299" s="36" t="s">
        <v>18</v>
      </c>
      <c r="N299" s="36" t="s">
        <v>18</v>
      </c>
      <c r="O299" s="36" t="s">
        <v>18</v>
      </c>
      <c r="P299" s="36" t="s">
        <v>59</v>
      </c>
      <c r="Q299" s="36"/>
      <c r="R299" s="36"/>
      <c r="S299" s="39"/>
    </row>
    <row r="300" spans="1:19">
      <c r="A300" s="44" t="str">
        <f t="shared" ref="A300" si="72">CONCATENATE("LOVSF1",MID(E300,5,4),SUBSTITUTE(E301,"/",""),MID(E303,9,1))</f>
        <v>LOVSF10063DPBG12xx</v>
      </c>
      <c r="B300" s="34" t="s">
        <v>54</v>
      </c>
      <c r="C300" s="8" t="s">
        <v>57</v>
      </c>
      <c r="D300" s="8" t="s">
        <v>20</v>
      </c>
      <c r="E300" s="8" t="s">
        <v>29</v>
      </c>
      <c r="F300" s="8">
        <v>208</v>
      </c>
      <c r="G300" s="8">
        <v>3</v>
      </c>
      <c r="H300" s="8" t="s">
        <v>58</v>
      </c>
      <c r="I300" s="8" t="s">
        <v>18</v>
      </c>
      <c r="J300" s="8" t="s">
        <v>18</v>
      </c>
      <c r="K300" s="34">
        <v>208</v>
      </c>
      <c r="L300" s="34">
        <v>3</v>
      </c>
      <c r="M300" s="34" t="s">
        <v>58</v>
      </c>
      <c r="N300" s="34" t="s">
        <v>18</v>
      </c>
      <c r="O300" s="34" t="s">
        <v>123</v>
      </c>
      <c r="P300" s="34" t="s">
        <v>59</v>
      </c>
      <c r="Q300" s="34" t="s">
        <v>145</v>
      </c>
      <c r="R300" s="34" t="s">
        <v>23</v>
      </c>
      <c r="S300" s="37">
        <v>1.3</v>
      </c>
    </row>
    <row r="301" spans="1:19">
      <c r="A301" s="45"/>
      <c r="B301" s="35"/>
      <c r="C301" s="9" t="s">
        <v>19</v>
      </c>
      <c r="D301" s="9" t="s">
        <v>20</v>
      </c>
      <c r="E301" s="9" t="s">
        <v>143</v>
      </c>
      <c r="F301" s="9">
        <v>208</v>
      </c>
      <c r="G301" s="9">
        <v>3</v>
      </c>
      <c r="H301" s="9" t="s">
        <v>60</v>
      </c>
      <c r="I301" s="9" t="s">
        <v>113</v>
      </c>
      <c r="J301" s="9" t="s">
        <v>64</v>
      </c>
      <c r="K301" s="35"/>
      <c r="L301" s="35"/>
      <c r="M301" s="35" t="s">
        <v>18</v>
      </c>
      <c r="N301" s="35" t="s">
        <v>18</v>
      </c>
      <c r="O301" s="35" t="s">
        <v>18</v>
      </c>
      <c r="P301" s="35" t="s">
        <v>59</v>
      </c>
      <c r="Q301" s="35"/>
      <c r="R301" s="35"/>
      <c r="S301" s="38"/>
    </row>
    <row r="302" spans="1:19">
      <c r="A302" s="45"/>
      <c r="B302" s="35"/>
      <c r="C302" s="9" t="s">
        <v>62</v>
      </c>
      <c r="D302" s="9" t="s">
        <v>20</v>
      </c>
      <c r="E302" s="9" t="s">
        <v>22</v>
      </c>
      <c r="F302" s="9" t="s">
        <v>18</v>
      </c>
      <c r="G302" s="9" t="s">
        <v>18</v>
      </c>
      <c r="H302" s="9" t="s">
        <v>18</v>
      </c>
      <c r="I302" s="9" t="s">
        <v>18</v>
      </c>
      <c r="J302" s="9" t="s">
        <v>18</v>
      </c>
      <c r="K302" s="35"/>
      <c r="L302" s="35"/>
      <c r="M302" s="35" t="s">
        <v>18</v>
      </c>
      <c r="N302" s="35" t="s">
        <v>18</v>
      </c>
      <c r="O302" s="35" t="s">
        <v>18</v>
      </c>
      <c r="P302" s="35" t="s">
        <v>59</v>
      </c>
      <c r="Q302" s="35"/>
      <c r="R302" s="35"/>
      <c r="S302" s="38"/>
    </row>
    <row r="303" spans="1:19" ht="15.75" thickBot="1">
      <c r="A303" s="46"/>
      <c r="B303" s="36"/>
      <c r="C303" s="10" t="s">
        <v>55</v>
      </c>
      <c r="D303" s="10" t="s">
        <v>20</v>
      </c>
      <c r="E303" s="10" t="s">
        <v>36</v>
      </c>
      <c r="F303" s="10" t="s">
        <v>18</v>
      </c>
      <c r="G303" s="10" t="s">
        <v>18</v>
      </c>
      <c r="H303" s="10" t="s">
        <v>18</v>
      </c>
      <c r="I303" s="10" t="s">
        <v>18</v>
      </c>
      <c r="J303" s="10" t="s">
        <v>18</v>
      </c>
      <c r="K303" s="36"/>
      <c r="L303" s="36"/>
      <c r="M303" s="36" t="s">
        <v>18</v>
      </c>
      <c r="N303" s="36" t="s">
        <v>18</v>
      </c>
      <c r="O303" s="36" t="s">
        <v>18</v>
      </c>
      <c r="P303" s="36" t="s">
        <v>59</v>
      </c>
      <c r="Q303" s="36"/>
      <c r="R303" s="36"/>
      <c r="S303" s="39"/>
    </row>
    <row r="304" spans="1:19">
      <c r="A304" s="44" t="str">
        <f t="shared" ref="A304" si="73">CONCATENATE("LOVSF1",MID(E304,5,4),SUBSTITUTE(E305,"/",""),MID(E307,9,1))</f>
        <v>LOVSF10063DPBF09xxAR</v>
      </c>
      <c r="B304" s="34" t="s">
        <v>54</v>
      </c>
      <c r="C304" s="8" t="s">
        <v>57</v>
      </c>
      <c r="D304" s="8" t="s">
        <v>20</v>
      </c>
      <c r="E304" s="8" t="s">
        <v>29</v>
      </c>
      <c r="F304" s="8">
        <v>208</v>
      </c>
      <c r="G304" s="8">
        <v>3</v>
      </c>
      <c r="H304" s="8" t="s">
        <v>58</v>
      </c>
      <c r="I304" s="8" t="s">
        <v>18</v>
      </c>
      <c r="J304" s="8" t="s">
        <v>18</v>
      </c>
      <c r="K304" s="34">
        <v>208</v>
      </c>
      <c r="L304" s="34">
        <v>3</v>
      </c>
      <c r="M304" s="34" t="s">
        <v>58</v>
      </c>
      <c r="N304" s="34" t="s">
        <v>18</v>
      </c>
      <c r="O304" s="34" t="s">
        <v>123</v>
      </c>
      <c r="P304" s="34" t="s">
        <v>59</v>
      </c>
      <c r="Q304" s="34" t="s">
        <v>145</v>
      </c>
      <c r="R304" s="34" t="s">
        <v>23</v>
      </c>
      <c r="S304" s="37">
        <v>1.3</v>
      </c>
    </row>
    <row r="305" spans="1:19">
      <c r="A305" s="45"/>
      <c r="B305" s="35"/>
      <c r="C305" s="9" t="s">
        <v>19</v>
      </c>
      <c r="D305" s="9" t="s">
        <v>20</v>
      </c>
      <c r="E305" s="9" t="s">
        <v>147</v>
      </c>
      <c r="F305" s="9">
        <v>208</v>
      </c>
      <c r="G305" s="9">
        <v>3</v>
      </c>
      <c r="H305" s="9" t="s">
        <v>60</v>
      </c>
      <c r="I305" s="9" t="s">
        <v>113</v>
      </c>
      <c r="J305" s="9" t="s">
        <v>64</v>
      </c>
      <c r="K305" s="35"/>
      <c r="L305" s="35"/>
      <c r="M305" s="35" t="s">
        <v>18</v>
      </c>
      <c r="N305" s="35" t="s">
        <v>18</v>
      </c>
      <c r="O305" s="35" t="s">
        <v>18</v>
      </c>
      <c r="P305" s="35" t="s">
        <v>59</v>
      </c>
      <c r="Q305" s="35"/>
      <c r="R305" s="35"/>
      <c r="S305" s="38"/>
    </row>
    <row r="306" spans="1:19">
      <c r="A306" s="45"/>
      <c r="B306" s="35"/>
      <c r="C306" s="9" t="s">
        <v>62</v>
      </c>
      <c r="D306" s="9" t="s">
        <v>20</v>
      </c>
      <c r="E306" s="9" t="s">
        <v>24</v>
      </c>
      <c r="F306" s="9" t="s">
        <v>18</v>
      </c>
      <c r="G306" s="9" t="s">
        <v>18</v>
      </c>
      <c r="H306" s="9" t="s">
        <v>18</v>
      </c>
      <c r="I306" s="9" t="s">
        <v>18</v>
      </c>
      <c r="J306" s="9" t="s">
        <v>18</v>
      </c>
      <c r="K306" s="35"/>
      <c r="L306" s="35"/>
      <c r="M306" s="35" t="s">
        <v>18</v>
      </c>
      <c r="N306" s="35" t="s">
        <v>18</v>
      </c>
      <c r="O306" s="35" t="s">
        <v>18</v>
      </c>
      <c r="P306" s="35" t="s">
        <v>59</v>
      </c>
      <c r="Q306" s="35"/>
      <c r="R306" s="35"/>
      <c r="S306" s="38"/>
    </row>
    <row r="307" spans="1:19" ht="15.75" thickBot="1">
      <c r="A307" s="46"/>
      <c r="B307" s="36"/>
      <c r="C307" s="10" t="s">
        <v>55</v>
      </c>
      <c r="D307" s="10" t="s">
        <v>20</v>
      </c>
      <c r="E307" s="10" t="s">
        <v>35</v>
      </c>
      <c r="F307" s="10" t="s">
        <v>18</v>
      </c>
      <c r="G307" s="10" t="s">
        <v>18</v>
      </c>
      <c r="H307" s="10" t="s">
        <v>18</v>
      </c>
      <c r="I307" s="10" t="s">
        <v>18</v>
      </c>
      <c r="J307" s="10" t="s">
        <v>18</v>
      </c>
      <c r="K307" s="36"/>
      <c r="L307" s="36"/>
      <c r="M307" s="36" t="s">
        <v>18</v>
      </c>
      <c r="N307" s="36" t="s">
        <v>18</v>
      </c>
      <c r="O307" s="36" t="s">
        <v>18</v>
      </c>
      <c r="P307" s="36" t="s">
        <v>59</v>
      </c>
      <c r="Q307" s="36"/>
      <c r="R307" s="36"/>
      <c r="S307" s="39"/>
    </row>
    <row r="308" spans="1:19">
      <c r="A308" s="44" t="str">
        <f t="shared" ref="A308" si="74">CONCATENATE("LOVSF1",MID(E308,5,4),SUBSTITUTE(E309,"/",""),MID(E311,9,1))</f>
        <v>LOVSF10063DPBF09xxA</v>
      </c>
      <c r="B308" s="34" t="s">
        <v>54</v>
      </c>
      <c r="C308" s="8" t="s">
        <v>57</v>
      </c>
      <c r="D308" s="8" t="s">
        <v>20</v>
      </c>
      <c r="E308" s="8" t="s">
        <v>29</v>
      </c>
      <c r="F308" s="8">
        <v>208</v>
      </c>
      <c r="G308" s="8">
        <v>3</v>
      </c>
      <c r="H308" s="8" t="s">
        <v>58</v>
      </c>
      <c r="I308" s="8" t="s">
        <v>18</v>
      </c>
      <c r="J308" s="8" t="s">
        <v>18</v>
      </c>
      <c r="K308" s="34">
        <v>208</v>
      </c>
      <c r="L308" s="34">
        <v>3</v>
      </c>
      <c r="M308" s="34" t="s">
        <v>58</v>
      </c>
      <c r="N308" s="34" t="s">
        <v>18</v>
      </c>
      <c r="O308" s="34" t="s">
        <v>123</v>
      </c>
      <c r="P308" s="34" t="s">
        <v>59</v>
      </c>
      <c r="Q308" s="34" t="s">
        <v>145</v>
      </c>
      <c r="R308" s="34" t="s">
        <v>23</v>
      </c>
      <c r="S308" s="37">
        <v>1.3</v>
      </c>
    </row>
    <row r="309" spans="1:19">
      <c r="A309" s="45"/>
      <c r="B309" s="35"/>
      <c r="C309" s="9" t="s">
        <v>19</v>
      </c>
      <c r="D309" s="9" t="s">
        <v>20</v>
      </c>
      <c r="E309" s="9" t="s">
        <v>147</v>
      </c>
      <c r="F309" s="9">
        <v>208</v>
      </c>
      <c r="G309" s="9">
        <v>3</v>
      </c>
      <c r="H309" s="9" t="s">
        <v>60</v>
      </c>
      <c r="I309" s="9" t="s">
        <v>113</v>
      </c>
      <c r="J309" s="9" t="s">
        <v>64</v>
      </c>
      <c r="K309" s="35"/>
      <c r="L309" s="35"/>
      <c r="M309" s="35" t="s">
        <v>18</v>
      </c>
      <c r="N309" s="35" t="s">
        <v>18</v>
      </c>
      <c r="O309" s="35" t="s">
        <v>18</v>
      </c>
      <c r="P309" s="35" t="s">
        <v>59</v>
      </c>
      <c r="Q309" s="35"/>
      <c r="R309" s="35"/>
      <c r="S309" s="38"/>
    </row>
    <row r="310" spans="1:19">
      <c r="A310" s="45"/>
      <c r="B310" s="35"/>
      <c r="C310" s="9" t="s">
        <v>62</v>
      </c>
      <c r="D310" s="9" t="s">
        <v>20</v>
      </c>
      <c r="E310" s="9" t="s">
        <v>24</v>
      </c>
      <c r="F310" s="9" t="s">
        <v>18</v>
      </c>
      <c r="G310" s="9" t="s">
        <v>18</v>
      </c>
      <c r="H310" s="9" t="s">
        <v>18</v>
      </c>
      <c r="I310" s="9" t="s">
        <v>18</v>
      </c>
      <c r="J310" s="9" t="s">
        <v>18</v>
      </c>
      <c r="K310" s="35"/>
      <c r="L310" s="35"/>
      <c r="M310" s="35" t="s">
        <v>18</v>
      </c>
      <c r="N310" s="35" t="s">
        <v>18</v>
      </c>
      <c r="O310" s="35" t="s">
        <v>18</v>
      </c>
      <c r="P310" s="35" t="s">
        <v>59</v>
      </c>
      <c r="Q310" s="35"/>
      <c r="R310" s="35"/>
      <c r="S310" s="38"/>
    </row>
    <row r="311" spans="1:19" ht="15.75" thickBot="1">
      <c r="A311" s="46"/>
      <c r="B311" s="36"/>
      <c r="C311" s="10" t="s">
        <v>55</v>
      </c>
      <c r="D311" s="10" t="s">
        <v>20</v>
      </c>
      <c r="E311" s="10" t="s">
        <v>36</v>
      </c>
      <c r="F311" s="10" t="s">
        <v>18</v>
      </c>
      <c r="G311" s="10" t="s">
        <v>18</v>
      </c>
      <c r="H311" s="10" t="s">
        <v>18</v>
      </c>
      <c r="I311" s="10" t="s">
        <v>18</v>
      </c>
      <c r="J311" s="10" t="s">
        <v>18</v>
      </c>
      <c r="K311" s="36"/>
      <c r="L311" s="36"/>
      <c r="M311" s="36" t="s">
        <v>18</v>
      </c>
      <c r="N311" s="36" t="s">
        <v>18</v>
      </c>
      <c r="O311" s="36" t="s">
        <v>18</v>
      </c>
      <c r="P311" s="36" t="s">
        <v>59</v>
      </c>
      <c r="Q311" s="36"/>
      <c r="R311" s="36"/>
      <c r="S311" s="39"/>
    </row>
    <row r="312" spans="1:19">
      <c r="A312" s="44" t="str">
        <f t="shared" ref="A312" si="75">CONCATENATE("LOVSF1",MID(E312,5,4),SUBSTITUTE(E313,"/",""),MID(E315,9,1))</f>
        <v>LOVSF10063DPBF12xxAR</v>
      </c>
      <c r="B312" s="34" t="s">
        <v>54</v>
      </c>
      <c r="C312" s="8" t="s">
        <v>57</v>
      </c>
      <c r="D312" s="8" t="s">
        <v>20</v>
      </c>
      <c r="E312" s="8" t="s">
        <v>29</v>
      </c>
      <c r="F312" s="8">
        <v>208</v>
      </c>
      <c r="G312" s="8">
        <v>3</v>
      </c>
      <c r="H312" s="8" t="s">
        <v>58</v>
      </c>
      <c r="I312" s="8" t="s">
        <v>18</v>
      </c>
      <c r="J312" s="8" t="s">
        <v>18</v>
      </c>
      <c r="K312" s="34">
        <v>208</v>
      </c>
      <c r="L312" s="34">
        <v>3</v>
      </c>
      <c r="M312" s="34" t="s">
        <v>58</v>
      </c>
      <c r="N312" s="34" t="s">
        <v>18</v>
      </c>
      <c r="O312" s="34" t="s">
        <v>123</v>
      </c>
      <c r="P312" s="34" t="s">
        <v>59</v>
      </c>
      <c r="Q312" s="34" t="s">
        <v>145</v>
      </c>
      <c r="R312" s="34" t="s">
        <v>23</v>
      </c>
      <c r="S312" s="37">
        <v>1.3</v>
      </c>
    </row>
    <row r="313" spans="1:19">
      <c r="A313" s="45"/>
      <c r="B313" s="35"/>
      <c r="C313" s="9" t="s">
        <v>19</v>
      </c>
      <c r="D313" s="9" t="s">
        <v>20</v>
      </c>
      <c r="E313" s="9" t="s">
        <v>148</v>
      </c>
      <c r="F313" s="9">
        <v>208</v>
      </c>
      <c r="G313" s="9">
        <v>3</v>
      </c>
      <c r="H313" s="9" t="s">
        <v>60</v>
      </c>
      <c r="I313" s="9" t="s">
        <v>114</v>
      </c>
      <c r="J313" s="9" t="s">
        <v>60</v>
      </c>
      <c r="K313" s="35"/>
      <c r="L313" s="35"/>
      <c r="M313" s="35" t="s">
        <v>18</v>
      </c>
      <c r="N313" s="35" t="s">
        <v>18</v>
      </c>
      <c r="O313" s="35" t="s">
        <v>18</v>
      </c>
      <c r="P313" s="35" t="s">
        <v>59</v>
      </c>
      <c r="Q313" s="35"/>
      <c r="R313" s="35"/>
      <c r="S313" s="38"/>
    </row>
    <row r="314" spans="1:19">
      <c r="A314" s="45"/>
      <c r="B314" s="35"/>
      <c r="C314" s="9" t="s">
        <v>62</v>
      </c>
      <c r="D314" s="9" t="s">
        <v>20</v>
      </c>
      <c r="E314" s="9" t="s">
        <v>24</v>
      </c>
      <c r="F314" s="9" t="s">
        <v>18</v>
      </c>
      <c r="G314" s="9" t="s">
        <v>18</v>
      </c>
      <c r="H314" s="9" t="s">
        <v>18</v>
      </c>
      <c r="I314" s="9" t="s">
        <v>18</v>
      </c>
      <c r="J314" s="9" t="s">
        <v>18</v>
      </c>
      <c r="K314" s="35"/>
      <c r="L314" s="35"/>
      <c r="M314" s="35" t="s">
        <v>18</v>
      </c>
      <c r="N314" s="35" t="s">
        <v>18</v>
      </c>
      <c r="O314" s="35" t="s">
        <v>18</v>
      </c>
      <c r="P314" s="35" t="s">
        <v>59</v>
      </c>
      <c r="Q314" s="35"/>
      <c r="R314" s="35"/>
      <c r="S314" s="38"/>
    </row>
    <row r="315" spans="1:19" ht="15.75" thickBot="1">
      <c r="A315" s="46"/>
      <c r="B315" s="36"/>
      <c r="C315" s="10" t="s">
        <v>55</v>
      </c>
      <c r="D315" s="10" t="s">
        <v>20</v>
      </c>
      <c r="E315" s="10" t="s">
        <v>35</v>
      </c>
      <c r="F315" s="10" t="s">
        <v>18</v>
      </c>
      <c r="G315" s="10" t="s">
        <v>18</v>
      </c>
      <c r="H315" s="10" t="s">
        <v>18</v>
      </c>
      <c r="I315" s="10" t="s">
        <v>18</v>
      </c>
      <c r="J315" s="10" t="s">
        <v>18</v>
      </c>
      <c r="K315" s="36"/>
      <c r="L315" s="36"/>
      <c r="M315" s="36" t="s">
        <v>18</v>
      </c>
      <c r="N315" s="36" t="s">
        <v>18</v>
      </c>
      <c r="O315" s="36" t="s">
        <v>18</v>
      </c>
      <c r="P315" s="36" t="s">
        <v>59</v>
      </c>
      <c r="Q315" s="36"/>
      <c r="R315" s="36"/>
      <c r="S315" s="39"/>
    </row>
    <row r="316" spans="1:19">
      <c r="A316" s="44" t="str">
        <f t="shared" ref="A316" si="76">CONCATENATE("LOVSF1",MID(E316,5,4),SUBSTITUTE(E317,"/",""),MID(E319,9,1))</f>
        <v>LOVSF10063DPBF12xxA</v>
      </c>
      <c r="B316" s="34" t="s">
        <v>54</v>
      </c>
      <c r="C316" s="8" t="s">
        <v>57</v>
      </c>
      <c r="D316" s="8" t="s">
        <v>20</v>
      </c>
      <c r="E316" s="8" t="s">
        <v>29</v>
      </c>
      <c r="F316" s="8">
        <v>208</v>
      </c>
      <c r="G316" s="8">
        <v>3</v>
      </c>
      <c r="H316" s="8" t="s">
        <v>58</v>
      </c>
      <c r="I316" s="8" t="s">
        <v>18</v>
      </c>
      <c r="J316" s="8" t="s">
        <v>18</v>
      </c>
      <c r="K316" s="34">
        <v>208</v>
      </c>
      <c r="L316" s="34">
        <v>3</v>
      </c>
      <c r="M316" s="34" t="s">
        <v>58</v>
      </c>
      <c r="N316" s="34" t="s">
        <v>18</v>
      </c>
      <c r="O316" s="34" t="s">
        <v>123</v>
      </c>
      <c r="P316" s="34" t="s">
        <v>59</v>
      </c>
      <c r="Q316" s="34" t="s">
        <v>145</v>
      </c>
      <c r="R316" s="34" t="s">
        <v>23</v>
      </c>
      <c r="S316" s="37">
        <v>1.3</v>
      </c>
    </row>
    <row r="317" spans="1:19">
      <c r="A317" s="45"/>
      <c r="B317" s="35"/>
      <c r="C317" s="9" t="s">
        <v>19</v>
      </c>
      <c r="D317" s="9" t="s">
        <v>20</v>
      </c>
      <c r="E317" s="9" t="s">
        <v>148</v>
      </c>
      <c r="F317" s="9">
        <v>208</v>
      </c>
      <c r="G317" s="9">
        <v>3</v>
      </c>
      <c r="H317" s="9" t="s">
        <v>60</v>
      </c>
      <c r="I317" s="9" t="s">
        <v>114</v>
      </c>
      <c r="J317" s="9" t="s">
        <v>60</v>
      </c>
      <c r="K317" s="35"/>
      <c r="L317" s="35"/>
      <c r="M317" s="35" t="s">
        <v>18</v>
      </c>
      <c r="N317" s="35" t="s">
        <v>18</v>
      </c>
      <c r="O317" s="35" t="s">
        <v>18</v>
      </c>
      <c r="P317" s="35" t="s">
        <v>59</v>
      </c>
      <c r="Q317" s="35"/>
      <c r="R317" s="35"/>
      <c r="S317" s="38"/>
    </row>
    <row r="318" spans="1:19">
      <c r="A318" s="45"/>
      <c r="B318" s="35"/>
      <c r="C318" s="9" t="s">
        <v>62</v>
      </c>
      <c r="D318" s="9" t="s">
        <v>20</v>
      </c>
      <c r="E318" s="9" t="s">
        <v>24</v>
      </c>
      <c r="F318" s="9" t="s">
        <v>18</v>
      </c>
      <c r="G318" s="9" t="s">
        <v>18</v>
      </c>
      <c r="H318" s="9" t="s">
        <v>18</v>
      </c>
      <c r="I318" s="9" t="s">
        <v>18</v>
      </c>
      <c r="J318" s="9" t="s">
        <v>18</v>
      </c>
      <c r="K318" s="35"/>
      <c r="L318" s="35"/>
      <c r="M318" s="35" t="s">
        <v>18</v>
      </c>
      <c r="N318" s="35" t="s">
        <v>18</v>
      </c>
      <c r="O318" s="35" t="s">
        <v>18</v>
      </c>
      <c r="P318" s="35" t="s">
        <v>59</v>
      </c>
      <c r="Q318" s="35"/>
      <c r="R318" s="35"/>
      <c r="S318" s="38"/>
    </row>
    <row r="319" spans="1:19" ht="15.75" thickBot="1">
      <c r="A319" s="46"/>
      <c r="B319" s="36"/>
      <c r="C319" s="10" t="s">
        <v>55</v>
      </c>
      <c r="D319" s="10" t="s">
        <v>20</v>
      </c>
      <c r="E319" s="10" t="s">
        <v>36</v>
      </c>
      <c r="F319" s="10" t="s">
        <v>18</v>
      </c>
      <c r="G319" s="10" t="s">
        <v>18</v>
      </c>
      <c r="H319" s="10" t="s">
        <v>18</v>
      </c>
      <c r="I319" s="10" t="s">
        <v>18</v>
      </c>
      <c r="J319" s="10" t="s">
        <v>18</v>
      </c>
      <c r="K319" s="36"/>
      <c r="L319" s="36"/>
      <c r="M319" s="36" t="s">
        <v>18</v>
      </c>
      <c r="N319" s="36" t="s">
        <v>18</v>
      </c>
      <c r="O319" s="36" t="s">
        <v>18</v>
      </c>
      <c r="P319" s="36" t="s">
        <v>59</v>
      </c>
      <c r="Q319" s="36"/>
      <c r="R319" s="36"/>
      <c r="S319" s="39"/>
    </row>
    <row r="320" spans="1:19">
      <c r="A320" s="44" t="str">
        <f t="shared" ref="A320" si="77">CONCATENATE("LOVSF1",MID(E320,5,4),SUBSTITUTE(E321,"/",""),MID(E323,9,1))</f>
        <v>LOVSF10063DPBF18xxAR</v>
      </c>
      <c r="B320" s="34" t="s">
        <v>54</v>
      </c>
      <c r="C320" s="8" t="s">
        <v>57</v>
      </c>
      <c r="D320" s="8" t="s">
        <v>20</v>
      </c>
      <c r="E320" s="8" t="s">
        <v>29</v>
      </c>
      <c r="F320" s="8">
        <v>208</v>
      </c>
      <c r="G320" s="8">
        <v>3</v>
      </c>
      <c r="H320" s="8" t="s">
        <v>58</v>
      </c>
      <c r="I320" s="8" t="s">
        <v>18</v>
      </c>
      <c r="J320" s="8" t="s">
        <v>18</v>
      </c>
      <c r="K320" s="34">
        <v>208</v>
      </c>
      <c r="L320" s="34">
        <v>3</v>
      </c>
      <c r="M320" s="34" t="s">
        <v>58</v>
      </c>
      <c r="N320" s="34" t="s">
        <v>18</v>
      </c>
      <c r="O320" s="34" t="s">
        <v>123</v>
      </c>
      <c r="P320" s="34" t="s">
        <v>59</v>
      </c>
      <c r="Q320" s="34" t="s">
        <v>145</v>
      </c>
      <c r="R320" s="34" t="s">
        <v>23</v>
      </c>
      <c r="S320" s="37">
        <v>1.3</v>
      </c>
    </row>
    <row r="321" spans="1:19">
      <c r="A321" s="45"/>
      <c r="B321" s="35"/>
      <c r="C321" s="9" t="s">
        <v>19</v>
      </c>
      <c r="D321" s="9" t="s">
        <v>20</v>
      </c>
      <c r="E321" s="9" t="s">
        <v>150</v>
      </c>
      <c r="F321" s="9">
        <v>208</v>
      </c>
      <c r="G321" s="9">
        <v>3</v>
      </c>
      <c r="H321" s="9" t="s">
        <v>60</v>
      </c>
      <c r="I321" s="9" t="s">
        <v>114</v>
      </c>
      <c r="J321" s="9" t="s">
        <v>60</v>
      </c>
      <c r="K321" s="35"/>
      <c r="L321" s="35"/>
      <c r="M321" s="35" t="s">
        <v>18</v>
      </c>
      <c r="N321" s="35" t="s">
        <v>18</v>
      </c>
      <c r="O321" s="35" t="s">
        <v>18</v>
      </c>
      <c r="P321" s="35" t="s">
        <v>59</v>
      </c>
      <c r="Q321" s="35"/>
      <c r="R321" s="35"/>
      <c r="S321" s="38"/>
    </row>
    <row r="322" spans="1:19">
      <c r="A322" s="45"/>
      <c r="B322" s="35"/>
      <c r="C322" s="9" t="s">
        <v>62</v>
      </c>
      <c r="D322" s="9" t="s">
        <v>20</v>
      </c>
      <c r="E322" s="9" t="s">
        <v>24</v>
      </c>
      <c r="F322" s="9" t="s">
        <v>18</v>
      </c>
      <c r="G322" s="9" t="s">
        <v>18</v>
      </c>
      <c r="H322" s="9" t="s">
        <v>18</v>
      </c>
      <c r="I322" s="9" t="s">
        <v>18</v>
      </c>
      <c r="J322" s="9" t="s">
        <v>18</v>
      </c>
      <c r="K322" s="35"/>
      <c r="L322" s="35"/>
      <c r="M322" s="35" t="s">
        <v>18</v>
      </c>
      <c r="N322" s="35" t="s">
        <v>18</v>
      </c>
      <c r="O322" s="35" t="s">
        <v>18</v>
      </c>
      <c r="P322" s="35" t="s">
        <v>59</v>
      </c>
      <c r="Q322" s="35"/>
      <c r="R322" s="35"/>
      <c r="S322" s="38"/>
    </row>
    <row r="323" spans="1:19" ht="15.75" thickBot="1">
      <c r="A323" s="46"/>
      <c r="B323" s="36"/>
      <c r="C323" s="10" t="s">
        <v>55</v>
      </c>
      <c r="D323" s="10" t="s">
        <v>20</v>
      </c>
      <c r="E323" s="10" t="s">
        <v>35</v>
      </c>
      <c r="F323" s="10" t="s">
        <v>18</v>
      </c>
      <c r="G323" s="10" t="s">
        <v>18</v>
      </c>
      <c r="H323" s="10" t="s">
        <v>18</v>
      </c>
      <c r="I323" s="10" t="s">
        <v>18</v>
      </c>
      <c r="J323" s="10" t="s">
        <v>18</v>
      </c>
      <c r="K323" s="36"/>
      <c r="L323" s="36"/>
      <c r="M323" s="36" t="s">
        <v>18</v>
      </c>
      <c r="N323" s="36" t="s">
        <v>18</v>
      </c>
      <c r="O323" s="36" t="s">
        <v>18</v>
      </c>
      <c r="P323" s="36" t="s">
        <v>59</v>
      </c>
      <c r="Q323" s="36"/>
      <c r="R323" s="36"/>
      <c r="S323" s="39"/>
    </row>
    <row r="324" spans="1:19">
      <c r="A324" s="44" t="str">
        <f t="shared" ref="A324" si="78">CONCATENATE("LOVSF1",MID(E324,5,4),SUBSTITUTE(E325,"/",""),MID(E327,9,1))</f>
        <v>LOVSF10063DPBF18xxA</v>
      </c>
      <c r="B324" s="34" t="s">
        <v>54</v>
      </c>
      <c r="C324" s="8" t="s">
        <v>57</v>
      </c>
      <c r="D324" s="8" t="s">
        <v>20</v>
      </c>
      <c r="E324" s="8" t="s">
        <v>29</v>
      </c>
      <c r="F324" s="8">
        <v>208</v>
      </c>
      <c r="G324" s="8">
        <v>3</v>
      </c>
      <c r="H324" s="8" t="s">
        <v>58</v>
      </c>
      <c r="I324" s="8" t="s">
        <v>18</v>
      </c>
      <c r="J324" s="8" t="s">
        <v>18</v>
      </c>
      <c r="K324" s="34">
        <v>208</v>
      </c>
      <c r="L324" s="34">
        <v>3</v>
      </c>
      <c r="M324" s="34" t="s">
        <v>58</v>
      </c>
      <c r="N324" s="34" t="s">
        <v>18</v>
      </c>
      <c r="O324" s="34" t="s">
        <v>123</v>
      </c>
      <c r="P324" s="34" t="s">
        <v>59</v>
      </c>
      <c r="Q324" s="34" t="s">
        <v>145</v>
      </c>
      <c r="R324" s="34" t="s">
        <v>23</v>
      </c>
      <c r="S324" s="37">
        <v>1.3</v>
      </c>
    </row>
    <row r="325" spans="1:19">
      <c r="A325" s="45"/>
      <c r="B325" s="35"/>
      <c r="C325" s="9" t="s">
        <v>19</v>
      </c>
      <c r="D325" s="9" t="s">
        <v>20</v>
      </c>
      <c r="E325" s="9" t="s">
        <v>150</v>
      </c>
      <c r="F325" s="9">
        <v>208</v>
      </c>
      <c r="G325" s="9">
        <v>3</v>
      </c>
      <c r="H325" s="9" t="s">
        <v>60</v>
      </c>
      <c r="I325" s="9" t="s">
        <v>114</v>
      </c>
      <c r="J325" s="9" t="s">
        <v>60</v>
      </c>
      <c r="K325" s="35"/>
      <c r="L325" s="35"/>
      <c r="M325" s="35" t="s">
        <v>18</v>
      </c>
      <c r="N325" s="35" t="s">
        <v>18</v>
      </c>
      <c r="O325" s="35" t="s">
        <v>18</v>
      </c>
      <c r="P325" s="35" t="s">
        <v>59</v>
      </c>
      <c r="Q325" s="35"/>
      <c r="R325" s="35"/>
      <c r="S325" s="38"/>
    </row>
    <row r="326" spans="1:19">
      <c r="A326" s="45"/>
      <c r="B326" s="35"/>
      <c r="C326" s="9" t="s">
        <v>62</v>
      </c>
      <c r="D326" s="9" t="s">
        <v>20</v>
      </c>
      <c r="E326" s="9" t="s">
        <v>24</v>
      </c>
      <c r="F326" s="9" t="s">
        <v>18</v>
      </c>
      <c r="G326" s="9" t="s">
        <v>18</v>
      </c>
      <c r="H326" s="9" t="s">
        <v>18</v>
      </c>
      <c r="I326" s="9" t="s">
        <v>18</v>
      </c>
      <c r="J326" s="9" t="s">
        <v>18</v>
      </c>
      <c r="K326" s="35"/>
      <c r="L326" s="35"/>
      <c r="M326" s="35" t="s">
        <v>18</v>
      </c>
      <c r="N326" s="35" t="s">
        <v>18</v>
      </c>
      <c r="O326" s="35" t="s">
        <v>18</v>
      </c>
      <c r="P326" s="35" t="s">
        <v>59</v>
      </c>
      <c r="Q326" s="35"/>
      <c r="R326" s="35"/>
      <c r="S326" s="38"/>
    </row>
    <row r="327" spans="1:19" ht="15.75" thickBot="1">
      <c r="A327" s="46"/>
      <c r="B327" s="36"/>
      <c r="C327" s="10" t="s">
        <v>55</v>
      </c>
      <c r="D327" s="10" t="s">
        <v>20</v>
      </c>
      <c r="E327" s="10" t="s">
        <v>36</v>
      </c>
      <c r="F327" s="10" t="s">
        <v>18</v>
      </c>
      <c r="G327" s="10" t="s">
        <v>18</v>
      </c>
      <c r="H327" s="10" t="s">
        <v>18</v>
      </c>
      <c r="I327" s="10" t="s">
        <v>18</v>
      </c>
      <c r="J327" s="10" t="s">
        <v>18</v>
      </c>
      <c r="K327" s="36"/>
      <c r="L327" s="36"/>
      <c r="M327" s="36" t="s">
        <v>18</v>
      </c>
      <c r="N327" s="36" t="s">
        <v>18</v>
      </c>
      <c r="O327" s="36" t="s">
        <v>18</v>
      </c>
      <c r="P327" s="36" t="s">
        <v>59</v>
      </c>
      <c r="Q327" s="36"/>
      <c r="R327" s="36"/>
      <c r="S327" s="39"/>
    </row>
    <row r="328" spans="1:19">
      <c r="A328" s="44" t="str">
        <f t="shared" ref="A328" si="79">CONCATENATE("LOVSF1",MID(E328,5,4),SUBSTITUTE(E329,"/",""),MID(E331,9,1))</f>
        <v>LOVSF10063DPBF09xxLR</v>
      </c>
      <c r="B328" s="34" t="s">
        <v>54</v>
      </c>
      <c r="C328" s="8" t="s">
        <v>57</v>
      </c>
      <c r="D328" s="8" t="s">
        <v>20</v>
      </c>
      <c r="E328" s="8" t="s">
        <v>29</v>
      </c>
      <c r="F328" s="8">
        <v>208</v>
      </c>
      <c r="G328" s="8">
        <v>3</v>
      </c>
      <c r="H328" s="8" t="s">
        <v>58</v>
      </c>
      <c r="I328" s="8" t="s">
        <v>18</v>
      </c>
      <c r="J328" s="8" t="s">
        <v>18</v>
      </c>
      <c r="K328" s="34">
        <v>208</v>
      </c>
      <c r="L328" s="34">
        <v>3</v>
      </c>
      <c r="M328" s="34" t="s">
        <v>58</v>
      </c>
      <c r="N328" s="34" t="s">
        <v>18</v>
      </c>
      <c r="O328" s="34" t="s">
        <v>123</v>
      </c>
      <c r="P328" s="34" t="s">
        <v>59</v>
      </c>
      <c r="Q328" s="34" t="s">
        <v>145</v>
      </c>
      <c r="R328" s="34" t="s">
        <v>23</v>
      </c>
      <c r="S328" s="37">
        <v>1.3</v>
      </c>
    </row>
    <row r="329" spans="1:19">
      <c r="A329" s="45"/>
      <c r="B329" s="35"/>
      <c r="C329" s="9" t="s">
        <v>19</v>
      </c>
      <c r="D329" s="9" t="s">
        <v>20</v>
      </c>
      <c r="E329" s="9" t="s">
        <v>152</v>
      </c>
      <c r="F329" s="9">
        <v>208</v>
      </c>
      <c r="G329" s="9">
        <v>3</v>
      </c>
      <c r="H329" s="9" t="s">
        <v>60</v>
      </c>
      <c r="I329" s="9" t="s">
        <v>113</v>
      </c>
      <c r="J329" s="9" t="s">
        <v>64</v>
      </c>
      <c r="K329" s="35"/>
      <c r="L329" s="35"/>
      <c r="M329" s="35" t="s">
        <v>18</v>
      </c>
      <c r="N329" s="35" t="s">
        <v>18</v>
      </c>
      <c r="O329" s="35" t="s">
        <v>18</v>
      </c>
      <c r="P329" s="35" t="s">
        <v>59</v>
      </c>
      <c r="Q329" s="35"/>
      <c r="R329" s="35"/>
      <c r="S329" s="38"/>
    </row>
    <row r="330" spans="1:19">
      <c r="A330" s="45"/>
      <c r="B330" s="35"/>
      <c r="C330" s="9" t="s">
        <v>62</v>
      </c>
      <c r="D330" s="9" t="s">
        <v>20</v>
      </c>
      <c r="E330" s="9" t="s">
        <v>25</v>
      </c>
      <c r="F330" s="9" t="s">
        <v>18</v>
      </c>
      <c r="G330" s="9" t="s">
        <v>18</v>
      </c>
      <c r="H330" s="9" t="s">
        <v>18</v>
      </c>
      <c r="I330" s="9" t="s">
        <v>18</v>
      </c>
      <c r="J330" s="9" t="s">
        <v>18</v>
      </c>
      <c r="K330" s="35"/>
      <c r="L330" s="35"/>
      <c r="M330" s="35" t="s">
        <v>18</v>
      </c>
      <c r="N330" s="35" t="s">
        <v>18</v>
      </c>
      <c r="O330" s="35" t="s">
        <v>18</v>
      </c>
      <c r="P330" s="35" t="s">
        <v>59</v>
      </c>
      <c r="Q330" s="35"/>
      <c r="R330" s="35"/>
      <c r="S330" s="38"/>
    </row>
    <row r="331" spans="1:19" ht="15.75" thickBot="1">
      <c r="A331" s="46"/>
      <c r="B331" s="36"/>
      <c r="C331" s="10" t="s">
        <v>55</v>
      </c>
      <c r="D331" s="10" t="s">
        <v>20</v>
      </c>
      <c r="E331" s="10" t="s">
        <v>35</v>
      </c>
      <c r="F331" s="10" t="s">
        <v>18</v>
      </c>
      <c r="G331" s="10" t="s">
        <v>18</v>
      </c>
      <c r="H331" s="10" t="s">
        <v>18</v>
      </c>
      <c r="I331" s="10" t="s">
        <v>18</v>
      </c>
      <c r="J331" s="10" t="s">
        <v>18</v>
      </c>
      <c r="K331" s="36"/>
      <c r="L331" s="36"/>
      <c r="M331" s="36" t="s">
        <v>18</v>
      </c>
      <c r="N331" s="36" t="s">
        <v>18</v>
      </c>
      <c r="O331" s="36" t="s">
        <v>18</v>
      </c>
      <c r="P331" s="36" t="s">
        <v>59</v>
      </c>
      <c r="Q331" s="36"/>
      <c r="R331" s="36"/>
      <c r="S331" s="39"/>
    </row>
    <row r="332" spans="1:19">
      <c r="A332" s="44" t="str">
        <f t="shared" ref="A332" si="80">CONCATENATE("LOVSF1",MID(E332,5,4),SUBSTITUTE(E333,"/",""),MID(E335,9,1))</f>
        <v>LOVSF10063DPBF09xxL</v>
      </c>
      <c r="B332" s="34" t="s">
        <v>54</v>
      </c>
      <c r="C332" s="8" t="s">
        <v>57</v>
      </c>
      <c r="D332" s="8" t="s">
        <v>20</v>
      </c>
      <c r="E332" s="8" t="s">
        <v>29</v>
      </c>
      <c r="F332" s="8">
        <v>208</v>
      </c>
      <c r="G332" s="8">
        <v>3</v>
      </c>
      <c r="H332" s="8" t="s">
        <v>58</v>
      </c>
      <c r="I332" s="8" t="s">
        <v>18</v>
      </c>
      <c r="J332" s="8" t="s">
        <v>18</v>
      </c>
      <c r="K332" s="34">
        <v>208</v>
      </c>
      <c r="L332" s="34">
        <v>3</v>
      </c>
      <c r="M332" s="34" t="s">
        <v>58</v>
      </c>
      <c r="N332" s="34" t="s">
        <v>18</v>
      </c>
      <c r="O332" s="34" t="s">
        <v>123</v>
      </c>
      <c r="P332" s="34" t="s">
        <v>59</v>
      </c>
      <c r="Q332" s="34" t="s">
        <v>145</v>
      </c>
      <c r="R332" s="34" t="s">
        <v>23</v>
      </c>
      <c r="S332" s="37">
        <v>1.3</v>
      </c>
    </row>
    <row r="333" spans="1:19">
      <c r="A333" s="45"/>
      <c r="B333" s="35"/>
      <c r="C333" s="9" t="s">
        <v>19</v>
      </c>
      <c r="D333" s="9" t="s">
        <v>20</v>
      </c>
      <c r="E333" s="9" t="s">
        <v>152</v>
      </c>
      <c r="F333" s="9">
        <v>208</v>
      </c>
      <c r="G333" s="9">
        <v>3</v>
      </c>
      <c r="H333" s="9" t="s">
        <v>60</v>
      </c>
      <c r="I333" s="9" t="s">
        <v>113</v>
      </c>
      <c r="J333" s="9" t="s">
        <v>64</v>
      </c>
      <c r="K333" s="35"/>
      <c r="L333" s="35"/>
      <c r="M333" s="35" t="s">
        <v>18</v>
      </c>
      <c r="N333" s="35" t="s">
        <v>18</v>
      </c>
      <c r="O333" s="35" t="s">
        <v>18</v>
      </c>
      <c r="P333" s="35" t="s">
        <v>59</v>
      </c>
      <c r="Q333" s="35"/>
      <c r="R333" s="35"/>
      <c r="S333" s="38"/>
    </row>
    <row r="334" spans="1:19">
      <c r="A334" s="45"/>
      <c r="B334" s="35"/>
      <c r="C334" s="9" t="s">
        <v>62</v>
      </c>
      <c r="D334" s="9" t="s">
        <v>20</v>
      </c>
      <c r="E334" s="9" t="s">
        <v>25</v>
      </c>
      <c r="F334" s="9" t="s">
        <v>18</v>
      </c>
      <c r="G334" s="9" t="s">
        <v>18</v>
      </c>
      <c r="H334" s="9" t="s">
        <v>18</v>
      </c>
      <c r="I334" s="9" t="s">
        <v>18</v>
      </c>
      <c r="J334" s="9" t="s">
        <v>18</v>
      </c>
      <c r="K334" s="35"/>
      <c r="L334" s="35"/>
      <c r="M334" s="35" t="s">
        <v>18</v>
      </c>
      <c r="N334" s="35" t="s">
        <v>18</v>
      </c>
      <c r="O334" s="35" t="s">
        <v>18</v>
      </c>
      <c r="P334" s="35" t="s">
        <v>59</v>
      </c>
      <c r="Q334" s="35"/>
      <c r="R334" s="35"/>
      <c r="S334" s="38"/>
    </row>
    <row r="335" spans="1:19" ht="15.75" thickBot="1">
      <c r="A335" s="46"/>
      <c r="B335" s="36"/>
      <c r="C335" s="10" t="s">
        <v>55</v>
      </c>
      <c r="D335" s="10" t="s">
        <v>20</v>
      </c>
      <c r="E335" s="10" t="s">
        <v>36</v>
      </c>
      <c r="F335" s="10" t="s">
        <v>18</v>
      </c>
      <c r="G335" s="10" t="s">
        <v>18</v>
      </c>
      <c r="H335" s="10" t="s">
        <v>18</v>
      </c>
      <c r="I335" s="10" t="s">
        <v>18</v>
      </c>
      <c r="J335" s="10" t="s">
        <v>18</v>
      </c>
      <c r="K335" s="36"/>
      <c r="L335" s="36"/>
      <c r="M335" s="36" t="s">
        <v>18</v>
      </c>
      <c r="N335" s="36" t="s">
        <v>18</v>
      </c>
      <c r="O335" s="36" t="s">
        <v>18</v>
      </c>
      <c r="P335" s="36" t="s">
        <v>59</v>
      </c>
      <c r="Q335" s="36"/>
      <c r="R335" s="36"/>
      <c r="S335" s="39"/>
    </row>
    <row r="336" spans="1:19">
      <c r="A336" s="44" t="str">
        <f t="shared" ref="A336" si="81">CONCATENATE("LOVSF1",MID(E336,5,4),SUBSTITUTE(E337,"/",""),MID(E339,9,1))</f>
        <v>LOVSF10063DPBF12xxLR</v>
      </c>
      <c r="B336" s="34" t="s">
        <v>54</v>
      </c>
      <c r="C336" s="8" t="s">
        <v>57</v>
      </c>
      <c r="D336" s="8" t="s">
        <v>20</v>
      </c>
      <c r="E336" s="8" t="s">
        <v>29</v>
      </c>
      <c r="F336" s="8">
        <v>208</v>
      </c>
      <c r="G336" s="8">
        <v>3</v>
      </c>
      <c r="H336" s="8" t="s">
        <v>58</v>
      </c>
      <c r="I336" s="8" t="s">
        <v>18</v>
      </c>
      <c r="J336" s="8" t="s">
        <v>18</v>
      </c>
      <c r="K336" s="34">
        <v>208</v>
      </c>
      <c r="L336" s="34">
        <v>3</v>
      </c>
      <c r="M336" s="34" t="s">
        <v>58</v>
      </c>
      <c r="N336" s="34" t="s">
        <v>18</v>
      </c>
      <c r="O336" s="34" t="s">
        <v>123</v>
      </c>
      <c r="P336" s="34" t="s">
        <v>59</v>
      </c>
      <c r="Q336" s="34" t="s">
        <v>145</v>
      </c>
      <c r="R336" s="34" t="s">
        <v>23</v>
      </c>
      <c r="S336" s="37">
        <v>1.3</v>
      </c>
    </row>
    <row r="337" spans="1:19">
      <c r="A337" s="45"/>
      <c r="B337" s="35"/>
      <c r="C337" s="9" t="s">
        <v>19</v>
      </c>
      <c r="D337" s="9" t="s">
        <v>20</v>
      </c>
      <c r="E337" s="9" t="s">
        <v>153</v>
      </c>
      <c r="F337" s="9">
        <v>208</v>
      </c>
      <c r="G337" s="9">
        <v>3</v>
      </c>
      <c r="H337" s="9" t="s">
        <v>60</v>
      </c>
      <c r="I337" s="9" t="s">
        <v>114</v>
      </c>
      <c r="J337" s="9" t="s">
        <v>60</v>
      </c>
      <c r="K337" s="35"/>
      <c r="L337" s="35"/>
      <c r="M337" s="35" t="s">
        <v>18</v>
      </c>
      <c r="N337" s="35" t="s">
        <v>18</v>
      </c>
      <c r="O337" s="35" t="s">
        <v>18</v>
      </c>
      <c r="P337" s="35" t="s">
        <v>59</v>
      </c>
      <c r="Q337" s="35"/>
      <c r="R337" s="35"/>
      <c r="S337" s="38"/>
    </row>
    <row r="338" spans="1:19">
      <c r="A338" s="45"/>
      <c r="B338" s="35"/>
      <c r="C338" s="9" t="s">
        <v>62</v>
      </c>
      <c r="D338" s="9" t="s">
        <v>20</v>
      </c>
      <c r="E338" s="9" t="s">
        <v>25</v>
      </c>
      <c r="F338" s="9" t="s">
        <v>18</v>
      </c>
      <c r="G338" s="9" t="s">
        <v>18</v>
      </c>
      <c r="H338" s="9" t="s">
        <v>18</v>
      </c>
      <c r="I338" s="9" t="s">
        <v>18</v>
      </c>
      <c r="J338" s="9" t="s">
        <v>18</v>
      </c>
      <c r="K338" s="35"/>
      <c r="L338" s="35"/>
      <c r="M338" s="35" t="s">
        <v>18</v>
      </c>
      <c r="N338" s="35" t="s">
        <v>18</v>
      </c>
      <c r="O338" s="35" t="s">
        <v>18</v>
      </c>
      <c r="P338" s="35" t="s">
        <v>59</v>
      </c>
      <c r="Q338" s="35"/>
      <c r="R338" s="35"/>
      <c r="S338" s="38"/>
    </row>
    <row r="339" spans="1:19" ht="15.75" thickBot="1">
      <c r="A339" s="46"/>
      <c r="B339" s="36"/>
      <c r="C339" s="10" t="s">
        <v>55</v>
      </c>
      <c r="D339" s="10" t="s">
        <v>20</v>
      </c>
      <c r="E339" s="10" t="s">
        <v>35</v>
      </c>
      <c r="F339" s="10" t="s">
        <v>18</v>
      </c>
      <c r="G339" s="10" t="s">
        <v>18</v>
      </c>
      <c r="H339" s="10" t="s">
        <v>18</v>
      </c>
      <c r="I339" s="10" t="s">
        <v>18</v>
      </c>
      <c r="J339" s="10" t="s">
        <v>18</v>
      </c>
      <c r="K339" s="36"/>
      <c r="L339" s="36"/>
      <c r="M339" s="36" t="s">
        <v>18</v>
      </c>
      <c r="N339" s="36" t="s">
        <v>18</v>
      </c>
      <c r="O339" s="36" t="s">
        <v>18</v>
      </c>
      <c r="P339" s="36" t="s">
        <v>59</v>
      </c>
      <c r="Q339" s="36"/>
      <c r="R339" s="36"/>
      <c r="S339" s="39"/>
    </row>
    <row r="340" spans="1:19">
      <c r="A340" s="44" t="str">
        <f t="shared" ref="A340" si="82">CONCATENATE("LOVSF1",MID(E340,5,4),SUBSTITUTE(E341,"/",""),MID(E343,9,1))</f>
        <v>LOVSF10063DPBF12xxL</v>
      </c>
      <c r="B340" s="34" t="s">
        <v>54</v>
      </c>
      <c r="C340" s="8" t="s">
        <v>57</v>
      </c>
      <c r="D340" s="8" t="s">
        <v>20</v>
      </c>
      <c r="E340" s="8" t="s">
        <v>29</v>
      </c>
      <c r="F340" s="8">
        <v>208</v>
      </c>
      <c r="G340" s="8">
        <v>3</v>
      </c>
      <c r="H340" s="8" t="s">
        <v>58</v>
      </c>
      <c r="I340" s="8" t="s">
        <v>18</v>
      </c>
      <c r="J340" s="8" t="s">
        <v>18</v>
      </c>
      <c r="K340" s="34">
        <v>208</v>
      </c>
      <c r="L340" s="34">
        <v>3</v>
      </c>
      <c r="M340" s="34" t="s">
        <v>58</v>
      </c>
      <c r="N340" s="34" t="s">
        <v>18</v>
      </c>
      <c r="O340" s="34" t="s">
        <v>123</v>
      </c>
      <c r="P340" s="34" t="s">
        <v>59</v>
      </c>
      <c r="Q340" s="34" t="s">
        <v>145</v>
      </c>
      <c r="R340" s="34" t="s">
        <v>23</v>
      </c>
      <c r="S340" s="37">
        <v>1.3</v>
      </c>
    </row>
    <row r="341" spans="1:19">
      <c r="A341" s="45"/>
      <c r="B341" s="35"/>
      <c r="C341" s="9" t="s">
        <v>19</v>
      </c>
      <c r="D341" s="9" t="s">
        <v>20</v>
      </c>
      <c r="E341" s="9" t="s">
        <v>153</v>
      </c>
      <c r="F341" s="9">
        <v>208</v>
      </c>
      <c r="G341" s="9">
        <v>3</v>
      </c>
      <c r="H341" s="9" t="s">
        <v>60</v>
      </c>
      <c r="I341" s="9" t="s">
        <v>114</v>
      </c>
      <c r="J341" s="9" t="s">
        <v>60</v>
      </c>
      <c r="K341" s="35"/>
      <c r="L341" s="35"/>
      <c r="M341" s="35" t="s">
        <v>18</v>
      </c>
      <c r="N341" s="35" t="s">
        <v>18</v>
      </c>
      <c r="O341" s="35" t="s">
        <v>18</v>
      </c>
      <c r="P341" s="35" t="s">
        <v>59</v>
      </c>
      <c r="Q341" s="35"/>
      <c r="R341" s="35"/>
      <c r="S341" s="38"/>
    </row>
    <row r="342" spans="1:19">
      <c r="A342" s="45"/>
      <c r="B342" s="35"/>
      <c r="C342" s="9" t="s">
        <v>62</v>
      </c>
      <c r="D342" s="9" t="s">
        <v>20</v>
      </c>
      <c r="E342" s="9" t="s">
        <v>25</v>
      </c>
      <c r="F342" s="9" t="s">
        <v>18</v>
      </c>
      <c r="G342" s="9" t="s">
        <v>18</v>
      </c>
      <c r="H342" s="9" t="s">
        <v>18</v>
      </c>
      <c r="I342" s="9" t="s">
        <v>18</v>
      </c>
      <c r="J342" s="9" t="s">
        <v>18</v>
      </c>
      <c r="K342" s="35"/>
      <c r="L342" s="35"/>
      <c r="M342" s="35" t="s">
        <v>18</v>
      </c>
      <c r="N342" s="35" t="s">
        <v>18</v>
      </c>
      <c r="O342" s="35" t="s">
        <v>18</v>
      </c>
      <c r="P342" s="35" t="s">
        <v>59</v>
      </c>
      <c r="Q342" s="35"/>
      <c r="R342" s="35"/>
      <c r="S342" s="38"/>
    </row>
    <row r="343" spans="1:19" ht="15.75" thickBot="1">
      <c r="A343" s="46"/>
      <c r="B343" s="36"/>
      <c r="C343" s="10" t="s">
        <v>55</v>
      </c>
      <c r="D343" s="10" t="s">
        <v>20</v>
      </c>
      <c r="E343" s="10" t="s">
        <v>36</v>
      </c>
      <c r="F343" s="10" t="s">
        <v>18</v>
      </c>
      <c r="G343" s="10" t="s">
        <v>18</v>
      </c>
      <c r="H343" s="10" t="s">
        <v>18</v>
      </c>
      <c r="I343" s="10" t="s">
        <v>18</v>
      </c>
      <c r="J343" s="10" t="s">
        <v>18</v>
      </c>
      <c r="K343" s="36"/>
      <c r="L343" s="36"/>
      <c r="M343" s="36" t="s">
        <v>18</v>
      </c>
      <c r="N343" s="36" t="s">
        <v>18</v>
      </c>
      <c r="O343" s="36" t="s">
        <v>18</v>
      </c>
      <c r="P343" s="36" t="s">
        <v>59</v>
      </c>
      <c r="Q343" s="36"/>
      <c r="R343" s="36"/>
      <c r="S343" s="39"/>
    </row>
    <row r="344" spans="1:19">
      <c r="A344" s="44" t="str">
        <f t="shared" ref="A344" si="83">CONCATENATE("LOVSF1",MID(E344,5,4),SUBSTITUTE(E345,"/",""),MID(E347,9,1))</f>
        <v>LOVSF10063DPBF18xxLR</v>
      </c>
      <c r="B344" s="34" t="s">
        <v>54</v>
      </c>
      <c r="C344" s="8" t="s">
        <v>57</v>
      </c>
      <c r="D344" s="8" t="s">
        <v>20</v>
      </c>
      <c r="E344" s="8" t="s">
        <v>29</v>
      </c>
      <c r="F344" s="8">
        <v>208</v>
      </c>
      <c r="G344" s="8">
        <v>3</v>
      </c>
      <c r="H344" s="8" t="s">
        <v>58</v>
      </c>
      <c r="I344" s="8" t="s">
        <v>18</v>
      </c>
      <c r="J344" s="8" t="s">
        <v>18</v>
      </c>
      <c r="K344" s="34">
        <v>208</v>
      </c>
      <c r="L344" s="34">
        <v>3</v>
      </c>
      <c r="M344" s="34" t="s">
        <v>58</v>
      </c>
      <c r="N344" s="34" t="s">
        <v>18</v>
      </c>
      <c r="O344" s="34" t="s">
        <v>123</v>
      </c>
      <c r="P344" s="34" t="s">
        <v>59</v>
      </c>
      <c r="Q344" s="34" t="s">
        <v>145</v>
      </c>
      <c r="R344" s="34" t="s">
        <v>23</v>
      </c>
      <c r="S344" s="37">
        <v>1.3</v>
      </c>
    </row>
    <row r="345" spans="1:19">
      <c r="A345" s="45"/>
      <c r="B345" s="35"/>
      <c r="C345" s="9" t="s">
        <v>19</v>
      </c>
      <c r="D345" s="9" t="s">
        <v>20</v>
      </c>
      <c r="E345" s="9" t="s">
        <v>155</v>
      </c>
      <c r="F345" s="9">
        <v>208</v>
      </c>
      <c r="G345" s="9">
        <v>3</v>
      </c>
      <c r="H345" s="9" t="s">
        <v>60</v>
      </c>
      <c r="I345" s="9" t="s">
        <v>114</v>
      </c>
      <c r="J345" s="9" t="s">
        <v>60</v>
      </c>
      <c r="K345" s="35"/>
      <c r="L345" s="35"/>
      <c r="M345" s="35" t="s">
        <v>18</v>
      </c>
      <c r="N345" s="35" t="s">
        <v>18</v>
      </c>
      <c r="O345" s="35" t="s">
        <v>18</v>
      </c>
      <c r="P345" s="35" t="s">
        <v>59</v>
      </c>
      <c r="Q345" s="35"/>
      <c r="R345" s="35"/>
      <c r="S345" s="38"/>
    </row>
    <row r="346" spans="1:19">
      <c r="A346" s="45"/>
      <c r="B346" s="35"/>
      <c r="C346" s="9" t="s">
        <v>62</v>
      </c>
      <c r="D346" s="9" t="s">
        <v>20</v>
      </c>
      <c r="E346" s="9" t="s">
        <v>25</v>
      </c>
      <c r="F346" s="9" t="s">
        <v>18</v>
      </c>
      <c r="G346" s="9" t="s">
        <v>18</v>
      </c>
      <c r="H346" s="9" t="s">
        <v>18</v>
      </c>
      <c r="I346" s="9" t="s">
        <v>18</v>
      </c>
      <c r="J346" s="9" t="s">
        <v>18</v>
      </c>
      <c r="K346" s="35"/>
      <c r="L346" s="35"/>
      <c r="M346" s="35" t="s">
        <v>18</v>
      </c>
      <c r="N346" s="35" t="s">
        <v>18</v>
      </c>
      <c r="O346" s="35" t="s">
        <v>18</v>
      </c>
      <c r="P346" s="35" t="s">
        <v>59</v>
      </c>
      <c r="Q346" s="35"/>
      <c r="R346" s="35"/>
      <c r="S346" s="38"/>
    </row>
    <row r="347" spans="1:19" ht="15.75" thickBot="1">
      <c r="A347" s="46"/>
      <c r="B347" s="36"/>
      <c r="C347" s="10" t="s">
        <v>55</v>
      </c>
      <c r="D347" s="10" t="s">
        <v>20</v>
      </c>
      <c r="E347" s="10" t="s">
        <v>35</v>
      </c>
      <c r="F347" s="10" t="s">
        <v>18</v>
      </c>
      <c r="G347" s="10" t="s">
        <v>18</v>
      </c>
      <c r="H347" s="10" t="s">
        <v>18</v>
      </c>
      <c r="I347" s="10" t="s">
        <v>18</v>
      </c>
      <c r="J347" s="10" t="s">
        <v>18</v>
      </c>
      <c r="K347" s="36"/>
      <c r="L347" s="36"/>
      <c r="M347" s="36" t="s">
        <v>18</v>
      </c>
      <c r="N347" s="36" t="s">
        <v>18</v>
      </c>
      <c r="O347" s="36" t="s">
        <v>18</v>
      </c>
      <c r="P347" s="36" t="s">
        <v>59</v>
      </c>
      <c r="Q347" s="36"/>
      <c r="R347" s="36"/>
      <c r="S347" s="39"/>
    </row>
    <row r="348" spans="1:19">
      <c r="A348" s="44" t="str">
        <f t="shared" ref="A348" si="84">CONCATENATE("LOVSF1",MID(E348,5,4),SUBSTITUTE(E349,"/",""),MID(E351,9,1))</f>
        <v>LOVSF10063DPBF18xxL</v>
      </c>
      <c r="B348" s="34" t="s">
        <v>54</v>
      </c>
      <c r="C348" s="8" t="s">
        <v>57</v>
      </c>
      <c r="D348" s="8" t="s">
        <v>20</v>
      </c>
      <c r="E348" s="8" t="s">
        <v>29</v>
      </c>
      <c r="F348" s="8">
        <v>208</v>
      </c>
      <c r="G348" s="8">
        <v>3</v>
      </c>
      <c r="H348" s="8" t="s">
        <v>58</v>
      </c>
      <c r="I348" s="8" t="s">
        <v>18</v>
      </c>
      <c r="J348" s="8" t="s">
        <v>18</v>
      </c>
      <c r="K348" s="34">
        <v>208</v>
      </c>
      <c r="L348" s="34">
        <v>3</v>
      </c>
      <c r="M348" s="34" t="s">
        <v>58</v>
      </c>
      <c r="N348" s="34" t="s">
        <v>18</v>
      </c>
      <c r="O348" s="34" t="s">
        <v>123</v>
      </c>
      <c r="P348" s="34" t="s">
        <v>59</v>
      </c>
      <c r="Q348" s="34" t="s">
        <v>145</v>
      </c>
      <c r="R348" s="34" t="s">
        <v>23</v>
      </c>
      <c r="S348" s="37">
        <v>1.3</v>
      </c>
    </row>
    <row r="349" spans="1:19">
      <c r="A349" s="45"/>
      <c r="B349" s="35"/>
      <c r="C349" s="9" t="s">
        <v>19</v>
      </c>
      <c r="D349" s="9" t="s">
        <v>20</v>
      </c>
      <c r="E349" s="9" t="s">
        <v>155</v>
      </c>
      <c r="F349" s="9">
        <v>208</v>
      </c>
      <c r="G349" s="9">
        <v>3</v>
      </c>
      <c r="H349" s="9" t="s">
        <v>60</v>
      </c>
      <c r="I349" s="9" t="s">
        <v>114</v>
      </c>
      <c r="J349" s="9" t="s">
        <v>60</v>
      </c>
      <c r="K349" s="35"/>
      <c r="L349" s="35"/>
      <c r="M349" s="35" t="s">
        <v>18</v>
      </c>
      <c r="N349" s="35" t="s">
        <v>18</v>
      </c>
      <c r="O349" s="35" t="s">
        <v>18</v>
      </c>
      <c r="P349" s="35" t="s">
        <v>59</v>
      </c>
      <c r="Q349" s="35"/>
      <c r="R349" s="35"/>
      <c r="S349" s="38"/>
    </row>
    <row r="350" spans="1:19">
      <c r="A350" s="45"/>
      <c r="B350" s="35"/>
      <c r="C350" s="9" t="s">
        <v>62</v>
      </c>
      <c r="D350" s="9" t="s">
        <v>20</v>
      </c>
      <c r="E350" s="9" t="s">
        <v>25</v>
      </c>
      <c r="F350" s="9" t="s">
        <v>18</v>
      </c>
      <c r="G350" s="9" t="s">
        <v>18</v>
      </c>
      <c r="H350" s="9" t="s">
        <v>18</v>
      </c>
      <c r="I350" s="9" t="s">
        <v>18</v>
      </c>
      <c r="J350" s="9" t="s">
        <v>18</v>
      </c>
      <c r="K350" s="35"/>
      <c r="L350" s="35"/>
      <c r="M350" s="35" t="s">
        <v>18</v>
      </c>
      <c r="N350" s="35" t="s">
        <v>18</v>
      </c>
      <c r="O350" s="35" t="s">
        <v>18</v>
      </c>
      <c r="P350" s="35" t="s">
        <v>59</v>
      </c>
      <c r="Q350" s="35"/>
      <c r="R350" s="35"/>
      <c r="S350" s="38"/>
    </row>
    <row r="351" spans="1:19" ht="15.75" thickBot="1">
      <c r="A351" s="46"/>
      <c r="B351" s="36"/>
      <c r="C351" s="10" t="s">
        <v>55</v>
      </c>
      <c r="D351" s="10" t="s">
        <v>20</v>
      </c>
      <c r="E351" s="10" t="s">
        <v>36</v>
      </c>
      <c r="F351" s="10" t="s">
        <v>18</v>
      </c>
      <c r="G351" s="10" t="s">
        <v>18</v>
      </c>
      <c r="H351" s="10" t="s">
        <v>18</v>
      </c>
      <c r="I351" s="10" t="s">
        <v>18</v>
      </c>
      <c r="J351" s="10" t="s">
        <v>18</v>
      </c>
      <c r="K351" s="36"/>
      <c r="L351" s="36"/>
      <c r="M351" s="36" t="s">
        <v>18</v>
      </c>
      <c r="N351" s="36" t="s">
        <v>18</v>
      </c>
      <c r="O351" s="36" t="s">
        <v>18</v>
      </c>
      <c r="P351" s="36" t="s">
        <v>59</v>
      </c>
      <c r="Q351" s="36"/>
      <c r="R351" s="36"/>
      <c r="S351" s="39"/>
    </row>
    <row r="352" spans="1:19">
      <c r="A352" s="44" t="str">
        <f t="shared" ref="A352" si="85">CONCATENATE("LOVSF1",MID(E352,5,4),SUBSTITUTE(E353,"/",""),MID(E355,9,1))</f>
        <v>LOVSF10063DPBF09xxDR</v>
      </c>
      <c r="B352" s="34" t="s">
        <v>54</v>
      </c>
      <c r="C352" s="8" t="s">
        <v>57</v>
      </c>
      <c r="D352" s="8" t="s">
        <v>20</v>
      </c>
      <c r="E352" s="8" t="s">
        <v>29</v>
      </c>
      <c r="F352" s="8">
        <v>208</v>
      </c>
      <c r="G352" s="8">
        <v>3</v>
      </c>
      <c r="H352" s="8" t="s">
        <v>58</v>
      </c>
      <c r="I352" s="8" t="s">
        <v>18</v>
      </c>
      <c r="J352" s="8" t="s">
        <v>18</v>
      </c>
      <c r="K352" s="34">
        <v>208</v>
      </c>
      <c r="L352" s="34">
        <v>3</v>
      </c>
      <c r="M352" s="34" t="s">
        <v>58</v>
      </c>
      <c r="N352" s="34" t="s">
        <v>18</v>
      </c>
      <c r="O352" s="34" t="s">
        <v>123</v>
      </c>
      <c r="P352" s="34" t="s">
        <v>59</v>
      </c>
      <c r="Q352" s="34" t="s">
        <v>145</v>
      </c>
      <c r="R352" s="34" t="s">
        <v>23</v>
      </c>
      <c r="S352" s="37">
        <v>1.3</v>
      </c>
    </row>
    <row r="353" spans="1:19">
      <c r="A353" s="45"/>
      <c r="B353" s="35"/>
      <c r="C353" s="9" t="s">
        <v>19</v>
      </c>
      <c r="D353" s="9" t="s">
        <v>20</v>
      </c>
      <c r="E353" s="9" t="s">
        <v>158</v>
      </c>
      <c r="F353" s="9">
        <v>208</v>
      </c>
      <c r="G353" s="9">
        <v>3</v>
      </c>
      <c r="H353" s="9" t="s">
        <v>60</v>
      </c>
      <c r="I353" s="9" t="s">
        <v>113</v>
      </c>
      <c r="J353" s="9" t="s">
        <v>64</v>
      </c>
      <c r="K353" s="35"/>
      <c r="L353" s="35"/>
      <c r="M353" s="35" t="s">
        <v>18</v>
      </c>
      <c r="N353" s="35" t="s">
        <v>18</v>
      </c>
      <c r="O353" s="35" t="s">
        <v>18</v>
      </c>
      <c r="P353" s="35" t="s">
        <v>59</v>
      </c>
      <c r="Q353" s="35"/>
      <c r="R353" s="35"/>
      <c r="S353" s="38"/>
    </row>
    <row r="354" spans="1:19">
      <c r="A354" s="45"/>
      <c r="B354" s="35"/>
      <c r="C354" s="9" t="s">
        <v>62</v>
      </c>
      <c r="D354" s="9" t="s">
        <v>20</v>
      </c>
      <c r="E354" s="9" t="s">
        <v>25</v>
      </c>
      <c r="F354" s="9" t="s">
        <v>18</v>
      </c>
      <c r="G354" s="9" t="s">
        <v>18</v>
      </c>
      <c r="H354" s="9" t="s">
        <v>18</v>
      </c>
      <c r="I354" s="9" t="s">
        <v>18</v>
      </c>
      <c r="J354" s="9" t="s">
        <v>18</v>
      </c>
      <c r="K354" s="35"/>
      <c r="L354" s="35"/>
      <c r="M354" s="35" t="s">
        <v>18</v>
      </c>
      <c r="N354" s="35" t="s">
        <v>18</v>
      </c>
      <c r="O354" s="35" t="s">
        <v>18</v>
      </c>
      <c r="P354" s="35" t="s">
        <v>59</v>
      </c>
      <c r="Q354" s="35"/>
      <c r="R354" s="35"/>
      <c r="S354" s="38"/>
    </row>
    <row r="355" spans="1:19" ht="15.75" thickBot="1">
      <c r="A355" s="46"/>
      <c r="B355" s="36"/>
      <c r="C355" s="10" t="s">
        <v>55</v>
      </c>
      <c r="D355" s="10" t="s">
        <v>20</v>
      </c>
      <c r="E355" s="10" t="s">
        <v>35</v>
      </c>
      <c r="F355" s="10" t="s">
        <v>18</v>
      </c>
      <c r="G355" s="10" t="s">
        <v>18</v>
      </c>
      <c r="H355" s="10" t="s">
        <v>18</v>
      </c>
      <c r="I355" s="10" t="s">
        <v>18</v>
      </c>
      <c r="J355" s="10" t="s">
        <v>18</v>
      </c>
      <c r="K355" s="36"/>
      <c r="L355" s="36"/>
      <c r="M355" s="36" t="s">
        <v>18</v>
      </c>
      <c r="N355" s="36" t="s">
        <v>18</v>
      </c>
      <c r="O355" s="36" t="s">
        <v>18</v>
      </c>
      <c r="P355" s="36" t="s">
        <v>59</v>
      </c>
      <c r="Q355" s="36"/>
      <c r="R355" s="36"/>
      <c r="S355" s="39"/>
    </row>
    <row r="356" spans="1:19">
      <c r="A356" s="44" t="str">
        <f t="shared" ref="A356" si="86">CONCATENATE("LOVSF1",MID(E356,5,4),SUBSTITUTE(E357,"/",""),MID(E359,9,1))</f>
        <v>LOVSF10063DPBF09xxD</v>
      </c>
      <c r="B356" s="34" t="s">
        <v>54</v>
      </c>
      <c r="C356" s="8" t="s">
        <v>57</v>
      </c>
      <c r="D356" s="8" t="s">
        <v>20</v>
      </c>
      <c r="E356" s="8" t="s">
        <v>29</v>
      </c>
      <c r="F356" s="8">
        <v>208</v>
      </c>
      <c r="G356" s="8">
        <v>3</v>
      </c>
      <c r="H356" s="8" t="s">
        <v>58</v>
      </c>
      <c r="I356" s="8" t="s">
        <v>18</v>
      </c>
      <c r="J356" s="8" t="s">
        <v>18</v>
      </c>
      <c r="K356" s="34">
        <v>208</v>
      </c>
      <c r="L356" s="34">
        <v>3</v>
      </c>
      <c r="M356" s="34" t="s">
        <v>58</v>
      </c>
      <c r="N356" s="34" t="s">
        <v>18</v>
      </c>
      <c r="O356" s="34" t="s">
        <v>123</v>
      </c>
      <c r="P356" s="34" t="s">
        <v>59</v>
      </c>
      <c r="Q356" s="34" t="s">
        <v>145</v>
      </c>
      <c r="R356" s="34" t="s">
        <v>23</v>
      </c>
      <c r="S356" s="37">
        <v>1.3</v>
      </c>
    </row>
    <row r="357" spans="1:19">
      <c r="A357" s="45"/>
      <c r="B357" s="35"/>
      <c r="C357" s="9" t="s">
        <v>19</v>
      </c>
      <c r="D357" s="9" t="s">
        <v>20</v>
      </c>
      <c r="E357" s="9" t="s">
        <v>158</v>
      </c>
      <c r="F357" s="9">
        <v>208</v>
      </c>
      <c r="G357" s="9">
        <v>3</v>
      </c>
      <c r="H357" s="9" t="s">
        <v>60</v>
      </c>
      <c r="I357" s="9" t="s">
        <v>113</v>
      </c>
      <c r="J357" s="9" t="s">
        <v>64</v>
      </c>
      <c r="K357" s="35"/>
      <c r="L357" s="35"/>
      <c r="M357" s="35" t="s">
        <v>18</v>
      </c>
      <c r="N357" s="35" t="s">
        <v>18</v>
      </c>
      <c r="O357" s="35" t="s">
        <v>18</v>
      </c>
      <c r="P357" s="35" t="s">
        <v>59</v>
      </c>
      <c r="Q357" s="35"/>
      <c r="R357" s="35"/>
      <c r="S357" s="38"/>
    </row>
    <row r="358" spans="1:19">
      <c r="A358" s="45"/>
      <c r="B358" s="35"/>
      <c r="C358" s="9" t="s">
        <v>62</v>
      </c>
      <c r="D358" s="9" t="s">
        <v>20</v>
      </c>
      <c r="E358" s="9" t="s">
        <v>25</v>
      </c>
      <c r="F358" s="9" t="s">
        <v>18</v>
      </c>
      <c r="G358" s="9" t="s">
        <v>18</v>
      </c>
      <c r="H358" s="9" t="s">
        <v>18</v>
      </c>
      <c r="I358" s="9" t="s">
        <v>18</v>
      </c>
      <c r="J358" s="9" t="s">
        <v>18</v>
      </c>
      <c r="K358" s="35"/>
      <c r="L358" s="35"/>
      <c r="M358" s="35" t="s">
        <v>18</v>
      </c>
      <c r="N358" s="35" t="s">
        <v>18</v>
      </c>
      <c r="O358" s="35" t="s">
        <v>18</v>
      </c>
      <c r="P358" s="35" t="s">
        <v>59</v>
      </c>
      <c r="Q358" s="35"/>
      <c r="R358" s="35"/>
      <c r="S358" s="38"/>
    </row>
    <row r="359" spans="1:19" ht="15.75" thickBot="1">
      <c r="A359" s="46"/>
      <c r="B359" s="36"/>
      <c r="C359" s="10" t="s">
        <v>55</v>
      </c>
      <c r="D359" s="10" t="s">
        <v>20</v>
      </c>
      <c r="E359" s="10" t="s">
        <v>36</v>
      </c>
      <c r="F359" s="10" t="s">
        <v>18</v>
      </c>
      <c r="G359" s="10" t="s">
        <v>18</v>
      </c>
      <c r="H359" s="10" t="s">
        <v>18</v>
      </c>
      <c r="I359" s="10" t="s">
        <v>18</v>
      </c>
      <c r="J359" s="10" t="s">
        <v>18</v>
      </c>
      <c r="K359" s="36"/>
      <c r="L359" s="36"/>
      <c r="M359" s="36" t="s">
        <v>18</v>
      </c>
      <c r="N359" s="36" t="s">
        <v>18</v>
      </c>
      <c r="O359" s="36" t="s">
        <v>18</v>
      </c>
      <c r="P359" s="36" t="s">
        <v>59</v>
      </c>
      <c r="Q359" s="36"/>
      <c r="R359" s="36"/>
      <c r="S359" s="39"/>
    </row>
    <row r="360" spans="1:19">
      <c r="A360" s="44" t="str">
        <f t="shared" ref="A360" si="87">CONCATENATE("LOVSF1",MID(E360,5,4),SUBSTITUTE(E361,"/",""),MID(E363,9,1))</f>
        <v>LOVSF10063DPBF12xxDR</v>
      </c>
      <c r="B360" s="34" t="s">
        <v>54</v>
      </c>
      <c r="C360" s="8" t="s">
        <v>57</v>
      </c>
      <c r="D360" s="8" t="s">
        <v>20</v>
      </c>
      <c r="E360" s="8" t="s">
        <v>29</v>
      </c>
      <c r="F360" s="8">
        <v>208</v>
      </c>
      <c r="G360" s="8">
        <v>3</v>
      </c>
      <c r="H360" s="8" t="s">
        <v>58</v>
      </c>
      <c r="I360" s="8" t="s">
        <v>18</v>
      </c>
      <c r="J360" s="8" t="s">
        <v>18</v>
      </c>
      <c r="K360" s="34">
        <v>208</v>
      </c>
      <c r="L360" s="34">
        <v>3</v>
      </c>
      <c r="M360" s="34" t="s">
        <v>58</v>
      </c>
      <c r="N360" s="34" t="s">
        <v>18</v>
      </c>
      <c r="O360" s="34" t="s">
        <v>123</v>
      </c>
      <c r="P360" s="34" t="s">
        <v>59</v>
      </c>
      <c r="Q360" s="34" t="s">
        <v>145</v>
      </c>
      <c r="R360" s="34" t="s">
        <v>23</v>
      </c>
      <c r="S360" s="37">
        <v>1.3</v>
      </c>
    </row>
    <row r="361" spans="1:19">
      <c r="A361" s="45"/>
      <c r="B361" s="35"/>
      <c r="C361" s="9" t="s">
        <v>19</v>
      </c>
      <c r="D361" s="9" t="s">
        <v>20</v>
      </c>
      <c r="E361" s="9" t="s">
        <v>156</v>
      </c>
      <c r="F361" s="9">
        <v>208</v>
      </c>
      <c r="G361" s="9">
        <v>3</v>
      </c>
      <c r="H361" s="9" t="s">
        <v>60</v>
      </c>
      <c r="I361" s="9" t="s">
        <v>114</v>
      </c>
      <c r="J361" s="9" t="s">
        <v>60</v>
      </c>
      <c r="K361" s="35"/>
      <c r="L361" s="35"/>
      <c r="M361" s="35" t="s">
        <v>18</v>
      </c>
      <c r="N361" s="35" t="s">
        <v>18</v>
      </c>
      <c r="O361" s="35" t="s">
        <v>18</v>
      </c>
      <c r="P361" s="35" t="s">
        <v>59</v>
      </c>
      <c r="Q361" s="35"/>
      <c r="R361" s="35"/>
      <c r="S361" s="38"/>
    </row>
    <row r="362" spans="1:19">
      <c r="A362" s="45"/>
      <c r="B362" s="35"/>
      <c r="C362" s="9" t="s">
        <v>62</v>
      </c>
      <c r="D362" s="9" t="s">
        <v>20</v>
      </c>
      <c r="E362" s="9" t="s">
        <v>25</v>
      </c>
      <c r="F362" s="9" t="s">
        <v>18</v>
      </c>
      <c r="G362" s="9" t="s">
        <v>18</v>
      </c>
      <c r="H362" s="9" t="s">
        <v>18</v>
      </c>
      <c r="I362" s="9" t="s">
        <v>18</v>
      </c>
      <c r="J362" s="9" t="s">
        <v>18</v>
      </c>
      <c r="K362" s="35"/>
      <c r="L362" s="35"/>
      <c r="M362" s="35" t="s">
        <v>18</v>
      </c>
      <c r="N362" s="35" t="s">
        <v>18</v>
      </c>
      <c r="O362" s="35" t="s">
        <v>18</v>
      </c>
      <c r="P362" s="35" t="s">
        <v>59</v>
      </c>
      <c r="Q362" s="35"/>
      <c r="R362" s="35"/>
      <c r="S362" s="38"/>
    </row>
    <row r="363" spans="1:19" ht="15.75" thickBot="1">
      <c r="A363" s="46"/>
      <c r="B363" s="36"/>
      <c r="C363" s="10" t="s">
        <v>55</v>
      </c>
      <c r="D363" s="10" t="s">
        <v>20</v>
      </c>
      <c r="E363" s="10" t="s">
        <v>35</v>
      </c>
      <c r="F363" s="10" t="s">
        <v>18</v>
      </c>
      <c r="G363" s="10" t="s">
        <v>18</v>
      </c>
      <c r="H363" s="10" t="s">
        <v>18</v>
      </c>
      <c r="I363" s="10" t="s">
        <v>18</v>
      </c>
      <c r="J363" s="10" t="s">
        <v>18</v>
      </c>
      <c r="K363" s="36"/>
      <c r="L363" s="36"/>
      <c r="M363" s="36" t="s">
        <v>18</v>
      </c>
      <c r="N363" s="36" t="s">
        <v>18</v>
      </c>
      <c r="O363" s="36" t="s">
        <v>18</v>
      </c>
      <c r="P363" s="36" t="s">
        <v>59</v>
      </c>
      <c r="Q363" s="36"/>
      <c r="R363" s="36"/>
      <c r="S363" s="39"/>
    </row>
    <row r="364" spans="1:19">
      <c r="A364" s="44" t="str">
        <f t="shared" ref="A364" si="88">CONCATENATE("LOVSF1",MID(E364,5,4),SUBSTITUTE(E365,"/",""),MID(E367,9,1))</f>
        <v>LOVSF10063DPBF12xxD</v>
      </c>
      <c r="B364" s="34" t="s">
        <v>54</v>
      </c>
      <c r="C364" s="8" t="s">
        <v>57</v>
      </c>
      <c r="D364" s="8" t="s">
        <v>20</v>
      </c>
      <c r="E364" s="8" t="s">
        <v>29</v>
      </c>
      <c r="F364" s="8">
        <v>208</v>
      </c>
      <c r="G364" s="8">
        <v>3</v>
      </c>
      <c r="H364" s="8" t="s">
        <v>58</v>
      </c>
      <c r="I364" s="8" t="s">
        <v>18</v>
      </c>
      <c r="J364" s="8" t="s">
        <v>18</v>
      </c>
      <c r="K364" s="34">
        <v>208</v>
      </c>
      <c r="L364" s="34">
        <v>3</v>
      </c>
      <c r="M364" s="34" t="s">
        <v>58</v>
      </c>
      <c r="N364" s="34" t="s">
        <v>18</v>
      </c>
      <c r="O364" s="34" t="s">
        <v>123</v>
      </c>
      <c r="P364" s="34" t="s">
        <v>59</v>
      </c>
      <c r="Q364" s="34" t="s">
        <v>145</v>
      </c>
      <c r="R364" s="34" t="s">
        <v>23</v>
      </c>
      <c r="S364" s="37">
        <v>1.3</v>
      </c>
    </row>
    <row r="365" spans="1:19">
      <c r="A365" s="45"/>
      <c r="B365" s="35"/>
      <c r="C365" s="9" t="s">
        <v>19</v>
      </c>
      <c r="D365" s="9" t="s">
        <v>20</v>
      </c>
      <c r="E365" s="9" t="s">
        <v>156</v>
      </c>
      <c r="F365" s="9">
        <v>208</v>
      </c>
      <c r="G365" s="9">
        <v>3</v>
      </c>
      <c r="H365" s="9" t="s">
        <v>60</v>
      </c>
      <c r="I365" s="9" t="s">
        <v>114</v>
      </c>
      <c r="J365" s="9" t="s">
        <v>60</v>
      </c>
      <c r="K365" s="35"/>
      <c r="L365" s="35"/>
      <c r="M365" s="35" t="s">
        <v>18</v>
      </c>
      <c r="N365" s="35" t="s">
        <v>18</v>
      </c>
      <c r="O365" s="35" t="s">
        <v>18</v>
      </c>
      <c r="P365" s="35" t="s">
        <v>59</v>
      </c>
      <c r="Q365" s="35"/>
      <c r="R365" s="35"/>
      <c r="S365" s="38"/>
    </row>
    <row r="366" spans="1:19">
      <c r="A366" s="45"/>
      <c r="B366" s="35"/>
      <c r="C366" s="9" t="s">
        <v>62</v>
      </c>
      <c r="D366" s="9" t="s">
        <v>20</v>
      </c>
      <c r="E366" s="9" t="s">
        <v>25</v>
      </c>
      <c r="F366" s="9" t="s">
        <v>18</v>
      </c>
      <c r="G366" s="9" t="s">
        <v>18</v>
      </c>
      <c r="H366" s="9" t="s">
        <v>18</v>
      </c>
      <c r="I366" s="9" t="s">
        <v>18</v>
      </c>
      <c r="J366" s="9" t="s">
        <v>18</v>
      </c>
      <c r="K366" s="35"/>
      <c r="L366" s="35"/>
      <c r="M366" s="35" t="s">
        <v>18</v>
      </c>
      <c r="N366" s="35" t="s">
        <v>18</v>
      </c>
      <c r="O366" s="35" t="s">
        <v>18</v>
      </c>
      <c r="P366" s="35" t="s">
        <v>59</v>
      </c>
      <c r="Q366" s="35"/>
      <c r="R366" s="35"/>
      <c r="S366" s="38"/>
    </row>
    <row r="367" spans="1:19" ht="15.75" thickBot="1">
      <c r="A367" s="46"/>
      <c r="B367" s="36"/>
      <c r="C367" s="10" t="s">
        <v>55</v>
      </c>
      <c r="D367" s="10" t="s">
        <v>20</v>
      </c>
      <c r="E367" s="10" t="s">
        <v>36</v>
      </c>
      <c r="F367" s="10" t="s">
        <v>18</v>
      </c>
      <c r="G367" s="10" t="s">
        <v>18</v>
      </c>
      <c r="H367" s="10" t="s">
        <v>18</v>
      </c>
      <c r="I367" s="10" t="s">
        <v>18</v>
      </c>
      <c r="J367" s="10" t="s">
        <v>18</v>
      </c>
      <c r="K367" s="36"/>
      <c r="L367" s="36"/>
      <c r="M367" s="36" t="s">
        <v>18</v>
      </c>
      <c r="N367" s="36" t="s">
        <v>18</v>
      </c>
      <c r="O367" s="36" t="s">
        <v>18</v>
      </c>
      <c r="P367" s="36" t="s">
        <v>59</v>
      </c>
      <c r="Q367" s="36"/>
      <c r="R367" s="36"/>
      <c r="S367" s="39"/>
    </row>
    <row r="368" spans="1:19">
      <c r="A368" s="44" t="str">
        <f t="shared" ref="A368" si="89">CONCATENATE("LOVSF1",MID(E368,5,4),SUBSTITUTE(E369,"/",""),MID(E371,9,1))</f>
        <v>LOVSF10063DPBF18xxDR</v>
      </c>
      <c r="B368" s="34" t="s">
        <v>54</v>
      </c>
      <c r="C368" s="8" t="s">
        <v>57</v>
      </c>
      <c r="D368" s="8" t="s">
        <v>20</v>
      </c>
      <c r="E368" s="8" t="s">
        <v>29</v>
      </c>
      <c r="F368" s="8">
        <v>208</v>
      </c>
      <c r="G368" s="8">
        <v>3</v>
      </c>
      <c r="H368" s="8" t="s">
        <v>58</v>
      </c>
      <c r="I368" s="8" t="s">
        <v>18</v>
      </c>
      <c r="J368" s="8" t="s">
        <v>18</v>
      </c>
      <c r="K368" s="34">
        <v>208</v>
      </c>
      <c r="L368" s="34">
        <v>3</v>
      </c>
      <c r="M368" s="34" t="s">
        <v>58</v>
      </c>
      <c r="N368" s="34" t="s">
        <v>18</v>
      </c>
      <c r="O368" s="34" t="s">
        <v>123</v>
      </c>
      <c r="P368" s="34" t="s">
        <v>59</v>
      </c>
      <c r="Q368" s="34" t="s">
        <v>145</v>
      </c>
      <c r="R368" s="34" t="s">
        <v>23</v>
      </c>
      <c r="S368" s="37">
        <v>1.3</v>
      </c>
    </row>
    <row r="369" spans="1:19">
      <c r="A369" s="45"/>
      <c r="B369" s="35"/>
      <c r="C369" s="9" t="s">
        <v>19</v>
      </c>
      <c r="D369" s="9" t="s">
        <v>20</v>
      </c>
      <c r="E369" s="9" t="s">
        <v>157</v>
      </c>
      <c r="F369" s="9">
        <v>208</v>
      </c>
      <c r="G369" s="9">
        <v>3</v>
      </c>
      <c r="H369" s="9" t="s">
        <v>60</v>
      </c>
      <c r="I369" s="9" t="s">
        <v>114</v>
      </c>
      <c r="J369" s="9" t="s">
        <v>60</v>
      </c>
      <c r="K369" s="35"/>
      <c r="L369" s="35"/>
      <c r="M369" s="35" t="s">
        <v>18</v>
      </c>
      <c r="N369" s="35" t="s">
        <v>18</v>
      </c>
      <c r="O369" s="35" t="s">
        <v>18</v>
      </c>
      <c r="P369" s="35" t="s">
        <v>59</v>
      </c>
      <c r="Q369" s="35"/>
      <c r="R369" s="35"/>
      <c r="S369" s="38"/>
    </row>
    <row r="370" spans="1:19">
      <c r="A370" s="45"/>
      <c r="B370" s="35"/>
      <c r="C370" s="9" t="s">
        <v>62</v>
      </c>
      <c r="D370" s="9" t="s">
        <v>20</v>
      </c>
      <c r="E370" s="9" t="s">
        <v>25</v>
      </c>
      <c r="F370" s="9" t="s">
        <v>18</v>
      </c>
      <c r="G370" s="9" t="s">
        <v>18</v>
      </c>
      <c r="H370" s="9" t="s">
        <v>18</v>
      </c>
      <c r="I370" s="9" t="s">
        <v>18</v>
      </c>
      <c r="J370" s="9" t="s">
        <v>18</v>
      </c>
      <c r="K370" s="35"/>
      <c r="L370" s="35"/>
      <c r="M370" s="35" t="s">
        <v>18</v>
      </c>
      <c r="N370" s="35" t="s">
        <v>18</v>
      </c>
      <c r="O370" s="35" t="s">
        <v>18</v>
      </c>
      <c r="P370" s="35" t="s">
        <v>59</v>
      </c>
      <c r="Q370" s="35"/>
      <c r="R370" s="35"/>
      <c r="S370" s="38"/>
    </row>
    <row r="371" spans="1:19" ht="15.75" thickBot="1">
      <c r="A371" s="46"/>
      <c r="B371" s="36"/>
      <c r="C371" s="10" t="s">
        <v>55</v>
      </c>
      <c r="D371" s="10" t="s">
        <v>20</v>
      </c>
      <c r="E371" s="10" t="s">
        <v>35</v>
      </c>
      <c r="F371" s="10" t="s">
        <v>18</v>
      </c>
      <c r="G371" s="10" t="s">
        <v>18</v>
      </c>
      <c r="H371" s="10" t="s">
        <v>18</v>
      </c>
      <c r="I371" s="10" t="s">
        <v>18</v>
      </c>
      <c r="J371" s="10" t="s">
        <v>18</v>
      </c>
      <c r="K371" s="36"/>
      <c r="L371" s="36"/>
      <c r="M371" s="36" t="s">
        <v>18</v>
      </c>
      <c r="N371" s="36" t="s">
        <v>18</v>
      </c>
      <c r="O371" s="36" t="s">
        <v>18</v>
      </c>
      <c r="P371" s="36" t="s">
        <v>59</v>
      </c>
      <c r="Q371" s="36"/>
      <c r="R371" s="36"/>
      <c r="S371" s="39"/>
    </row>
    <row r="372" spans="1:19">
      <c r="A372" s="44" t="str">
        <f t="shared" ref="A372" si="90">CONCATENATE("LOVSF1",MID(E372,5,4),SUBSTITUTE(E373,"/",""),MID(E375,9,1))</f>
        <v>LOVSF10063DPBF18xxD</v>
      </c>
      <c r="B372" s="34" t="s">
        <v>54</v>
      </c>
      <c r="C372" s="8" t="s">
        <v>57</v>
      </c>
      <c r="D372" s="8" t="s">
        <v>20</v>
      </c>
      <c r="E372" s="8" t="s">
        <v>29</v>
      </c>
      <c r="F372" s="8">
        <v>208</v>
      </c>
      <c r="G372" s="8">
        <v>3</v>
      </c>
      <c r="H372" s="8" t="s">
        <v>58</v>
      </c>
      <c r="I372" s="8" t="s">
        <v>18</v>
      </c>
      <c r="J372" s="8" t="s">
        <v>18</v>
      </c>
      <c r="K372" s="34">
        <v>208</v>
      </c>
      <c r="L372" s="34">
        <v>3</v>
      </c>
      <c r="M372" s="34" t="s">
        <v>58</v>
      </c>
      <c r="N372" s="34" t="s">
        <v>18</v>
      </c>
      <c r="O372" s="34" t="s">
        <v>123</v>
      </c>
      <c r="P372" s="34" t="s">
        <v>59</v>
      </c>
      <c r="Q372" s="34" t="s">
        <v>145</v>
      </c>
      <c r="R372" s="34" t="s">
        <v>23</v>
      </c>
      <c r="S372" s="37">
        <v>1.3</v>
      </c>
    </row>
    <row r="373" spans="1:19">
      <c r="A373" s="45"/>
      <c r="B373" s="35"/>
      <c r="C373" s="9" t="s">
        <v>19</v>
      </c>
      <c r="D373" s="9" t="s">
        <v>20</v>
      </c>
      <c r="E373" s="9" t="s">
        <v>157</v>
      </c>
      <c r="F373" s="9">
        <v>208</v>
      </c>
      <c r="G373" s="9">
        <v>3</v>
      </c>
      <c r="H373" s="9" t="s">
        <v>60</v>
      </c>
      <c r="I373" s="9" t="s">
        <v>114</v>
      </c>
      <c r="J373" s="9" t="s">
        <v>60</v>
      </c>
      <c r="K373" s="35"/>
      <c r="L373" s="35"/>
      <c r="M373" s="35" t="s">
        <v>18</v>
      </c>
      <c r="N373" s="35" t="s">
        <v>18</v>
      </c>
      <c r="O373" s="35" t="s">
        <v>18</v>
      </c>
      <c r="P373" s="35" t="s">
        <v>59</v>
      </c>
      <c r="Q373" s="35"/>
      <c r="R373" s="35"/>
      <c r="S373" s="38"/>
    </row>
    <row r="374" spans="1:19">
      <c r="A374" s="45"/>
      <c r="B374" s="35"/>
      <c r="C374" s="9" t="s">
        <v>62</v>
      </c>
      <c r="D374" s="9" t="s">
        <v>20</v>
      </c>
      <c r="E374" s="9" t="s">
        <v>25</v>
      </c>
      <c r="F374" s="9" t="s">
        <v>18</v>
      </c>
      <c r="G374" s="9" t="s">
        <v>18</v>
      </c>
      <c r="H374" s="9" t="s">
        <v>18</v>
      </c>
      <c r="I374" s="9" t="s">
        <v>18</v>
      </c>
      <c r="J374" s="9" t="s">
        <v>18</v>
      </c>
      <c r="K374" s="35"/>
      <c r="L374" s="35"/>
      <c r="M374" s="35" t="s">
        <v>18</v>
      </c>
      <c r="N374" s="35" t="s">
        <v>18</v>
      </c>
      <c r="O374" s="35" t="s">
        <v>18</v>
      </c>
      <c r="P374" s="35" t="s">
        <v>59</v>
      </c>
      <c r="Q374" s="35"/>
      <c r="R374" s="35"/>
      <c r="S374" s="38"/>
    </row>
    <row r="375" spans="1:19" ht="15.75" thickBot="1">
      <c r="A375" s="46"/>
      <c r="B375" s="36"/>
      <c r="C375" s="10" t="s">
        <v>55</v>
      </c>
      <c r="D375" s="10" t="s">
        <v>20</v>
      </c>
      <c r="E375" s="10" t="s">
        <v>36</v>
      </c>
      <c r="F375" s="10" t="s">
        <v>18</v>
      </c>
      <c r="G375" s="10" t="s">
        <v>18</v>
      </c>
      <c r="H375" s="10" t="s">
        <v>18</v>
      </c>
      <c r="I375" s="10" t="s">
        <v>18</v>
      </c>
      <c r="J375" s="10" t="s">
        <v>18</v>
      </c>
      <c r="K375" s="36"/>
      <c r="L375" s="36"/>
      <c r="M375" s="36" t="s">
        <v>18</v>
      </c>
      <c r="N375" s="36" t="s">
        <v>18</v>
      </c>
      <c r="O375" s="36" t="s">
        <v>18</v>
      </c>
      <c r="P375" s="36" t="s">
        <v>59</v>
      </c>
      <c r="Q375" s="36"/>
      <c r="R375" s="36"/>
      <c r="S375" s="39"/>
    </row>
    <row r="376" spans="1:19">
      <c r="A376" s="44" t="str">
        <f t="shared" ref="A376" si="91">CONCATENATE("LOVSF1",MID(E376,5,4),SUBSTITUTE(E377,"/",""),MID(E379,9,1))</f>
        <v>LOVSF10063DPBF26xxAR</v>
      </c>
      <c r="B376" s="34" t="s">
        <v>54</v>
      </c>
      <c r="C376" s="8" t="s">
        <v>57</v>
      </c>
      <c r="D376" s="8" t="s">
        <v>20</v>
      </c>
      <c r="E376" s="8" t="s">
        <v>29</v>
      </c>
      <c r="F376" s="8">
        <v>208</v>
      </c>
      <c r="G376" s="8">
        <v>3</v>
      </c>
      <c r="H376" s="8" t="s">
        <v>58</v>
      </c>
      <c r="I376" s="8" t="s">
        <v>18</v>
      </c>
      <c r="J376" s="8" t="s">
        <v>18</v>
      </c>
      <c r="K376" s="34">
        <v>208</v>
      </c>
      <c r="L376" s="34">
        <v>3</v>
      </c>
      <c r="M376" s="34" t="s">
        <v>58</v>
      </c>
      <c r="N376" s="34" t="s">
        <v>18</v>
      </c>
      <c r="O376" s="34" t="s">
        <v>123</v>
      </c>
      <c r="P376" s="34">
        <v>1172</v>
      </c>
      <c r="Q376" s="34" t="s">
        <v>145</v>
      </c>
      <c r="R376" s="34" t="s">
        <v>23</v>
      </c>
      <c r="S376" s="37">
        <v>1.3</v>
      </c>
    </row>
    <row r="377" spans="1:19">
      <c r="A377" s="45"/>
      <c r="B377" s="35"/>
      <c r="C377" s="9" t="s">
        <v>19</v>
      </c>
      <c r="D377" s="9" t="s">
        <v>20</v>
      </c>
      <c r="E377" s="9" t="s">
        <v>154</v>
      </c>
      <c r="F377" s="9">
        <v>208</v>
      </c>
      <c r="G377" s="9">
        <v>3</v>
      </c>
      <c r="H377" s="9" t="s">
        <v>60</v>
      </c>
      <c r="I377" s="9" t="s">
        <v>116</v>
      </c>
      <c r="J377" s="9" t="s">
        <v>65</v>
      </c>
      <c r="K377" s="35"/>
      <c r="L377" s="35"/>
      <c r="M377" s="35" t="s">
        <v>18</v>
      </c>
      <c r="N377" s="35" t="s">
        <v>18</v>
      </c>
      <c r="O377" s="35" t="s">
        <v>18</v>
      </c>
      <c r="P377" s="35" t="s">
        <v>66</v>
      </c>
      <c r="Q377" s="35"/>
      <c r="R377" s="35"/>
      <c r="S377" s="38"/>
    </row>
    <row r="378" spans="1:19">
      <c r="A378" s="45"/>
      <c r="B378" s="35"/>
      <c r="C378" s="9" t="s">
        <v>62</v>
      </c>
      <c r="D378" s="9" t="s">
        <v>20</v>
      </c>
      <c r="E378" s="9" t="s">
        <v>26</v>
      </c>
      <c r="F378" s="9" t="s">
        <v>18</v>
      </c>
      <c r="G378" s="9" t="s">
        <v>18</v>
      </c>
      <c r="H378" s="9" t="s">
        <v>18</v>
      </c>
      <c r="I378" s="9" t="s">
        <v>18</v>
      </c>
      <c r="J378" s="9" t="s">
        <v>18</v>
      </c>
      <c r="K378" s="35"/>
      <c r="L378" s="35"/>
      <c r="M378" s="35" t="s">
        <v>18</v>
      </c>
      <c r="N378" s="35" t="s">
        <v>18</v>
      </c>
      <c r="O378" s="35" t="s">
        <v>18</v>
      </c>
      <c r="P378" s="35" t="s">
        <v>66</v>
      </c>
      <c r="Q378" s="35"/>
      <c r="R378" s="35"/>
      <c r="S378" s="38"/>
    </row>
    <row r="379" spans="1:19" ht="15.75" thickBot="1">
      <c r="A379" s="46"/>
      <c r="B379" s="36"/>
      <c r="C379" s="10" t="s">
        <v>55</v>
      </c>
      <c r="D379" s="10" t="s">
        <v>20</v>
      </c>
      <c r="E379" s="10" t="s">
        <v>35</v>
      </c>
      <c r="F379" s="10" t="s">
        <v>18</v>
      </c>
      <c r="G379" s="10" t="s">
        <v>18</v>
      </c>
      <c r="H379" s="10" t="s">
        <v>18</v>
      </c>
      <c r="I379" s="10" t="s">
        <v>18</v>
      </c>
      <c r="J379" s="10" t="s">
        <v>18</v>
      </c>
      <c r="K379" s="36"/>
      <c r="L379" s="36"/>
      <c r="M379" s="36" t="s">
        <v>18</v>
      </c>
      <c r="N379" s="36" t="s">
        <v>18</v>
      </c>
      <c r="O379" s="36" t="s">
        <v>18</v>
      </c>
      <c r="P379" s="36" t="s">
        <v>66</v>
      </c>
      <c r="Q379" s="36"/>
      <c r="R379" s="36"/>
      <c r="S379" s="39"/>
    </row>
    <row r="380" spans="1:19">
      <c r="A380" s="44" t="str">
        <f t="shared" ref="A380" si="92">CONCATENATE("LOVSF1",MID(E380,5,4),SUBSTITUTE(E381,"/",""),MID(E383,9,1))</f>
        <v>LOVSF10063DPBF26xxA</v>
      </c>
      <c r="B380" s="34" t="s">
        <v>54</v>
      </c>
      <c r="C380" s="8" t="s">
        <v>57</v>
      </c>
      <c r="D380" s="8" t="s">
        <v>20</v>
      </c>
      <c r="E380" s="8" t="s">
        <v>29</v>
      </c>
      <c r="F380" s="8">
        <v>208</v>
      </c>
      <c r="G380" s="8">
        <v>3</v>
      </c>
      <c r="H380" s="8" t="s">
        <v>58</v>
      </c>
      <c r="I380" s="8" t="s">
        <v>18</v>
      </c>
      <c r="J380" s="8" t="s">
        <v>18</v>
      </c>
      <c r="K380" s="34">
        <v>208</v>
      </c>
      <c r="L380" s="34">
        <v>3</v>
      </c>
      <c r="M380" s="34" t="s">
        <v>58</v>
      </c>
      <c r="N380" s="34" t="s">
        <v>18</v>
      </c>
      <c r="O380" s="34" t="s">
        <v>123</v>
      </c>
      <c r="P380" s="34">
        <v>1172</v>
      </c>
      <c r="Q380" s="34" t="s">
        <v>145</v>
      </c>
      <c r="R380" s="34" t="s">
        <v>23</v>
      </c>
      <c r="S380" s="37">
        <v>1.3</v>
      </c>
    </row>
    <row r="381" spans="1:19">
      <c r="A381" s="45"/>
      <c r="B381" s="35"/>
      <c r="C381" s="9" t="s">
        <v>19</v>
      </c>
      <c r="D381" s="9" t="s">
        <v>20</v>
      </c>
      <c r="E381" s="9" t="s">
        <v>154</v>
      </c>
      <c r="F381" s="9">
        <v>208</v>
      </c>
      <c r="G381" s="9">
        <v>3</v>
      </c>
      <c r="H381" s="9" t="s">
        <v>60</v>
      </c>
      <c r="I381" s="9" t="s">
        <v>116</v>
      </c>
      <c r="J381" s="9" t="s">
        <v>65</v>
      </c>
      <c r="K381" s="35"/>
      <c r="L381" s="35"/>
      <c r="M381" s="35" t="s">
        <v>18</v>
      </c>
      <c r="N381" s="35" t="s">
        <v>18</v>
      </c>
      <c r="O381" s="35" t="s">
        <v>18</v>
      </c>
      <c r="P381" s="35" t="s">
        <v>66</v>
      </c>
      <c r="Q381" s="35"/>
      <c r="R381" s="35"/>
      <c r="S381" s="38"/>
    </row>
    <row r="382" spans="1:19">
      <c r="A382" s="45"/>
      <c r="B382" s="35"/>
      <c r="C382" s="9" t="s">
        <v>62</v>
      </c>
      <c r="D382" s="9" t="s">
        <v>20</v>
      </c>
      <c r="E382" s="9" t="s">
        <v>26</v>
      </c>
      <c r="F382" s="9" t="s">
        <v>18</v>
      </c>
      <c r="G382" s="9" t="s">
        <v>18</v>
      </c>
      <c r="H382" s="9" t="s">
        <v>18</v>
      </c>
      <c r="I382" s="9" t="s">
        <v>18</v>
      </c>
      <c r="J382" s="9" t="s">
        <v>18</v>
      </c>
      <c r="K382" s="35"/>
      <c r="L382" s="35"/>
      <c r="M382" s="35" t="s">
        <v>18</v>
      </c>
      <c r="N382" s="35" t="s">
        <v>18</v>
      </c>
      <c r="O382" s="35" t="s">
        <v>18</v>
      </c>
      <c r="P382" s="35" t="s">
        <v>66</v>
      </c>
      <c r="Q382" s="35"/>
      <c r="R382" s="35"/>
      <c r="S382" s="38"/>
    </row>
    <row r="383" spans="1:19" ht="15.75" thickBot="1">
      <c r="A383" s="46"/>
      <c r="B383" s="36"/>
      <c r="C383" s="10" t="s">
        <v>55</v>
      </c>
      <c r="D383" s="10" t="s">
        <v>20</v>
      </c>
      <c r="E383" s="10" t="s">
        <v>36</v>
      </c>
      <c r="F383" s="10" t="s">
        <v>18</v>
      </c>
      <c r="G383" s="10" t="s">
        <v>18</v>
      </c>
      <c r="H383" s="10" t="s">
        <v>18</v>
      </c>
      <c r="I383" s="10" t="s">
        <v>18</v>
      </c>
      <c r="J383" s="10" t="s">
        <v>18</v>
      </c>
      <c r="K383" s="36"/>
      <c r="L383" s="36"/>
      <c r="M383" s="36" t="s">
        <v>18</v>
      </c>
      <c r="N383" s="36" t="s">
        <v>18</v>
      </c>
      <c r="O383" s="36" t="s">
        <v>18</v>
      </c>
      <c r="P383" s="36" t="s">
        <v>66</v>
      </c>
      <c r="Q383" s="36"/>
      <c r="R383" s="36"/>
      <c r="S383" s="39"/>
    </row>
    <row r="384" spans="1:19">
      <c r="A384" s="44" t="str">
        <f t="shared" ref="A384" si="93">CONCATENATE("LOVSF1",MID(E384,5,4),SUBSTITUTE(E385,"/",""),MID(E387,9,1))</f>
        <v>LOVSF10063DPBF32xxAR</v>
      </c>
      <c r="B384" s="34" t="s">
        <v>54</v>
      </c>
      <c r="C384" s="8" t="s">
        <v>57</v>
      </c>
      <c r="D384" s="8" t="s">
        <v>20</v>
      </c>
      <c r="E384" s="8" t="s">
        <v>29</v>
      </c>
      <c r="F384" s="8">
        <v>208</v>
      </c>
      <c r="G384" s="8">
        <v>3</v>
      </c>
      <c r="H384" s="8" t="s">
        <v>58</v>
      </c>
      <c r="I384" s="8" t="s">
        <v>18</v>
      </c>
      <c r="J384" s="8" t="s">
        <v>18</v>
      </c>
      <c r="K384" s="34">
        <v>208</v>
      </c>
      <c r="L384" s="34">
        <v>3</v>
      </c>
      <c r="M384" s="34" t="s">
        <v>58</v>
      </c>
      <c r="N384" s="34" t="s">
        <v>18</v>
      </c>
      <c r="O384" s="34" t="s">
        <v>123</v>
      </c>
      <c r="P384" s="34">
        <v>1172</v>
      </c>
      <c r="Q384" s="34" t="s">
        <v>145</v>
      </c>
      <c r="R384" s="34" t="s">
        <v>23</v>
      </c>
      <c r="S384" s="37">
        <v>1.3</v>
      </c>
    </row>
    <row r="385" spans="1:19">
      <c r="A385" s="45"/>
      <c r="B385" s="35"/>
      <c r="C385" s="9" t="s">
        <v>19</v>
      </c>
      <c r="D385" s="9" t="s">
        <v>20</v>
      </c>
      <c r="E385" s="9" t="s">
        <v>149</v>
      </c>
      <c r="F385" s="9">
        <v>208</v>
      </c>
      <c r="G385" s="9">
        <v>3</v>
      </c>
      <c r="H385" s="9" t="s">
        <v>60</v>
      </c>
      <c r="I385" s="9" t="s">
        <v>115</v>
      </c>
      <c r="J385" s="9" t="s">
        <v>67</v>
      </c>
      <c r="K385" s="35"/>
      <c r="L385" s="35"/>
      <c r="M385" s="35" t="s">
        <v>18</v>
      </c>
      <c r="N385" s="35" t="s">
        <v>18</v>
      </c>
      <c r="O385" s="35" t="s">
        <v>18</v>
      </c>
      <c r="P385" s="35" t="s">
        <v>66</v>
      </c>
      <c r="Q385" s="35"/>
      <c r="R385" s="35"/>
      <c r="S385" s="38"/>
    </row>
    <row r="386" spans="1:19">
      <c r="A386" s="45"/>
      <c r="B386" s="35"/>
      <c r="C386" s="9" t="s">
        <v>62</v>
      </c>
      <c r="D386" s="9" t="s">
        <v>20</v>
      </c>
      <c r="E386" s="9" t="s">
        <v>26</v>
      </c>
      <c r="F386" s="9" t="s">
        <v>18</v>
      </c>
      <c r="G386" s="9" t="s">
        <v>18</v>
      </c>
      <c r="H386" s="9" t="s">
        <v>18</v>
      </c>
      <c r="I386" s="9" t="s">
        <v>18</v>
      </c>
      <c r="J386" s="9" t="s">
        <v>18</v>
      </c>
      <c r="K386" s="35"/>
      <c r="L386" s="35"/>
      <c r="M386" s="35" t="s">
        <v>18</v>
      </c>
      <c r="N386" s="35" t="s">
        <v>18</v>
      </c>
      <c r="O386" s="35" t="s">
        <v>18</v>
      </c>
      <c r="P386" s="35" t="s">
        <v>66</v>
      </c>
      <c r="Q386" s="35"/>
      <c r="R386" s="35"/>
      <c r="S386" s="38"/>
    </row>
    <row r="387" spans="1:19" ht="15.75" thickBot="1">
      <c r="A387" s="46"/>
      <c r="B387" s="36"/>
      <c r="C387" s="10" t="s">
        <v>55</v>
      </c>
      <c r="D387" s="10" t="s">
        <v>20</v>
      </c>
      <c r="E387" s="10" t="s">
        <v>35</v>
      </c>
      <c r="F387" s="10" t="s">
        <v>18</v>
      </c>
      <c r="G387" s="10" t="s">
        <v>18</v>
      </c>
      <c r="H387" s="10" t="s">
        <v>18</v>
      </c>
      <c r="I387" s="10" t="s">
        <v>18</v>
      </c>
      <c r="J387" s="10" t="s">
        <v>18</v>
      </c>
      <c r="K387" s="36"/>
      <c r="L387" s="36"/>
      <c r="M387" s="36" t="s">
        <v>18</v>
      </c>
      <c r="N387" s="36" t="s">
        <v>18</v>
      </c>
      <c r="O387" s="36" t="s">
        <v>18</v>
      </c>
      <c r="P387" s="36" t="s">
        <v>66</v>
      </c>
      <c r="Q387" s="36"/>
      <c r="R387" s="36"/>
      <c r="S387" s="39"/>
    </row>
    <row r="388" spans="1:19">
      <c r="A388" s="44" t="str">
        <f t="shared" ref="A388" si="94">CONCATENATE("LOVSF1",MID(E388,5,4),SUBSTITUTE(E389,"/",""),MID(E391,9,1))</f>
        <v>LOVSF10063DPBF32xxA</v>
      </c>
      <c r="B388" s="34" t="s">
        <v>54</v>
      </c>
      <c r="C388" s="8" t="s">
        <v>57</v>
      </c>
      <c r="D388" s="8" t="s">
        <v>20</v>
      </c>
      <c r="E388" s="8" t="s">
        <v>29</v>
      </c>
      <c r="F388" s="8">
        <v>208</v>
      </c>
      <c r="G388" s="8">
        <v>3</v>
      </c>
      <c r="H388" s="8" t="s">
        <v>58</v>
      </c>
      <c r="I388" s="8" t="s">
        <v>18</v>
      </c>
      <c r="J388" s="8" t="s">
        <v>18</v>
      </c>
      <c r="K388" s="34">
        <v>208</v>
      </c>
      <c r="L388" s="34">
        <v>3</v>
      </c>
      <c r="M388" s="34" t="s">
        <v>58</v>
      </c>
      <c r="N388" s="34" t="s">
        <v>18</v>
      </c>
      <c r="O388" s="34" t="s">
        <v>123</v>
      </c>
      <c r="P388" s="34">
        <v>1172</v>
      </c>
      <c r="Q388" s="34" t="s">
        <v>145</v>
      </c>
      <c r="R388" s="34" t="s">
        <v>23</v>
      </c>
      <c r="S388" s="37">
        <v>1.3</v>
      </c>
    </row>
    <row r="389" spans="1:19">
      <c r="A389" s="45"/>
      <c r="B389" s="35"/>
      <c r="C389" s="9" t="s">
        <v>19</v>
      </c>
      <c r="D389" s="9" t="s">
        <v>20</v>
      </c>
      <c r="E389" s="9" t="s">
        <v>149</v>
      </c>
      <c r="F389" s="9">
        <v>208</v>
      </c>
      <c r="G389" s="9">
        <v>3</v>
      </c>
      <c r="H389" s="9" t="s">
        <v>60</v>
      </c>
      <c r="I389" s="9" t="s">
        <v>115</v>
      </c>
      <c r="J389" s="9" t="s">
        <v>67</v>
      </c>
      <c r="K389" s="35"/>
      <c r="L389" s="35"/>
      <c r="M389" s="35" t="s">
        <v>18</v>
      </c>
      <c r="N389" s="35" t="s">
        <v>18</v>
      </c>
      <c r="O389" s="35" t="s">
        <v>18</v>
      </c>
      <c r="P389" s="35" t="s">
        <v>66</v>
      </c>
      <c r="Q389" s="35"/>
      <c r="R389" s="35"/>
      <c r="S389" s="38"/>
    </row>
    <row r="390" spans="1:19">
      <c r="A390" s="45"/>
      <c r="B390" s="35"/>
      <c r="C390" s="9" t="s">
        <v>62</v>
      </c>
      <c r="D390" s="9" t="s">
        <v>20</v>
      </c>
      <c r="E390" s="9" t="s">
        <v>26</v>
      </c>
      <c r="F390" s="9" t="s">
        <v>18</v>
      </c>
      <c r="G390" s="9" t="s">
        <v>18</v>
      </c>
      <c r="H390" s="9" t="s">
        <v>18</v>
      </c>
      <c r="I390" s="9" t="s">
        <v>18</v>
      </c>
      <c r="J390" s="9" t="s">
        <v>18</v>
      </c>
      <c r="K390" s="35"/>
      <c r="L390" s="35"/>
      <c r="M390" s="35" t="s">
        <v>18</v>
      </c>
      <c r="N390" s="35" t="s">
        <v>18</v>
      </c>
      <c r="O390" s="35" t="s">
        <v>18</v>
      </c>
      <c r="P390" s="35" t="s">
        <v>66</v>
      </c>
      <c r="Q390" s="35"/>
      <c r="R390" s="35"/>
      <c r="S390" s="38"/>
    </row>
    <row r="391" spans="1:19" ht="15.75" thickBot="1">
      <c r="A391" s="46"/>
      <c r="B391" s="36"/>
      <c r="C391" s="10" t="s">
        <v>55</v>
      </c>
      <c r="D391" s="10" t="s">
        <v>20</v>
      </c>
      <c r="E391" s="10" t="s">
        <v>36</v>
      </c>
      <c r="F391" s="10" t="s">
        <v>18</v>
      </c>
      <c r="G391" s="10" t="s">
        <v>18</v>
      </c>
      <c r="H391" s="10" t="s">
        <v>18</v>
      </c>
      <c r="I391" s="10" t="s">
        <v>18</v>
      </c>
      <c r="J391" s="10" t="s">
        <v>18</v>
      </c>
      <c r="K391" s="36"/>
      <c r="L391" s="36"/>
      <c r="M391" s="36" t="s">
        <v>18</v>
      </c>
      <c r="N391" s="36" t="s">
        <v>18</v>
      </c>
      <c r="O391" s="36" t="s">
        <v>18</v>
      </c>
      <c r="P391" s="36" t="s">
        <v>66</v>
      </c>
      <c r="Q391" s="36"/>
      <c r="R391" s="36"/>
      <c r="S391" s="39"/>
    </row>
    <row r="392" spans="1:19">
      <c r="A392" s="44" t="str">
        <f t="shared" ref="A392" si="95">CONCATENATE("LOVSF1",MID(E392,5,4),SUBSTITUTE(E393,"/",""),MID(E395,9,1))</f>
        <v>LOVSF10100DPBG12xxR</v>
      </c>
      <c r="B392" s="34" t="s">
        <v>54</v>
      </c>
      <c r="C392" s="8" t="s">
        <v>57</v>
      </c>
      <c r="D392" s="8" t="s">
        <v>20</v>
      </c>
      <c r="E392" s="8" t="s">
        <v>30</v>
      </c>
      <c r="F392" s="8">
        <v>208</v>
      </c>
      <c r="G392" s="8">
        <v>3</v>
      </c>
      <c r="H392" s="8" t="s">
        <v>58</v>
      </c>
      <c r="I392" s="8" t="s">
        <v>18</v>
      </c>
      <c r="J392" s="8" t="s">
        <v>18</v>
      </c>
      <c r="K392" s="34">
        <v>208</v>
      </c>
      <c r="L392" s="34">
        <v>3</v>
      </c>
      <c r="M392" s="34" t="s">
        <v>58</v>
      </c>
      <c r="N392" s="34" t="s">
        <v>18</v>
      </c>
      <c r="O392" s="47" t="s">
        <v>124</v>
      </c>
      <c r="P392" s="34" t="s">
        <v>59</v>
      </c>
      <c r="Q392" s="34" t="s">
        <v>145</v>
      </c>
      <c r="R392" s="34" t="s">
        <v>23</v>
      </c>
      <c r="S392" s="37">
        <v>1.3</v>
      </c>
    </row>
    <row r="393" spans="1:19">
      <c r="A393" s="45"/>
      <c r="B393" s="35"/>
      <c r="C393" s="9" t="s">
        <v>19</v>
      </c>
      <c r="D393" s="9" t="s">
        <v>20</v>
      </c>
      <c r="E393" s="9" t="s">
        <v>143</v>
      </c>
      <c r="F393" s="9">
        <v>208</v>
      </c>
      <c r="G393" s="9">
        <v>3</v>
      </c>
      <c r="H393" s="9" t="s">
        <v>60</v>
      </c>
      <c r="I393" s="9" t="s">
        <v>113</v>
      </c>
      <c r="J393" s="9" t="s">
        <v>64</v>
      </c>
      <c r="K393" s="35"/>
      <c r="L393" s="35"/>
      <c r="M393" s="35" t="s">
        <v>18</v>
      </c>
      <c r="N393" s="35" t="s">
        <v>18</v>
      </c>
      <c r="O393" s="35" t="s">
        <v>18</v>
      </c>
      <c r="P393" s="35" t="s">
        <v>59</v>
      </c>
      <c r="Q393" s="35"/>
      <c r="R393" s="35"/>
      <c r="S393" s="38"/>
    </row>
    <row r="394" spans="1:19">
      <c r="A394" s="45"/>
      <c r="B394" s="35"/>
      <c r="C394" s="9" t="s">
        <v>62</v>
      </c>
      <c r="D394" s="9" t="s">
        <v>20</v>
      </c>
      <c r="E394" s="9" t="s">
        <v>22</v>
      </c>
      <c r="F394" s="9" t="s">
        <v>18</v>
      </c>
      <c r="G394" s="9" t="s">
        <v>18</v>
      </c>
      <c r="H394" s="9" t="s">
        <v>18</v>
      </c>
      <c r="I394" s="9" t="s">
        <v>18</v>
      </c>
      <c r="J394" s="9" t="s">
        <v>18</v>
      </c>
      <c r="K394" s="35"/>
      <c r="L394" s="35"/>
      <c r="M394" s="35" t="s">
        <v>18</v>
      </c>
      <c r="N394" s="35" t="s">
        <v>18</v>
      </c>
      <c r="O394" s="35" t="s">
        <v>18</v>
      </c>
      <c r="P394" s="35" t="s">
        <v>59</v>
      </c>
      <c r="Q394" s="35"/>
      <c r="R394" s="35"/>
      <c r="S394" s="38"/>
    </row>
    <row r="395" spans="1:19" ht="15.75" thickBot="1">
      <c r="A395" s="46"/>
      <c r="B395" s="36"/>
      <c r="C395" s="10" t="s">
        <v>55</v>
      </c>
      <c r="D395" s="10" t="s">
        <v>20</v>
      </c>
      <c r="E395" s="10" t="s">
        <v>35</v>
      </c>
      <c r="F395" s="10" t="s">
        <v>18</v>
      </c>
      <c r="G395" s="10" t="s">
        <v>18</v>
      </c>
      <c r="H395" s="10" t="s">
        <v>18</v>
      </c>
      <c r="I395" s="10" t="s">
        <v>18</v>
      </c>
      <c r="J395" s="10" t="s">
        <v>18</v>
      </c>
      <c r="K395" s="36"/>
      <c r="L395" s="36"/>
      <c r="M395" s="36" t="s">
        <v>18</v>
      </c>
      <c r="N395" s="36" t="s">
        <v>18</v>
      </c>
      <c r="O395" s="36" t="s">
        <v>18</v>
      </c>
      <c r="P395" s="36" t="s">
        <v>59</v>
      </c>
      <c r="Q395" s="36"/>
      <c r="R395" s="36"/>
      <c r="S395" s="39"/>
    </row>
    <row r="396" spans="1:19">
      <c r="A396" s="44" t="str">
        <f t="shared" ref="A396" si="96">CONCATENATE("LOVSF1",MID(E396,5,4),SUBSTITUTE(E397,"/",""),MID(E399,9,1))</f>
        <v>LOVSF10100DPBG12xx</v>
      </c>
      <c r="B396" s="34" t="s">
        <v>54</v>
      </c>
      <c r="C396" s="8" t="s">
        <v>57</v>
      </c>
      <c r="D396" s="8" t="s">
        <v>20</v>
      </c>
      <c r="E396" s="8" t="s">
        <v>30</v>
      </c>
      <c r="F396" s="8">
        <v>208</v>
      </c>
      <c r="G396" s="8">
        <v>3</v>
      </c>
      <c r="H396" s="8" t="s">
        <v>58</v>
      </c>
      <c r="I396" s="8" t="s">
        <v>18</v>
      </c>
      <c r="J396" s="8" t="s">
        <v>18</v>
      </c>
      <c r="K396" s="34">
        <v>208</v>
      </c>
      <c r="L396" s="34">
        <v>3</v>
      </c>
      <c r="M396" s="34" t="s">
        <v>58</v>
      </c>
      <c r="N396" s="34" t="s">
        <v>18</v>
      </c>
      <c r="O396" s="47" t="s">
        <v>124</v>
      </c>
      <c r="P396" s="34" t="s">
        <v>59</v>
      </c>
      <c r="Q396" s="34" t="s">
        <v>145</v>
      </c>
      <c r="R396" s="34" t="s">
        <v>23</v>
      </c>
      <c r="S396" s="37">
        <v>1.3</v>
      </c>
    </row>
    <row r="397" spans="1:19">
      <c r="A397" s="45"/>
      <c r="B397" s="35"/>
      <c r="C397" s="9" t="s">
        <v>19</v>
      </c>
      <c r="D397" s="9" t="s">
        <v>20</v>
      </c>
      <c r="E397" s="9" t="s">
        <v>143</v>
      </c>
      <c r="F397" s="9">
        <v>208</v>
      </c>
      <c r="G397" s="9">
        <v>3</v>
      </c>
      <c r="H397" s="9" t="s">
        <v>60</v>
      </c>
      <c r="I397" s="9" t="s">
        <v>113</v>
      </c>
      <c r="J397" s="9" t="s">
        <v>64</v>
      </c>
      <c r="K397" s="35"/>
      <c r="L397" s="35"/>
      <c r="M397" s="35" t="s">
        <v>18</v>
      </c>
      <c r="N397" s="35" t="s">
        <v>18</v>
      </c>
      <c r="O397" s="35" t="s">
        <v>18</v>
      </c>
      <c r="P397" s="35" t="s">
        <v>59</v>
      </c>
      <c r="Q397" s="35"/>
      <c r="R397" s="35"/>
      <c r="S397" s="38"/>
    </row>
    <row r="398" spans="1:19">
      <c r="A398" s="45"/>
      <c r="B398" s="35"/>
      <c r="C398" s="9" t="s">
        <v>62</v>
      </c>
      <c r="D398" s="9" t="s">
        <v>20</v>
      </c>
      <c r="E398" s="9" t="s">
        <v>22</v>
      </c>
      <c r="F398" s="9" t="s">
        <v>18</v>
      </c>
      <c r="G398" s="9" t="s">
        <v>18</v>
      </c>
      <c r="H398" s="9" t="s">
        <v>18</v>
      </c>
      <c r="I398" s="9" t="s">
        <v>18</v>
      </c>
      <c r="J398" s="9" t="s">
        <v>18</v>
      </c>
      <c r="K398" s="35"/>
      <c r="L398" s="35"/>
      <c r="M398" s="35" t="s">
        <v>18</v>
      </c>
      <c r="N398" s="35" t="s">
        <v>18</v>
      </c>
      <c r="O398" s="35" t="s">
        <v>18</v>
      </c>
      <c r="P398" s="35" t="s">
        <v>59</v>
      </c>
      <c r="Q398" s="35"/>
      <c r="R398" s="35"/>
      <c r="S398" s="38"/>
    </row>
    <row r="399" spans="1:19" ht="15.75" thickBot="1">
      <c r="A399" s="46"/>
      <c r="B399" s="36"/>
      <c r="C399" s="10" t="s">
        <v>55</v>
      </c>
      <c r="D399" s="10" t="s">
        <v>20</v>
      </c>
      <c r="E399" s="10" t="s">
        <v>36</v>
      </c>
      <c r="F399" s="10" t="s">
        <v>18</v>
      </c>
      <c r="G399" s="10" t="s">
        <v>18</v>
      </c>
      <c r="H399" s="10" t="s">
        <v>18</v>
      </c>
      <c r="I399" s="10" t="s">
        <v>18</v>
      </c>
      <c r="J399" s="10" t="s">
        <v>18</v>
      </c>
      <c r="K399" s="36"/>
      <c r="L399" s="36"/>
      <c r="M399" s="36" t="s">
        <v>18</v>
      </c>
      <c r="N399" s="36" t="s">
        <v>18</v>
      </c>
      <c r="O399" s="36" t="s">
        <v>18</v>
      </c>
      <c r="P399" s="36" t="s">
        <v>59</v>
      </c>
      <c r="Q399" s="36"/>
      <c r="R399" s="36"/>
      <c r="S399" s="39"/>
    </row>
    <row r="400" spans="1:19">
      <c r="A400" s="44" t="str">
        <f t="shared" ref="A400" si="97">CONCATENATE("LOVSF1",MID(E400,5,4),SUBSTITUTE(E401,"/",""),MID(E403,9,1))</f>
        <v>LOVSF10100DPBF09xxAR</v>
      </c>
      <c r="B400" s="34" t="s">
        <v>54</v>
      </c>
      <c r="C400" s="8" t="s">
        <v>57</v>
      </c>
      <c r="D400" s="8" t="s">
        <v>20</v>
      </c>
      <c r="E400" s="8" t="s">
        <v>30</v>
      </c>
      <c r="F400" s="8">
        <v>208</v>
      </c>
      <c r="G400" s="8">
        <v>3</v>
      </c>
      <c r="H400" s="8" t="s">
        <v>58</v>
      </c>
      <c r="I400" s="8" t="s">
        <v>18</v>
      </c>
      <c r="J400" s="8" t="s">
        <v>18</v>
      </c>
      <c r="K400" s="34">
        <v>208</v>
      </c>
      <c r="L400" s="34">
        <v>3</v>
      </c>
      <c r="M400" s="34" t="s">
        <v>58</v>
      </c>
      <c r="N400" s="34" t="s">
        <v>18</v>
      </c>
      <c r="O400" s="47" t="s">
        <v>124</v>
      </c>
      <c r="P400" s="34" t="s">
        <v>59</v>
      </c>
      <c r="Q400" s="34" t="s">
        <v>145</v>
      </c>
      <c r="R400" s="34" t="s">
        <v>23</v>
      </c>
      <c r="S400" s="37">
        <v>1.3</v>
      </c>
    </row>
    <row r="401" spans="1:19">
      <c r="A401" s="45"/>
      <c r="B401" s="35"/>
      <c r="C401" s="9" t="s">
        <v>19</v>
      </c>
      <c r="D401" s="9" t="s">
        <v>20</v>
      </c>
      <c r="E401" s="9" t="s">
        <v>147</v>
      </c>
      <c r="F401" s="9">
        <v>208</v>
      </c>
      <c r="G401" s="9">
        <v>3</v>
      </c>
      <c r="H401" s="9" t="s">
        <v>60</v>
      </c>
      <c r="I401" s="9" t="s">
        <v>113</v>
      </c>
      <c r="J401" s="9" t="s">
        <v>64</v>
      </c>
      <c r="K401" s="35"/>
      <c r="L401" s="35"/>
      <c r="M401" s="35" t="s">
        <v>18</v>
      </c>
      <c r="N401" s="35" t="s">
        <v>18</v>
      </c>
      <c r="O401" s="35" t="s">
        <v>18</v>
      </c>
      <c r="P401" s="35" t="s">
        <v>59</v>
      </c>
      <c r="Q401" s="35"/>
      <c r="R401" s="35"/>
      <c r="S401" s="38"/>
    </row>
    <row r="402" spans="1:19">
      <c r="A402" s="45"/>
      <c r="B402" s="35"/>
      <c r="C402" s="9" t="s">
        <v>62</v>
      </c>
      <c r="D402" s="9" t="s">
        <v>20</v>
      </c>
      <c r="E402" s="9" t="s">
        <v>24</v>
      </c>
      <c r="F402" s="9" t="s">
        <v>18</v>
      </c>
      <c r="G402" s="9" t="s">
        <v>18</v>
      </c>
      <c r="H402" s="9" t="s">
        <v>18</v>
      </c>
      <c r="I402" s="9" t="s">
        <v>18</v>
      </c>
      <c r="J402" s="9" t="s">
        <v>18</v>
      </c>
      <c r="K402" s="35"/>
      <c r="L402" s="35"/>
      <c r="M402" s="35" t="s">
        <v>18</v>
      </c>
      <c r="N402" s="35" t="s">
        <v>18</v>
      </c>
      <c r="O402" s="35" t="s">
        <v>18</v>
      </c>
      <c r="P402" s="35" t="s">
        <v>59</v>
      </c>
      <c r="Q402" s="35"/>
      <c r="R402" s="35"/>
      <c r="S402" s="38"/>
    </row>
    <row r="403" spans="1:19" ht="15.75" thickBot="1">
      <c r="A403" s="46"/>
      <c r="B403" s="36"/>
      <c r="C403" s="10" t="s">
        <v>55</v>
      </c>
      <c r="D403" s="10" t="s">
        <v>20</v>
      </c>
      <c r="E403" s="10" t="s">
        <v>35</v>
      </c>
      <c r="F403" s="10" t="s">
        <v>18</v>
      </c>
      <c r="G403" s="10" t="s">
        <v>18</v>
      </c>
      <c r="H403" s="10" t="s">
        <v>18</v>
      </c>
      <c r="I403" s="10" t="s">
        <v>18</v>
      </c>
      <c r="J403" s="10" t="s">
        <v>18</v>
      </c>
      <c r="K403" s="36"/>
      <c r="L403" s="36"/>
      <c r="M403" s="36" t="s">
        <v>18</v>
      </c>
      <c r="N403" s="36" t="s">
        <v>18</v>
      </c>
      <c r="O403" s="36" t="s">
        <v>18</v>
      </c>
      <c r="P403" s="36" t="s">
        <v>59</v>
      </c>
      <c r="Q403" s="36"/>
      <c r="R403" s="36"/>
      <c r="S403" s="39"/>
    </row>
    <row r="404" spans="1:19">
      <c r="A404" s="44" t="str">
        <f t="shared" ref="A404" si="98">CONCATENATE("LOVSF1",MID(E404,5,4),SUBSTITUTE(E405,"/",""),MID(E407,9,1))</f>
        <v>LOVSF10100DPBF09xxA</v>
      </c>
      <c r="B404" s="34" t="s">
        <v>54</v>
      </c>
      <c r="C404" s="8" t="s">
        <v>57</v>
      </c>
      <c r="D404" s="8" t="s">
        <v>20</v>
      </c>
      <c r="E404" s="8" t="s">
        <v>30</v>
      </c>
      <c r="F404" s="8">
        <v>208</v>
      </c>
      <c r="G404" s="8">
        <v>3</v>
      </c>
      <c r="H404" s="8" t="s">
        <v>58</v>
      </c>
      <c r="I404" s="8" t="s">
        <v>18</v>
      </c>
      <c r="J404" s="8" t="s">
        <v>18</v>
      </c>
      <c r="K404" s="34">
        <v>208</v>
      </c>
      <c r="L404" s="34">
        <v>3</v>
      </c>
      <c r="M404" s="34" t="s">
        <v>58</v>
      </c>
      <c r="N404" s="34" t="s">
        <v>18</v>
      </c>
      <c r="O404" s="47" t="s">
        <v>124</v>
      </c>
      <c r="P404" s="34" t="s">
        <v>59</v>
      </c>
      <c r="Q404" s="34" t="s">
        <v>145</v>
      </c>
      <c r="R404" s="34" t="s">
        <v>23</v>
      </c>
      <c r="S404" s="37">
        <v>1.3</v>
      </c>
    </row>
    <row r="405" spans="1:19">
      <c r="A405" s="45"/>
      <c r="B405" s="35"/>
      <c r="C405" s="9" t="s">
        <v>19</v>
      </c>
      <c r="D405" s="9" t="s">
        <v>20</v>
      </c>
      <c r="E405" s="9" t="s">
        <v>147</v>
      </c>
      <c r="F405" s="9">
        <v>208</v>
      </c>
      <c r="G405" s="9">
        <v>3</v>
      </c>
      <c r="H405" s="9" t="s">
        <v>60</v>
      </c>
      <c r="I405" s="9" t="s">
        <v>113</v>
      </c>
      <c r="J405" s="9" t="s">
        <v>64</v>
      </c>
      <c r="K405" s="35"/>
      <c r="L405" s="35"/>
      <c r="M405" s="35" t="s">
        <v>18</v>
      </c>
      <c r="N405" s="35" t="s">
        <v>18</v>
      </c>
      <c r="O405" s="35" t="s">
        <v>18</v>
      </c>
      <c r="P405" s="35" t="s">
        <v>59</v>
      </c>
      <c r="Q405" s="35"/>
      <c r="R405" s="35"/>
      <c r="S405" s="38"/>
    </row>
    <row r="406" spans="1:19">
      <c r="A406" s="45"/>
      <c r="B406" s="35"/>
      <c r="C406" s="9" t="s">
        <v>62</v>
      </c>
      <c r="D406" s="9" t="s">
        <v>20</v>
      </c>
      <c r="E406" s="9" t="s">
        <v>24</v>
      </c>
      <c r="F406" s="9" t="s">
        <v>18</v>
      </c>
      <c r="G406" s="9" t="s">
        <v>18</v>
      </c>
      <c r="H406" s="9" t="s">
        <v>18</v>
      </c>
      <c r="I406" s="9" t="s">
        <v>18</v>
      </c>
      <c r="J406" s="9" t="s">
        <v>18</v>
      </c>
      <c r="K406" s="35"/>
      <c r="L406" s="35"/>
      <c r="M406" s="35" t="s">
        <v>18</v>
      </c>
      <c r="N406" s="35" t="s">
        <v>18</v>
      </c>
      <c r="O406" s="35" t="s">
        <v>18</v>
      </c>
      <c r="P406" s="35" t="s">
        <v>59</v>
      </c>
      <c r="Q406" s="35"/>
      <c r="R406" s="35"/>
      <c r="S406" s="38"/>
    </row>
    <row r="407" spans="1:19" ht="15.75" thickBot="1">
      <c r="A407" s="46"/>
      <c r="B407" s="36"/>
      <c r="C407" s="10" t="s">
        <v>55</v>
      </c>
      <c r="D407" s="10" t="s">
        <v>20</v>
      </c>
      <c r="E407" s="10" t="s">
        <v>36</v>
      </c>
      <c r="F407" s="10" t="s">
        <v>18</v>
      </c>
      <c r="G407" s="10" t="s">
        <v>18</v>
      </c>
      <c r="H407" s="10" t="s">
        <v>18</v>
      </c>
      <c r="I407" s="10" t="s">
        <v>18</v>
      </c>
      <c r="J407" s="10" t="s">
        <v>18</v>
      </c>
      <c r="K407" s="36"/>
      <c r="L407" s="36"/>
      <c r="M407" s="36" t="s">
        <v>18</v>
      </c>
      <c r="N407" s="36" t="s">
        <v>18</v>
      </c>
      <c r="O407" s="36" t="s">
        <v>18</v>
      </c>
      <c r="P407" s="36" t="s">
        <v>59</v>
      </c>
      <c r="Q407" s="36"/>
      <c r="R407" s="36"/>
      <c r="S407" s="39"/>
    </row>
    <row r="408" spans="1:19">
      <c r="A408" s="44" t="str">
        <f t="shared" ref="A408" si="99">CONCATENATE("LOVSF1",MID(E408,5,4),SUBSTITUTE(E409,"/",""),MID(E411,9,1))</f>
        <v>LOVSF10100DPBF12xxAR</v>
      </c>
      <c r="B408" s="34" t="s">
        <v>54</v>
      </c>
      <c r="C408" s="8" t="s">
        <v>57</v>
      </c>
      <c r="D408" s="8" t="s">
        <v>20</v>
      </c>
      <c r="E408" s="8" t="s">
        <v>30</v>
      </c>
      <c r="F408" s="8">
        <v>208</v>
      </c>
      <c r="G408" s="8">
        <v>3</v>
      </c>
      <c r="H408" s="8" t="s">
        <v>58</v>
      </c>
      <c r="I408" s="8" t="s">
        <v>18</v>
      </c>
      <c r="J408" s="8" t="s">
        <v>18</v>
      </c>
      <c r="K408" s="34">
        <v>208</v>
      </c>
      <c r="L408" s="34">
        <v>3</v>
      </c>
      <c r="M408" s="34" t="s">
        <v>58</v>
      </c>
      <c r="N408" s="34" t="s">
        <v>18</v>
      </c>
      <c r="O408" s="47" t="s">
        <v>124</v>
      </c>
      <c r="P408" s="34" t="s">
        <v>59</v>
      </c>
      <c r="Q408" s="34" t="s">
        <v>145</v>
      </c>
      <c r="R408" s="34" t="s">
        <v>23</v>
      </c>
      <c r="S408" s="37">
        <v>1.3</v>
      </c>
    </row>
    <row r="409" spans="1:19">
      <c r="A409" s="45"/>
      <c r="B409" s="35"/>
      <c r="C409" s="9" t="s">
        <v>19</v>
      </c>
      <c r="D409" s="9" t="s">
        <v>20</v>
      </c>
      <c r="E409" s="9" t="s">
        <v>148</v>
      </c>
      <c r="F409" s="9">
        <v>208</v>
      </c>
      <c r="G409" s="9">
        <v>3</v>
      </c>
      <c r="H409" s="9" t="s">
        <v>60</v>
      </c>
      <c r="I409" s="9" t="s">
        <v>114</v>
      </c>
      <c r="J409" s="9" t="s">
        <v>60</v>
      </c>
      <c r="K409" s="35"/>
      <c r="L409" s="35"/>
      <c r="M409" s="35" t="s">
        <v>18</v>
      </c>
      <c r="N409" s="35" t="s">
        <v>18</v>
      </c>
      <c r="O409" s="35" t="s">
        <v>18</v>
      </c>
      <c r="P409" s="35" t="s">
        <v>59</v>
      </c>
      <c r="Q409" s="35"/>
      <c r="R409" s="35"/>
      <c r="S409" s="38"/>
    </row>
    <row r="410" spans="1:19">
      <c r="A410" s="45"/>
      <c r="B410" s="35"/>
      <c r="C410" s="9" t="s">
        <v>62</v>
      </c>
      <c r="D410" s="9" t="s">
        <v>20</v>
      </c>
      <c r="E410" s="9" t="s">
        <v>24</v>
      </c>
      <c r="F410" s="9" t="s">
        <v>18</v>
      </c>
      <c r="G410" s="9" t="s">
        <v>18</v>
      </c>
      <c r="H410" s="9" t="s">
        <v>18</v>
      </c>
      <c r="I410" s="9" t="s">
        <v>18</v>
      </c>
      <c r="J410" s="9" t="s">
        <v>18</v>
      </c>
      <c r="K410" s="35"/>
      <c r="L410" s="35"/>
      <c r="M410" s="35" t="s">
        <v>18</v>
      </c>
      <c r="N410" s="35" t="s">
        <v>18</v>
      </c>
      <c r="O410" s="35" t="s">
        <v>18</v>
      </c>
      <c r="P410" s="35" t="s">
        <v>59</v>
      </c>
      <c r="Q410" s="35"/>
      <c r="R410" s="35"/>
      <c r="S410" s="38"/>
    </row>
    <row r="411" spans="1:19" ht="15.75" thickBot="1">
      <c r="A411" s="46"/>
      <c r="B411" s="36"/>
      <c r="C411" s="10" t="s">
        <v>55</v>
      </c>
      <c r="D411" s="10" t="s">
        <v>20</v>
      </c>
      <c r="E411" s="10" t="s">
        <v>35</v>
      </c>
      <c r="F411" s="10" t="s">
        <v>18</v>
      </c>
      <c r="G411" s="10" t="s">
        <v>18</v>
      </c>
      <c r="H411" s="10" t="s">
        <v>18</v>
      </c>
      <c r="I411" s="10" t="s">
        <v>18</v>
      </c>
      <c r="J411" s="10" t="s">
        <v>18</v>
      </c>
      <c r="K411" s="36"/>
      <c r="L411" s="36"/>
      <c r="M411" s="36" t="s">
        <v>18</v>
      </c>
      <c r="N411" s="36" t="s">
        <v>18</v>
      </c>
      <c r="O411" s="36" t="s">
        <v>18</v>
      </c>
      <c r="P411" s="36" t="s">
        <v>59</v>
      </c>
      <c r="Q411" s="36"/>
      <c r="R411" s="36"/>
      <c r="S411" s="39"/>
    </row>
    <row r="412" spans="1:19">
      <c r="A412" s="44" t="str">
        <f t="shared" ref="A412" si="100">CONCATENATE("LOVSF1",MID(E412,5,4),SUBSTITUTE(E413,"/",""),MID(E415,9,1))</f>
        <v>LOVSF10100DPBF12xxA</v>
      </c>
      <c r="B412" s="34" t="s">
        <v>54</v>
      </c>
      <c r="C412" s="8" t="s">
        <v>57</v>
      </c>
      <c r="D412" s="8" t="s">
        <v>20</v>
      </c>
      <c r="E412" s="8" t="s">
        <v>30</v>
      </c>
      <c r="F412" s="8">
        <v>208</v>
      </c>
      <c r="G412" s="8">
        <v>3</v>
      </c>
      <c r="H412" s="8" t="s">
        <v>58</v>
      </c>
      <c r="I412" s="8" t="s">
        <v>18</v>
      </c>
      <c r="J412" s="8" t="s">
        <v>18</v>
      </c>
      <c r="K412" s="34">
        <v>208</v>
      </c>
      <c r="L412" s="34">
        <v>3</v>
      </c>
      <c r="M412" s="34" t="s">
        <v>58</v>
      </c>
      <c r="N412" s="34" t="s">
        <v>18</v>
      </c>
      <c r="O412" s="47" t="s">
        <v>124</v>
      </c>
      <c r="P412" s="34" t="s">
        <v>59</v>
      </c>
      <c r="Q412" s="34" t="s">
        <v>145</v>
      </c>
      <c r="R412" s="34" t="s">
        <v>23</v>
      </c>
      <c r="S412" s="37">
        <v>1.3</v>
      </c>
    </row>
    <row r="413" spans="1:19">
      <c r="A413" s="45"/>
      <c r="B413" s="35"/>
      <c r="C413" s="9" t="s">
        <v>19</v>
      </c>
      <c r="D413" s="9" t="s">
        <v>20</v>
      </c>
      <c r="E413" s="9" t="s">
        <v>148</v>
      </c>
      <c r="F413" s="9">
        <v>208</v>
      </c>
      <c r="G413" s="9">
        <v>3</v>
      </c>
      <c r="H413" s="9" t="s">
        <v>60</v>
      </c>
      <c r="I413" s="9" t="s">
        <v>114</v>
      </c>
      <c r="J413" s="9" t="s">
        <v>60</v>
      </c>
      <c r="K413" s="35"/>
      <c r="L413" s="35"/>
      <c r="M413" s="35" t="s">
        <v>18</v>
      </c>
      <c r="N413" s="35" t="s">
        <v>18</v>
      </c>
      <c r="O413" s="35" t="s">
        <v>18</v>
      </c>
      <c r="P413" s="35" t="s">
        <v>59</v>
      </c>
      <c r="Q413" s="35"/>
      <c r="R413" s="35"/>
      <c r="S413" s="38"/>
    </row>
    <row r="414" spans="1:19">
      <c r="A414" s="45"/>
      <c r="B414" s="35"/>
      <c r="C414" s="9" t="s">
        <v>62</v>
      </c>
      <c r="D414" s="9" t="s">
        <v>20</v>
      </c>
      <c r="E414" s="9" t="s">
        <v>24</v>
      </c>
      <c r="F414" s="9" t="s">
        <v>18</v>
      </c>
      <c r="G414" s="9" t="s">
        <v>18</v>
      </c>
      <c r="H414" s="9" t="s">
        <v>18</v>
      </c>
      <c r="I414" s="9" t="s">
        <v>18</v>
      </c>
      <c r="J414" s="9" t="s">
        <v>18</v>
      </c>
      <c r="K414" s="35"/>
      <c r="L414" s="35"/>
      <c r="M414" s="35" t="s">
        <v>18</v>
      </c>
      <c r="N414" s="35" t="s">
        <v>18</v>
      </c>
      <c r="O414" s="35" t="s">
        <v>18</v>
      </c>
      <c r="P414" s="35" t="s">
        <v>59</v>
      </c>
      <c r="Q414" s="35"/>
      <c r="R414" s="35"/>
      <c r="S414" s="38"/>
    </row>
    <row r="415" spans="1:19" ht="15.75" thickBot="1">
      <c r="A415" s="46"/>
      <c r="B415" s="36"/>
      <c r="C415" s="10" t="s">
        <v>55</v>
      </c>
      <c r="D415" s="10" t="s">
        <v>20</v>
      </c>
      <c r="E415" s="10" t="s">
        <v>36</v>
      </c>
      <c r="F415" s="10" t="s">
        <v>18</v>
      </c>
      <c r="G415" s="10" t="s">
        <v>18</v>
      </c>
      <c r="H415" s="10" t="s">
        <v>18</v>
      </c>
      <c r="I415" s="10" t="s">
        <v>18</v>
      </c>
      <c r="J415" s="10" t="s">
        <v>18</v>
      </c>
      <c r="K415" s="36"/>
      <c r="L415" s="36"/>
      <c r="M415" s="36" t="s">
        <v>18</v>
      </c>
      <c r="N415" s="36" t="s">
        <v>18</v>
      </c>
      <c r="O415" s="36" t="s">
        <v>18</v>
      </c>
      <c r="P415" s="36" t="s">
        <v>59</v>
      </c>
      <c r="Q415" s="36"/>
      <c r="R415" s="36"/>
      <c r="S415" s="39"/>
    </row>
    <row r="416" spans="1:19">
      <c r="A416" s="44" t="str">
        <f t="shared" ref="A416" si="101">CONCATENATE("LOVSF1",MID(E416,5,4),SUBSTITUTE(E417,"/",""),MID(E419,9,1))</f>
        <v>LOVSF10100DPBF18xxAR</v>
      </c>
      <c r="B416" s="34" t="s">
        <v>54</v>
      </c>
      <c r="C416" s="8" t="s">
        <v>57</v>
      </c>
      <c r="D416" s="8" t="s">
        <v>20</v>
      </c>
      <c r="E416" s="8" t="s">
        <v>30</v>
      </c>
      <c r="F416" s="8">
        <v>208</v>
      </c>
      <c r="G416" s="8">
        <v>3</v>
      </c>
      <c r="H416" s="8" t="s">
        <v>58</v>
      </c>
      <c r="I416" s="8" t="s">
        <v>18</v>
      </c>
      <c r="J416" s="8" t="s">
        <v>18</v>
      </c>
      <c r="K416" s="34">
        <v>208</v>
      </c>
      <c r="L416" s="34">
        <v>3</v>
      </c>
      <c r="M416" s="34" t="s">
        <v>58</v>
      </c>
      <c r="N416" s="34" t="s">
        <v>18</v>
      </c>
      <c r="O416" s="47" t="s">
        <v>124</v>
      </c>
      <c r="P416" s="34" t="s">
        <v>59</v>
      </c>
      <c r="Q416" s="34" t="s">
        <v>145</v>
      </c>
      <c r="R416" s="34" t="s">
        <v>23</v>
      </c>
      <c r="S416" s="37">
        <v>1.3</v>
      </c>
    </row>
    <row r="417" spans="1:19">
      <c r="A417" s="45"/>
      <c r="B417" s="35"/>
      <c r="C417" s="9" t="s">
        <v>19</v>
      </c>
      <c r="D417" s="9" t="s">
        <v>20</v>
      </c>
      <c r="E417" s="9" t="s">
        <v>150</v>
      </c>
      <c r="F417" s="9">
        <v>208</v>
      </c>
      <c r="G417" s="9">
        <v>3</v>
      </c>
      <c r="H417" s="9" t="s">
        <v>60</v>
      </c>
      <c r="I417" s="9" t="s">
        <v>114</v>
      </c>
      <c r="J417" s="9" t="s">
        <v>60</v>
      </c>
      <c r="K417" s="35"/>
      <c r="L417" s="35"/>
      <c r="M417" s="35" t="s">
        <v>18</v>
      </c>
      <c r="N417" s="35" t="s">
        <v>18</v>
      </c>
      <c r="O417" s="35" t="s">
        <v>18</v>
      </c>
      <c r="P417" s="35" t="s">
        <v>59</v>
      </c>
      <c r="Q417" s="35"/>
      <c r="R417" s="35"/>
      <c r="S417" s="38"/>
    </row>
    <row r="418" spans="1:19">
      <c r="A418" s="45"/>
      <c r="B418" s="35"/>
      <c r="C418" s="9" t="s">
        <v>62</v>
      </c>
      <c r="D418" s="9" t="s">
        <v>20</v>
      </c>
      <c r="E418" s="9" t="s">
        <v>24</v>
      </c>
      <c r="F418" s="9" t="s">
        <v>18</v>
      </c>
      <c r="G418" s="9" t="s">
        <v>18</v>
      </c>
      <c r="H418" s="9" t="s">
        <v>18</v>
      </c>
      <c r="I418" s="9" t="s">
        <v>18</v>
      </c>
      <c r="J418" s="9" t="s">
        <v>18</v>
      </c>
      <c r="K418" s="35"/>
      <c r="L418" s="35"/>
      <c r="M418" s="35" t="s">
        <v>18</v>
      </c>
      <c r="N418" s="35" t="s">
        <v>18</v>
      </c>
      <c r="O418" s="35" t="s">
        <v>18</v>
      </c>
      <c r="P418" s="35" t="s">
        <v>59</v>
      </c>
      <c r="Q418" s="35"/>
      <c r="R418" s="35"/>
      <c r="S418" s="38"/>
    </row>
    <row r="419" spans="1:19" ht="15.75" thickBot="1">
      <c r="A419" s="46"/>
      <c r="B419" s="36"/>
      <c r="C419" s="10" t="s">
        <v>55</v>
      </c>
      <c r="D419" s="10" t="s">
        <v>20</v>
      </c>
      <c r="E419" s="10" t="s">
        <v>35</v>
      </c>
      <c r="F419" s="10" t="s">
        <v>18</v>
      </c>
      <c r="G419" s="10" t="s">
        <v>18</v>
      </c>
      <c r="H419" s="10" t="s">
        <v>18</v>
      </c>
      <c r="I419" s="10" t="s">
        <v>18</v>
      </c>
      <c r="J419" s="10" t="s">
        <v>18</v>
      </c>
      <c r="K419" s="36"/>
      <c r="L419" s="36"/>
      <c r="M419" s="36" t="s">
        <v>18</v>
      </c>
      <c r="N419" s="36" t="s">
        <v>18</v>
      </c>
      <c r="O419" s="36" t="s">
        <v>18</v>
      </c>
      <c r="P419" s="36" t="s">
        <v>59</v>
      </c>
      <c r="Q419" s="36"/>
      <c r="R419" s="36"/>
      <c r="S419" s="39"/>
    </row>
    <row r="420" spans="1:19">
      <c r="A420" s="44" t="str">
        <f t="shared" ref="A420" si="102">CONCATENATE("LOVSF1",MID(E420,5,4),SUBSTITUTE(E421,"/",""),MID(E423,9,1))</f>
        <v>LOVSF10100DPBF18xxA</v>
      </c>
      <c r="B420" s="34" t="s">
        <v>54</v>
      </c>
      <c r="C420" s="8" t="s">
        <v>57</v>
      </c>
      <c r="D420" s="8" t="s">
        <v>20</v>
      </c>
      <c r="E420" s="8" t="s">
        <v>30</v>
      </c>
      <c r="F420" s="8">
        <v>208</v>
      </c>
      <c r="G420" s="8">
        <v>3</v>
      </c>
      <c r="H420" s="8" t="s">
        <v>58</v>
      </c>
      <c r="I420" s="8" t="s">
        <v>18</v>
      </c>
      <c r="J420" s="8" t="s">
        <v>18</v>
      </c>
      <c r="K420" s="34">
        <v>208</v>
      </c>
      <c r="L420" s="34">
        <v>3</v>
      </c>
      <c r="M420" s="34" t="s">
        <v>58</v>
      </c>
      <c r="N420" s="34" t="s">
        <v>18</v>
      </c>
      <c r="O420" s="47" t="s">
        <v>124</v>
      </c>
      <c r="P420" s="34" t="s">
        <v>59</v>
      </c>
      <c r="Q420" s="34" t="s">
        <v>145</v>
      </c>
      <c r="R420" s="34" t="s">
        <v>23</v>
      </c>
      <c r="S420" s="37">
        <v>1.3</v>
      </c>
    </row>
    <row r="421" spans="1:19">
      <c r="A421" s="45"/>
      <c r="B421" s="35"/>
      <c r="C421" s="9" t="s">
        <v>19</v>
      </c>
      <c r="D421" s="9" t="s">
        <v>20</v>
      </c>
      <c r="E421" s="9" t="s">
        <v>150</v>
      </c>
      <c r="F421" s="9">
        <v>208</v>
      </c>
      <c r="G421" s="9">
        <v>3</v>
      </c>
      <c r="H421" s="9" t="s">
        <v>60</v>
      </c>
      <c r="I421" s="9" t="s">
        <v>114</v>
      </c>
      <c r="J421" s="9" t="s">
        <v>60</v>
      </c>
      <c r="K421" s="35"/>
      <c r="L421" s="35"/>
      <c r="M421" s="35" t="s">
        <v>18</v>
      </c>
      <c r="N421" s="35" t="s">
        <v>18</v>
      </c>
      <c r="O421" s="35" t="s">
        <v>18</v>
      </c>
      <c r="P421" s="35" t="s">
        <v>59</v>
      </c>
      <c r="Q421" s="35"/>
      <c r="R421" s="35"/>
      <c r="S421" s="38"/>
    </row>
    <row r="422" spans="1:19">
      <c r="A422" s="45"/>
      <c r="B422" s="35"/>
      <c r="C422" s="9" t="s">
        <v>62</v>
      </c>
      <c r="D422" s="9" t="s">
        <v>20</v>
      </c>
      <c r="E422" s="9" t="s">
        <v>24</v>
      </c>
      <c r="F422" s="9" t="s">
        <v>18</v>
      </c>
      <c r="G422" s="9" t="s">
        <v>18</v>
      </c>
      <c r="H422" s="9" t="s">
        <v>18</v>
      </c>
      <c r="I422" s="9" t="s">
        <v>18</v>
      </c>
      <c r="J422" s="9" t="s">
        <v>18</v>
      </c>
      <c r="K422" s="35"/>
      <c r="L422" s="35"/>
      <c r="M422" s="35" t="s">
        <v>18</v>
      </c>
      <c r="N422" s="35" t="s">
        <v>18</v>
      </c>
      <c r="O422" s="35" t="s">
        <v>18</v>
      </c>
      <c r="P422" s="35" t="s">
        <v>59</v>
      </c>
      <c r="Q422" s="35"/>
      <c r="R422" s="35"/>
      <c r="S422" s="38"/>
    </row>
    <row r="423" spans="1:19" ht="15.75" thickBot="1">
      <c r="A423" s="46"/>
      <c r="B423" s="36"/>
      <c r="C423" s="10" t="s">
        <v>55</v>
      </c>
      <c r="D423" s="10" t="s">
        <v>20</v>
      </c>
      <c r="E423" s="10" t="s">
        <v>36</v>
      </c>
      <c r="F423" s="10" t="s">
        <v>18</v>
      </c>
      <c r="G423" s="10" t="s">
        <v>18</v>
      </c>
      <c r="H423" s="10" t="s">
        <v>18</v>
      </c>
      <c r="I423" s="10" t="s">
        <v>18</v>
      </c>
      <c r="J423" s="10" t="s">
        <v>18</v>
      </c>
      <c r="K423" s="36"/>
      <c r="L423" s="36"/>
      <c r="M423" s="36" t="s">
        <v>18</v>
      </c>
      <c r="N423" s="36" t="s">
        <v>18</v>
      </c>
      <c r="O423" s="36" t="s">
        <v>18</v>
      </c>
      <c r="P423" s="36" t="s">
        <v>59</v>
      </c>
      <c r="Q423" s="36"/>
      <c r="R423" s="36"/>
      <c r="S423" s="39"/>
    </row>
    <row r="424" spans="1:19">
      <c r="A424" s="44" t="str">
        <f t="shared" ref="A424" si="103">CONCATENATE("LOVSF1",MID(E424,5,4),SUBSTITUTE(E425,"/",""),MID(E427,9,1))</f>
        <v>LOVSF10100DPBF09xxLR</v>
      </c>
      <c r="B424" s="34" t="s">
        <v>54</v>
      </c>
      <c r="C424" s="8" t="s">
        <v>57</v>
      </c>
      <c r="D424" s="8" t="s">
        <v>20</v>
      </c>
      <c r="E424" s="8" t="s">
        <v>30</v>
      </c>
      <c r="F424" s="8">
        <v>208</v>
      </c>
      <c r="G424" s="8">
        <v>3</v>
      </c>
      <c r="H424" s="8" t="s">
        <v>58</v>
      </c>
      <c r="I424" s="8" t="s">
        <v>18</v>
      </c>
      <c r="J424" s="8" t="s">
        <v>18</v>
      </c>
      <c r="K424" s="34">
        <v>208</v>
      </c>
      <c r="L424" s="34">
        <v>3</v>
      </c>
      <c r="M424" s="34" t="s">
        <v>58</v>
      </c>
      <c r="N424" s="34" t="s">
        <v>18</v>
      </c>
      <c r="O424" s="47" t="s">
        <v>124</v>
      </c>
      <c r="P424" s="34" t="s">
        <v>59</v>
      </c>
      <c r="Q424" s="34" t="s">
        <v>145</v>
      </c>
      <c r="R424" s="34" t="s">
        <v>23</v>
      </c>
      <c r="S424" s="37">
        <v>1.3</v>
      </c>
    </row>
    <row r="425" spans="1:19">
      <c r="A425" s="45"/>
      <c r="B425" s="35"/>
      <c r="C425" s="9" t="s">
        <v>19</v>
      </c>
      <c r="D425" s="9" t="s">
        <v>20</v>
      </c>
      <c r="E425" s="9" t="s">
        <v>152</v>
      </c>
      <c r="F425" s="9">
        <v>208</v>
      </c>
      <c r="G425" s="9">
        <v>3</v>
      </c>
      <c r="H425" s="9" t="s">
        <v>60</v>
      </c>
      <c r="I425" s="9" t="s">
        <v>113</v>
      </c>
      <c r="J425" s="9" t="s">
        <v>64</v>
      </c>
      <c r="K425" s="35"/>
      <c r="L425" s="35"/>
      <c r="M425" s="35" t="s">
        <v>18</v>
      </c>
      <c r="N425" s="35" t="s">
        <v>18</v>
      </c>
      <c r="O425" s="35" t="s">
        <v>18</v>
      </c>
      <c r="P425" s="35" t="s">
        <v>59</v>
      </c>
      <c r="Q425" s="35"/>
      <c r="R425" s="35"/>
      <c r="S425" s="38"/>
    </row>
    <row r="426" spans="1:19">
      <c r="A426" s="45"/>
      <c r="B426" s="35"/>
      <c r="C426" s="9" t="s">
        <v>62</v>
      </c>
      <c r="D426" s="9" t="s">
        <v>20</v>
      </c>
      <c r="E426" s="9" t="s">
        <v>25</v>
      </c>
      <c r="F426" s="9" t="s">
        <v>18</v>
      </c>
      <c r="G426" s="9" t="s">
        <v>18</v>
      </c>
      <c r="H426" s="9" t="s">
        <v>18</v>
      </c>
      <c r="I426" s="9" t="s">
        <v>18</v>
      </c>
      <c r="J426" s="9" t="s">
        <v>18</v>
      </c>
      <c r="K426" s="35"/>
      <c r="L426" s="35"/>
      <c r="M426" s="35" t="s">
        <v>18</v>
      </c>
      <c r="N426" s="35" t="s">
        <v>18</v>
      </c>
      <c r="O426" s="35" t="s">
        <v>18</v>
      </c>
      <c r="P426" s="35" t="s">
        <v>59</v>
      </c>
      <c r="Q426" s="35"/>
      <c r="R426" s="35"/>
      <c r="S426" s="38"/>
    </row>
    <row r="427" spans="1:19" ht="15.75" thickBot="1">
      <c r="A427" s="46"/>
      <c r="B427" s="36"/>
      <c r="C427" s="10" t="s">
        <v>55</v>
      </c>
      <c r="D427" s="10" t="s">
        <v>20</v>
      </c>
      <c r="E427" s="10" t="s">
        <v>35</v>
      </c>
      <c r="F427" s="10" t="s">
        <v>18</v>
      </c>
      <c r="G427" s="10" t="s">
        <v>18</v>
      </c>
      <c r="H427" s="10" t="s">
        <v>18</v>
      </c>
      <c r="I427" s="10" t="s">
        <v>18</v>
      </c>
      <c r="J427" s="10" t="s">
        <v>18</v>
      </c>
      <c r="K427" s="36"/>
      <c r="L427" s="36"/>
      <c r="M427" s="36" t="s">
        <v>18</v>
      </c>
      <c r="N427" s="36" t="s">
        <v>18</v>
      </c>
      <c r="O427" s="36" t="s">
        <v>18</v>
      </c>
      <c r="P427" s="36" t="s">
        <v>59</v>
      </c>
      <c r="Q427" s="36"/>
      <c r="R427" s="36"/>
      <c r="S427" s="39"/>
    </row>
    <row r="428" spans="1:19">
      <c r="A428" s="44" t="str">
        <f t="shared" ref="A428" si="104">CONCATENATE("LOVSF1",MID(E428,5,4),SUBSTITUTE(E429,"/",""),MID(E431,9,1))</f>
        <v>LOVSF10100DPBF09xxL</v>
      </c>
      <c r="B428" s="34" t="s">
        <v>54</v>
      </c>
      <c r="C428" s="8" t="s">
        <v>57</v>
      </c>
      <c r="D428" s="8" t="s">
        <v>20</v>
      </c>
      <c r="E428" s="8" t="s">
        <v>30</v>
      </c>
      <c r="F428" s="8">
        <v>208</v>
      </c>
      <c r="G428" s="8">
        <v>3</v>
      </c>
      <c r="H428" s="8" t="s">
        <v>58</v>
      </c>
      <c r="I428" s="8" t="s">
        <v>18</v>
      </c>
      <c r="J428" s="8" t="s">
        <v>18</v>
      </c>
      <c r="K428" s="34">
        <v>208</v>
      </c>
      <c r="L428" s="34">
        <v>3</v>
      </c>
      <c r="M428" s="34" t="s">
        <v>58</v>
      </c>
      <c r="N428" s="34" t="s">
        <v>18</v>
      </c>
      <c r="O428" s="47" t="s">
        <v>124</v>
      </c>
      <c r="P428" s="34" t="s">
        <v>59</v>
      </c>
      <c r="Q428" s="34" t="s">
        <v>145</v>
      </c>
      <c r="R428" s="34" t="s">
        <v>23</v>
      </c>
      <c r="S428" s="37">
        <v>1.3</v>
      </c>
    </row>
    <row r="429" spans="1:19">
      <c r="A429" s="45"/>
      <c r="B429" s="35"/>
      <c r="C429" s="9" t="s">
        <v>19</v>
      </c>
      <c r="D429" s="9" t="s">
        <v>20</v>
      </c>
      <c r="E429" s="9" t="s">
        <v>152</v>
      </c>
      <c r="F429" s="9">
        <v>208</v>
      </c>
      <c r="G429" s="9">
        <v>3</v>
      </c>
      <c r="H429" s="9" t="s">
        <v>60</v>
      </c>
      <c r="I429" s="9" t="s">
        <v>113</v>
      </c>
      <c r="J429" s="9" t="s">
        <v>64</v>
      </c>
      <c r="K429" s="35"/>
      <c r="L429" s="35"/>
      <c r="M429" s="35" t="s">
        <v>18</v>
      </c>
      <c r="N429" s="35" t="s">
        <v>18</v>
      </c>
      <c r="O429" s="35" t="s">
        <v>18</v>
      </c>
      <c r="P429" s="35" t="s">
        <v>59</v>
      </c>
      <c r="Q429" s="35"/>
      <c r="R429" s="35"/>
      <c r="S429" s="38"/>
    </row>
    <row r="430" spans="1:19">
      <c r="A430" s="45"/>
      <c r="B430" s="35"/>
      <c r="C430" s="9" t="s">
        <v>62</v>
      </c>
      <c r="D430" s="9" t="s">
        <v>20</v>
      </c>
      <c r="E430" s="9" t="s">
        <v>25</v>
      </c>
      <c r="F430" s="9" t="s">
        <v>18</v>
      </c>
      <c r="G430" s="9" t="s">
        <v>18</v>
      </c>
      <c r="H430" s="9" t="s">
        <v>18</v>
      </c>
      <c r="I430" s="9" t="s">
        <v>18</v>
      </c>
      <c r="J430" s="9" t="s">
        <v>18</v>
      </c>
      <c r="K430" s="35"/>
      <c r="L430" s="35"/>
      <c r="M430" s="35" t="s">
        <v>18</v>
      </c>
      <c r="N430" s="35" t="s">
        <v>18</v>
      </c>
      <c r="O430" s="35" t="s">
        <v>18</v>
      </c>
      <c r="P430" s="35" t="s">
        <v>59</v>
      </c>
      <c r="Q430" s="35"/>
      <c r="R430" s="35"/>
      <c r="S430" s="38"/>
    </row>
    <row r="431" spans="1:19" ht="15.75" thickBot="1">
      <c r="A431" s="46"/>
      <c r="B431" s="36"/>
      <c r="C431" s="10" t="s">
        <v>55</v>
      </c>
      <c r="D431" s="10" t="s">
        <v>20</v>
      </c>
      <c r="E431" s="10" t="s">
        <v>36</v>
      </c>
      <c r="F431" s="10" t="s">
        <v>18</v>
      </c>
      <c r="G431" s="10" t="s">
        <v>18</v>
      </c>
      <c r="H431" s="10" t="s">
        <v>18</v>
      </c>
      <c r="I431" s="10" t="s">
        <v>18</v>
      </c>
      <c r="J431" s="10" t="s">
        <v>18</v>
      </c>
      <c r="K431" s="36"/>
      <c r="L431" s="36"/>
      <c r="M431" s="36" t="s">
        <v>18</v>
      </c>
      <c r="N431" s="36" t="s">
        <v>18</v>
      </c>
      <c r="O431" s="36" t="s">
        <v>18</v>
      </c>
      <c r="P431" s="36" t="s">
        <v>59</v>
      </c>
      <c r="Q431" s="36"/>
      <c r="R431" s="36"/>
      <c r="S431" s="39"/>
    </row>
    <row r="432" spans="1:19">
      <c r="A432" s="44" t="str">
        <f t="shared" ref="A432" si="105">CONCATENATE("LOVSF1",MID(E432,5,4),SUBSTITUTE(E433,"/",""),MID(E435,9,1))</f>
        <v>LOVSF10100DPBF12xxLR</v>
      </c>
      <c r="B432" s="34" t="s">
        <v>54</v>
      </c>
      <c r="C432" s="8" t="s">
        <v>57</v>
      </c>
      <c r="D432" s="8" t="s">
        <v>20</v>
      </c>
      <c r="E432" s="8" t="s">
        <v>30</v>
      </c>
      <c r="F432" s="8">
        <v>208</v>
      </c>
      <c r="G432" s="8">
        <v>3</v>
      </c>
      <c r="H432" s="8" t="s">
        <v>58</v>
      </c>
      <c r="I432" s="8" t="s">
        <v>18</v>
      </c>
      <c r="J432" s="8" t="s">
        <v>18</v>
      </c>
      <c r="K432" s="34">
        <v>208</v>
      </c>
      <c r="L432" s="34">
        <v>3</v>
      </c>
      <c r="M432" s="34" t="s">
        <v>58</v>
      </c>
      <c r="N432" s="34" t="s">
        <v>18</v>
      </c>
      <c r="O432" s="47" t="s">
        <v>124</v>
      </c>
      <c r="P432" s="34" t="s">
        <v>59</v>
      </c>
      <c r="Q432" s="34" t="s">
        <v>145</v>
      </c>
      <c r="R432" s="34" t="s">
        <v>23</v>
      </c>
      <c r="S432" s="37">
        <v>1.3</v>
      </c>
    </row>
    <row r="433" spans="1:19">
      <c r="A433" s="45"/>
      <c r="B433" s="35"/>
      <c r="C433" s="9" t="s">
        <v>19</v>
      </c>
      <c r="D433" s="9" t="s">
        <v>20</v>
      </c>
      <c r="E433" s="9" t="s">
        <v>153</v>
      </c>
      <c r="F433" s="9">
        <v>208</v>
      </c>
      <c r="G433" s="9">
        <v>3</v>
      </c>
      <c r="H433" s="9" t="s">
        <v>60</v>
      </c>
      <c r="I433" s="9" t="s">
        <v>114</v>
      </c>
      <c r="J433" s="9" t="s">
        <v>60</v>
      </c>
      <c r="K433" s="35"/>
      <c r="L433" s="35"/>
      <c r="M433" s="35" t="s">
        <v>18</v>
      </c>
      <c r="N433" s="35" t="s">
        <v>18</v>
      </c>
      <c r="O433" s="35" t="s">
        <v>18</v>
      </c>
      <c r="P433" s="35" t="s">
        <v>59</v>
      </c>
      <c r="Q433" s="35"/>
      <c r="R433" s="35"/>
      <c r="S433" s="38"/>
    </row>
    <row r="434" spans="1:19">
      <c r="A434" s="45"/>
      <c r="B434" s="35"/>
      <c r="C434" s="9" t="s">
        <v>62</v>
      </c>
      <c r="D434" s="9" t="s">
        <v>20</v>
      </c>
      <c r="E434" s="9" t="s">
        <v>25</v>
      </c>
      <c r="F434" s="9" t="s">
        <v>18</v>
      </c>
      <c r="G434" s="9" t="s">
        <v>18</v>
      </c>
      <c r="H434" s="9" t="s">
        <v>18</v>
      </c>
      <c r="I434" s="9" t="s">
        <v>18</v>
      </c>
      <c r="J434" s="9" t="s">
        <v>18</v>
      </c>
      <c r="K434" s="35"/>
      <c r="L434" s="35"/>
      <c r="M434" s="35" t="s">
        <v>18</v>
      </c>
      <c r="N434" s="35" t="s">
        <v>18</v>
      </c>
      <c r="O434" s="35" t="s">
        <v>18</v>
      </c>
      <c r="P434" s="35" t="s">
        <v>59</v>
      </c>
      <c r="Q434" s="35"/>
      <c r="R434" s="35"/>
      <c r="S434" s="38"/>
    </row>
    <row r="435" spans="1:19" ht="15.75" thickBot="1">
      <c r="A435" s="46"/>
      <c r="B435" s="36"/>
      <c r="C435" s="10" t="s">
        <v>55</v>
      </c>
      <c r="D435" s="10" t="s">
        <v>20</v>
      </c>
      <c r="E435" s="10" t="s">
        <v>35</v>
      </c>
      <c r="F435" s="10" t="s">
        <v>18</v>
      </c>
      <c r="G435" s="10" t="s">
        <v>18</v>
      </c>
      <c r="H435" s="10" t="s">
        <v>18</v>
      </c>
      <c r="I435" s="10" t="s">
        <v>18</v>
      </c>
      <c r="J435" s="10" t="s">
        <v>18</v>
      </c>
      <c r="K435" s="36"/>
      <c r="L435" s="36"/>
      <c r="M435" s="36" t="s">
        <v>18</v>
      </c>
      <c r="N435" s="36" t="s">
        <v>18</v>
      </c>
      <c r="O435" s="36" t="s">
        <v>18</v>
      </c>
      <c r="P435" s="36" t="s">
        <v>59</v>
      </c>
      <c r="Q435" s="36"/>
      <c r="R435" s="36"/>
      <c r="S435" s="39"/>
    </row>
    <row r="436" spans="1:19">
      <c r="A436" s="44" t="str">
        <f t="shared" ref="A436" si="106">CONCATENATE("LOVSF1",MID(E436,5,4),SUBSTITUTE(E437,"/",""),MID(E439,9,1))</f>
        <v>LOVSF10100DPBF12xxL</v>
      </c>
      <c r="B436" s="34" t="s">
        <v>54</v>
      </c>
      <c r="C436" s="8" t="s">
        <v>57</v>
      </c>
      <c r="D436" s="8" t="s">
        <v>20</v>
      </c>
      <c r="E436" s="8" t="s">
        <v>30</v>
      </c>
      <c r="F436" s="8">
        <v>208</v>
      </c>
      <c r="G436" s="8">
        <v>3</v>
      </c>
      <c r="H436" s="8" t="s">
        <v>58</v>
      </c>
      <c r="I436" s="8" t="s">
        <v>18</v>
      </c>
      <c r="J436" s="8" t="s">
        <v>18</v>
      </c>
      <c r="K436" s="34">
        <v>208</v>
      </c>
      <c r="L436" s="34">
        <v>3</v>
      </c>
      <c r="M436" s="34" t="s">
        <v>58</v>
      </c>
      <c r="N436" s="34" t="s">
        <v>18</v>
      </c>
      <c r="O436" s="47" t="s">
        <v>124</v>
      </c>
      <c r="P436" s="34" t="s">
        <v>59</v>
      </c>
      <c r="Q436" s="34" t="s">
        <v>145</v>
      </c>
      <c r="R436" s="34" t="s">
        <v>23</v>
      </c>
      <c r="S436" s="37">
        <v>1.3</v>
      </c>
    </row>
    <row r="437" spans="1:19">
      <c r="A437" s="45"/>
      <c r="B437" s="35"/>
      <c r="C437" s="9" t="s">
        <v>19</v>
      </c>
      <c r="D437" s="9" t="s">
        <v>20</v>
      </c>
      <c r="E437" s="9" t="s">
        <v>153</v>
      </c>
      <c r="F437" s="9">
        <v>208</v>
      </c>
      <c r="G437" s="9">
        <v>3</v>
      </c>
      <c r="H437" s="9" t="s">
        <v>60</v>
      </c>
      <c r="I437" s="9" t="s">
        <v>114</v>
      </c>
      <c r="J437" s="9" t="s">
        <v>60</v>
      </c>
      <c r="K437" s="35"/>
      <c r="L437" s="35"/>
      <c r="M437" s="35" t="s">
        <v>18</v>
      </c>
      <c r="N437" s="35" t="s">
        <v>18</v>
      </c>
      <c r="O437" s="35" t="s">
        <v>18</v>
      </c>
      <c r="P437" s="35" t="s">
        <v>59</v>
      </c>
      <c r="Q437" s="35"/>
      <c r="R437" s="35"/>
      <c r="S437" s="38"/>
    </row>
    <row r="438" spans="1:19">
      <c r="A438" s="45"/>
      <c r="B438" s="35"/>
      <c r="C438" s="9" t="s">
        <v>62</v>
      </c>
      <c r="D438" s="9" t="s">
        <v>20</v>
      </c>
      <c r="E438" s="9" t="s">
        <v>25</v>
      </c>
      <c r="F438" s="9" t="s">
        <v>18</v>
      </c>
      <c r="G438" s="9" t="s">
        <v>18</v>
      </c>
      <c r="H438" s="9" t="s">
        <v>18</v>
      </c>
      <c r="I438" s="9" t="s">
        <v>18</v>
      </c>
      <c r="J438" s="9" t="s">
        <v>18</v>
      </c>
      <c r="K438" s="35"/>
      <c r="L438" s="35"/>
      <c r="M438" s="35" t="s">
        <v>18</v>
      </c>
      <c r="N438" s="35" t="s">
        <v>18</v>
      </c>
      <c r="O438" s="35" t="s">
        <v>18</v>
      </c>
      <c r="P438" s="35" t="s">
        <v>59</v>
      </c>
      <c r="Q438" s="35"/>
      <c r="R438" s="35"/>
      <c r="S438" s="38"/>
    </row>
    <row r="439" spans="1:19" ht="15.75" thickBot="1">
      <c r="A439" s="46"/>
      <c r="B439" s="36"/>
      <c r="C439" s="10" t="s">
        <v>55</v>
      </c>
      <c r="D439" s="10" t="s">
        <v>20</v>
      </c>
      <c r="E439" s="10" t="s">
        <v>36</v>
      </c>
      <c r="F439" s="10" t="s">
        <v>18</v>
      </c>
      <c r="G439" s="10" t="s">
        <v>18</v>
      </c>
      <c r="H439" s="10" t="s">
        <v>18</v>
      </c>
      <c r="I439" s="10" t="s">
        <v>18</v>
      </c>
      <c r="J439" s="10" t="s">
        <v>18</v>
      </c>
      <c r="K439" s="36"/>
      <c r="L439" s="36"/>
      <c r="M439" s="36" t="s">
        <v>18</v>
      </c>
      <c r="N439" s="36" t="s">
        <v>18</v>
      </c>
      <c r="O439" s="36" t="s">
        <v>18</v>
      </c>
      <c r="P439" s="36" t="s">
        <v>59</v>
      </c>
      <c r="Q439" s="36"/>
      <c r="R439" s="36"/>
      <c r="S439" s="39"/>
    </row>
    <row r="440" spans="1:19">
      <c r="A440" s="44" t="str">
        <f t="shared" ref="A440" si="107">CONCATENATE("LOVSF1",MID(E440,5,4),SUBSTITUTE(E441,"/",""),MID(E443,9,1))</f>
        <v>LOVSF10100DPBF18xxLR</v>
      </c>
      <c r="B440" s="34" t="s">
        <v>54</v>
      </c>
      <c r="C440" s="8" t="s">
        <v>57</v>
      </c>
      <c r="D440" s="8" t="s">
        <v>20</v>
      </c>
      <c r="E440" s="8" t="s">
        <v>30</v>
      </c>
      <c r="F440" s="8">
        <v>208</v>
      </c>
      <c r="G440" s="8">
        <v>3</v>
      </c>
      <c r="H440" s="8" t="s">
        <v>58</v>
      </c>
      <c r="I440" s="8" t="s">
        <v>18</v>
      </c>
      <c r="J440" s="8" t="s">
        <v>18</v>
      </c>
      <c r="K440" s="34">
        <v>208</v>
      </c>
      <c r="L440" s="34">
        <v>3</v>
      </c>
      <c r="M440" s="34" t="s">
        <v>58</v>
      </c>
      <c r="N440" s="34" t="s">
        <v>18</v>
      </c>
      <c r="O440" s="47" t="s">
        <v>124</v>
      </c>
      <c r="P440" s="34" t="s">
        <v>59</v>
      </c>
      <c r="Q440" s="34" t="s">
        <v>145</v>
      </c>
      <c r="R440" s="34" t="s">
        <v>23</v>
      </c>
      <c r="S440" s="37">
        <v>1.3</v>
      </c>
    </row>
    <row r="441" spans="1:19">
      <c r="A441" s="45"/>
      <c r="B441" s="35"/>
      <c r="C441" s="9" t="s">
        <v>19</v>
      </c>
      <c r="D441" s="9" t="s">
        <v>20</v>
      </c>
      <c r="E441" s="9" t="s">
        <v>155</v>
      </c>
      <c r="F441" s="9">
        <v>208</v>
      </c>
      <c r="G441" s="9">
        <v>3</v>
      </c>
      <c r="H441" s="9" t="s">
        <v>60</v>
      </c>
      <c r="I441" s="9" t="s">
        <v>114</v>
      </c>
      <c r="J441" s="9" t="s">
        <v>60</v>
      </c>
      <c r="K441" s="35"/>
      <c r="L441" s="35"/>
      <c r="M441" s="35" t="s">
        <v>18</v>
      </c>
      <c r="N441" s="35" t="s">
        <v>18</v>
      </c>
      <c r="O441" s="35" t="s">
        <v>18</v>
      </c>
      <c r="P441" s="35" t="s">
        <v>59</v>
      </c>
      <c r="Q441" s="35"/>
      <c r="R441" s="35"/>
      <c r="S441" s="38"/>
    </row>
    <row r="442" spans="1:19">
      <c r="A442" s="45"/>
      <c r="B442" s="35"/>
      <c r="C442" s="9" t="s">
        <v>62</v>
      </c>
      <c r="D442" s="9" t="s">
        <v>20</v>
      </c>
      <c r="E442" s="9" t="s">
        <v>25</v>
      </c>
      <c r="F442" s="9" t="s">
        <v>18</v>
      </c>
      <c r="G442" s="9" t="s">
        <v>18</v>
      </c>
      <c r="H442" s="9" t="s">
        <v>18</v>
      </c>
      <c r="I442" s="9" t="s">
        <v>18</v>
      </c>
      <c r="J442" s="9" t="s">
        <v>18</v>
      </c>
      <c r="K442" s="35"/>
      <c r="L442" s="35"/>
      <c r="M442" s="35" t="s">
        <v>18</v>
      </c>
      <c r="N442" s="35" t="s">
        <v>18</v>
      </c>
      <c r="O442" s="35" t="s">
        <v>18</v>
      </c>
      <c r="P442" s="35" t="s">
        <v>59</v>
      </c>
      <c r="Q442" s="35"/>
      <c r="R442" s="35"/>
      <c r="S442" s="38"/>
    </row>
    <row r="443" spans="1:19" ht="15.75" thickBot="1">
      <c r="A443" s="46"/>
      <c r="B443" s="36"/>
      <c r="C443" s="10" t="s">
        <v>55</v>
      </c>
      <c r="D443" s="10" t="s">
        <v>20</v>
      </c>
      <c r="E443" s="10" t="s">
        <v>35</v>
      </c>
      <c r="F443" s="10" t="s">
        <v>18</v>
      </c>
      <c r="G443" s="10" t="s">
        <v>18</v>
      </c>
      <c r="H443" s="10" t="s">
        <v>18</v>
      </c>
      <c r="I443" s="10" t="s">
        <v>18</v>
      </c>
      <c r="J443" s="10" t="s">
        <v>18</v>
      </c>
      <c r="K443" s="36"/>
      <c r="L443" s="36"/>
      <c r="M443" s="36" t="s">
        <v>18</v>
      </c>
      <c r="N443" s="36" t="s">
        <v>18</v>
      </c>
      <c r="O443" s="36" t="s">
        <v>18</v>
      </c>
      <c r="P443" s="36" t="s">
        <v>59</v>
      </c>
      <c r="Q443" s="36"/>
      <c r="R443" s="36"/>
      <c r="S443" s="39"/>
    </row>
    <row r="444" spans="1:19">
      <c r="A444" s="44" t="str">
        <f t="shared" ref="A444" si="108">CONCATENATE("LOVSF1",MID(E444,5,4),SUBSTITUTE(E445,"/",""),MID(E447,9,1))</f>
        <v>LOVSF10100DPBF18xxL</v>
      </c>
      <c r="B444" s="34" t="s">
        <v>54</v>
      </c>
      <c r="C444" s="8" t="s">
        <v>57</v>
      </c>
      <c r="D444" s="8" t="s">
        <v>20</v>
      </c>
      <c r="E444" s="8" t="s">
        <v>30</v>
      </c>
      <c r="F444" s="8">
        <v>208</v>
      </c>
      <c r="G444" s="8">
        <v>3</v>
      </c>
      <c r="H444" s="8" t="s">
        <v>58</v>
      </c>
      <c r="I444" s="8" t="s">
        <v>18</v>
      </c>
      <c r="J444" s="8" t="s">
        <v>18</v>
      </c>
      <c r="K444" s="34">
        <v>208</v>
      </c>
      <c r="L444" s="34">
        <v>3</v>
      </c>
      <c r="M444" s="34" t="s">
        <v>58</v>
      </c>
      <c r="N444" s="34" t="s">
        <v>18</v>
      </c>
      <c r="O444" s="47" t="s">
        <v>124</v>
      </c>
      <c r="P444" s="34" t="s">
        <v>59</v>
      </c>
      <c r="Q444" s="34" t="s">
        <v>145</v>
      </c>
      <c r="R444" s="34" t="s">
        <v>23</v>
      </c>
      <c r="S444" s="37">
        <v>1.3</v>
      </c>
    </row>
    <row r="445" spans="1:19">
      <c r="A445" s="45"/>
      <c r="B445" s="35"/>
      <c r="C445" s="9" t="s">
        <v>19</v>
      </c>
      <c r="D445" s="9" t="s">
        <v>20</v>
      </c>
      <c r="E445" s="9" t="s">
        <v>155</v>
      </c>
      <c r="F445" s="9">
        <v>208</v>
      </c>
      <c r="G445" s="9">
        <v>3</v>
      </c>
      <c r="H445" s="9" t="s">
        <v>60</v>
      </c>
      <c r="I445" s="9" t="s">
        <v>114</v>
      </c>
      <c r="J445" s="9" t="s">
        <v>60</v>
      </c>
      <c r="K445" s="35"/>
      <c r="L445" s="35"/>
      <c r="M445" s="35" t="s">
        <v>18</v>
      </c>
      <c r="N445" s="35" t="s">
        <v>18</v>
      </c>
      <c r="O445" s="35" t="s">
        <v>18</v>
      </c>
      <c r="P445" s="35" t="s">
        <v>59</v>
      </c>
      <c r="Q445" s="35"/>
      <c r="R445" s="35"/>
      <c r="S445" s="38"/>
    </row>
    <row r="446" spans="1:19">
      <c r="A446" s="45"/>
      <c r="B446" s="35"/>
      <c r="C446" s="9" t="s">
        <v>62</v>
      </c>
      <c r="D446" s="9" t="s">
        <v>20</v>
      </c>
      <c r="E446" s="9" t="s">
        <v>25</v>
      </c>
      <c r="F446" s="9" t="s">
        <v>18</v>
      </c>
      <c r="G446" s="9" t="s">
        <v>18</v>
      </c>
      <c r="H446" s="9" t="s">
        <v>18</v>
      </c>
      <c r="I446" s="9" t="s">
        <v>18</v>
      </c>
      <c r="J446" s="9" t="s">
        <v>18</v>
      </c>
      <c r="K446" s="35"/>
      <c r="L446" s="35"/>
      <c r="M446" s="35" t="s">
        <v>18</v>
      </c>
      <c r="N446" s="35" t="s">
        <v>18</v>
      </c>
      <c r="O446" s="35" t="s">
        <v>18</v>
      </c>
      <c r="P446" s="35" t="s">
        <v>59</v>
      </c>
      <c r="Q446" s="35"/>
      <c r="R446" s="35"/>
      <c r="S446" s="38"/>
    </row>
    <row r="447" spans="1:19" ht="15.75" thickBot="1">
      <c r="A447" s="46"/>
      <c r="B447" s="36"/>
      <c r="C447" s="10" t="s">
        <v>55</v>
      </c>
      <c r="D447" s="10" t="s">
        <v>20</v>
      </c>
      <c r="E447" s="10" t="s">
        <v>36</v>
      </c>
      <c r="F447" s="10" t="s">
        <v>18</v>
      </c>
      <c r="G447" s="10" t="s">
        <v>18</v>
      </c>
      <c r="H447" s="10" t="s">
        <v>18</v>
      </c>
      <c r="I447" s="10" t="s">
        <v>18</v>
      </c>
      <c r="J447" s="10" t="s">
        <v>18</v>
      </c>
      <c r="K447" s="36"/>
      <c r="L447" s="36"/>
      <c r="M447" s="36" t="s">
        <v>18</v>
      </c>
      <c r="N447" s="36" t="s">
        <v>18</v>
      </c>
      <c r="O447" s="36" t="s">
        <v>18</v>
      </c>
      <c r="P447" s="36" t="s">
        <v>59</v>
      </c>
      <c r="Q447" s="36"/>
      <c r="R447" s="36"/>
      <c r="S447" s="39"/>
    </row>
    <row r="448" spans="1:19">
      <c r="A448" s="44" t="str">
        <f t="shared" ref="A448" si="109">CONCATENATE("LOVSF1",MID(E448,5,4),SUBSTITUTE(E449,"/",""),MID(E451,9,1))</f>
        <v>LOVSF10100DPBF09xxDR</v>
      </c>
      <c r="B448" s="34" t="s">
        <v>54</v>
      </c>
      <c r="C448" s="8" t="s">
        <v>57</v>
      </c>
      <c r="D448" s="8" t="s">
        <v>20</v>
      </c>
      <c r="E448" s="8" t="s">
        <v>30</v>
      </c>
      <c r="F448" s="8">
        <v>208</v>
      </c>
      <c r="G448" s="8">
        <v>3</v>
      </c>
      <c r="H448" s="8" t="s">
        <v>58</v>
      </c>
      <c r="I448" s="8" t="s">
        <v>18</v>
      </c>
      <c r="J448" s="8" t="s">
        <v>18</v>
      </c>
      <c r="K448" s="34">
        <v>208</v>
      </c>
      <c r="L448" s="34">
        <v>3</v>
      </c>
      <c r="M448" s="34" t="s">
        <v>58</v>
      </c>
      <c r="N448" s="34" t="s">
        <v>18</v>
      </c>
      <c r="O448" s="47" t="s">
        <v>124</v>
      </c>
      <c r="P448" s="34" t="s">
        <v>59</v>
      </c>
      <c r="Q448" s="34" t="s">
        <v>145</v>
      </c>
      <c r="R448" s="34" t="s">
        <v>23</v>
      </c>
      <c r="S448" s="37">
        <v>1.3</v>
      </c>
    </row>
    <row r="449" spans="1:19">
      <c r="A449" s="45"/>
      <c r="B449" s="35"/>
      <c r="C449" s="9" t="s">
        <v>19</v>
      </c>
      <c r="D449" s="9" t="s">
        <v>20</v>
      </c>
      <c r="E449" s="9" t="s">
        <v>158</v>
      </c>
      <c r="F449" s="9">
        <v>208</v>
      </c>
      <c r="G449" s="9">
        <v>3</v>
      </c>
      <c r="H449" s="9" t="s">
        <v>60</v>
      </c>
      <c r="I449" s="9" t="s">
        <v>113</v>
      </c>
      <c r="J449" s="9" t="s">
        <v>64</v>
      </c>
      <c r="K449" s="35"/>
      <c r="L449" s="35"/>
      <c r="M449" s="35" t="s">
        <v>18</v>
      </c>
      <c r="N449" s="35" t="s">
        <v>18</v>
      </c>
      <c r="O449" s="35" t="s">
        <v>18</v>
      </c>
      <c r="P449" s="35" t="s">
        <v>59</v>
      </c>
      <c r="Q449" s="35"/>
      <c r="R449" s="35"/>
      <c r="S449" s="38"/>
    </row>
    <row r="450" spans="1:19">
      <c r="A450" s="45"/>
      <c r="B450" s="35"/>
      <c r="C450" s="9" t="s">
        <v>62</v>
      </c>
      <c r="D450" s="9" t="s">
        <v>20</v>
      </c>
      <c r="E450" s="9" t="s">
        <v>25</v>
      </c>
      <c r="F450" s="9" t="s">
        <v>18</v>
      </c>
      <c r="G450" s="9" t="s">
        <v>18</v>
      </c>
      <c r="H450" s="9" t="s">
        <v>18</v>
      </c>
      <c r="I450" s="9" t="s">
        <v>18</v>
      </c>
      <c r="J450" s="9" t="s">
        <v>18</v>
      </c>
      <c r="K450" s="35"/>
      <c r="L450" s="35"/>
      <c r="M450" s="35" t="s">
        <v>18</v>
      </c>
      <c r="N450" s="35" t="s">
        <v>18</v>
      </c>
      <c r="O450" s="35" t="s">
        <v>18</v>
      </c>
      <c r="P450" s="35" t="s">
        <v>59</v>
      </c>
      <c r="Q450" s="35"/>
      <c r="R450" s="35"/>
      <c r="S450" s="38"/>
    </row>
    <row r="451" spans="1:19" ht="15.75" thickBot="1">
      <c r="A451" s="46"/>
      <c r="B451" s="36"/>
      <c r="C451" s="10" t="s">
        <v>55</v>
      </c>
      <c r="D451" s="10" t="s">
        <v>20</v>
      </c>
      <c r="E451" s="10" t="s">
        <v>35</v>
      </c>
      <c r="F451" s="10" t="s">
        <v>18</v>
      </c>
      <c r="G451" s="10" t="s">
        <v>18</v>
      </c>
      <c r="H451" s="10" t="s">
        <v>18</v>
      </c>
      <c r="I451" s="10" t="s">
        <v>18</v>
      </c>
      <c r="J451" s="10" t="s">
        <v>18</v>
      </c>
      <c r="K451" s="36"/>
      <c r="L451" s="36"/>
      <c r="M451" s="36" t="s">
        <v>18</v>
      </c>
      <c r="N451" s="36" t="s">
        <v>18</v>
      </c>
      <c r="O451" s="36" t="s">
        <v>18</v>
      </c>
      <c r="P451" s="36" t="s">
        <v>59</v>
      </c>
      <c r="Q451" s="36"/>
      <c r="R451" s="36"/>
      <c r="S451" s="39"/>
    </row>
    <row r="452" spans="1:19">
      <c r="A452" s="44" t="str">
        <f t="shared" ref="A452" si="110">CONCATENATE("LOVSF1",MID(E452,5,4),SUBSTITUTE(E453,"/",""),MID(E455,9,1))</f>
        <v>LOVSF10100DPBF09xxD</v>
      </c>
      <c r="B452" s="34" t="s">
        <v>54</v>
      </c>
      <c r="C452" s="8" t="s">
        <v>57</v>
      </c>
      <c r="D452" s="8" t="s">
        <v>20</v>
      </c>
      <c r="E452" s="8" t="s">
        <v>30</v>
      </c>
      <c r="F452" s="8">
        <v>208</v>
      </c>
      <c r="G452" s="8">
        <v>3</v>
      </c>
      <c r="H452" s="8" t="s">
        <v>58</v>
      </c>
      <c r="I452" s="8" t="s">
        <v>18</v>
      </c>
      <c r="J452" s="8" t="s">
        <v>18</v>
      </c>
      <c r="K452" s="34">
        <v>208</v>
      </c>
      <c r="L452" s="34">
        <v>3</v>
      </c>
      <c r="M452" s="34" t="s">
        <v>58</v>
      </c>
      <c r="N452" s="34" t="s">
        <v>18</v>
      </c>
      <c r="O452" s="47" t="s">
        <v>124</v>
      </c>
      <c r="P452" s="34" t="s">
        <v>59</v>
      </c>
      <c r="Q452" s="34" t="s">
        <v>145</v>
      </c>
      <c r="R452" s="34" t="s">
        <v>23</v>
      </c>
      <c r="S452" s="37">
        <v>1.3</v>
      </c>
    </row>
    <row r="453" spans="1:19">
      <c r="A453" s="45"/>
      <c r="B453" s="35"/>
      <c r="C453" s="9" t="s">
        <v>19</v>
      </c>
      <c r="D453" s="9" t="s">
        <v>20</v>
      </c>
      <c r="E453" s="9" t="s">
        <v>158</v>
      </c>
      <c r="F453" s="9">
        <v>208</v>
      </c>
      <c r="G453" s="9">
        <v>3</v>
      </c>
      <c r="H453" s="9" t="s">
        <v>60</v>
      </c>
      <c r="I453" s="9" t="s">
        <v>113</v>
      </c>
      <c r="J453" s="9" t="s">
        <v>64</v>
      </c>
      <c r="K453" s="35"/>
      <c r="L453" s="35"/>
      <c r="M453" s="35" t="s">
        <v>18</v>
      </c>
      <c r="N453" s="35" t="s">
        <v>18</v>
      </c>
      <c r="O453" s="35" t="s">
        <v>18</v>
      </c>
      <c r="P453" s="35" t="s">
        <v>59</v>
      </c>
      <c r="Q453" s="35"/>
      <c r="R453" s="35"/>
      <c r="S453" s="38"/>
    </row>
    <row r="454" spans="1:19">
      <c r="A454" s="45"/>
      <c r="B454" s="35"/>
      <c r="C454" s="9" t="s">
        <v>62</v>
      </c>
      <c r="D454" s="9" t="s">
        <v>20</v>
      </c>
      <c r="E454" s="9" t="s">
        <v>25</v>
      </c>
      <c r="F454" s="9" t="s">
        <v>18</v>
      </c>
      <c r="G454" s="9" t="s">
        <v>18</v>
      </c>
      <c r="H454" s="9" t="s">
        <v>18</v>
      </c>
      <c r="I454" s="9" t="s">
        <v>18</v>
      </c>
      <c r="J454" s="9" t="s">
        <v>18</v>
      </c>
      <c r="K454" s="35"/>
      <c r="L454" s="35"/>
      <c r="M454" s="35" t="s">
        <v>18</v>
      </c>
      <c r="N454" s="35" t="s">
        <v>18</v>
      </c>
      <c r="O454" s="35" t="s">
        <v>18</v>
      </c>
      <c r="P454" s="35" t="s">
        <v>59</v>
      </c>
      <c r="Q454" s="35"/>
      <c r="R454" s="35"/>
      <c r="S454" s="38"/>
    </row>
    <row r="455" spans="1:19" ht="15.75" thickBot="1">
      <c r="A455" s="46"/>
      <c r="B455" s="36"/>
      <c r="C455" s="10" t="s">
        <v>55</v>
      </c>
      <c r="D455" s="10" t="s">
        <v>20</v>
      </c>
      <c r="E455" s="10" t="s">
        <v>36</v>
      </c>
      <c r="F455" s="10" t="s">
        <v>18</v>
      </c>
      <c r="G455" s="10" t="s">
        <v>18</v>
      </c>
      <c r="H455" s="10" t="s">
        <v>18</v>
      </c>
      <c r="I455" s="10" t="s">
        <v>18</v>
      </c>
      <c r="J455" s="10" t="s">
        <v>18</v>
      </c>
      <c r="K455" s="36"/>
      <c r="L455" s="36"/>
      <c r="M455" s="36" t="s">
        <v>18</v>
      </c>
      <c r="N455" s="36" t="s">
        <v>18</v>
      </c>
      <c r="O455" s="36" t="s">
        <v>18</v>
      </c>
      <c r="P455" s="36" t="s">
        <v>59</v>
      </c>
      <c r="Q455" s="36"/>
      <c r="R455" s="36"/>
      <c r="S455" s="39"/>
    </row>
    <row r="456" spans="1:19">
      <c r="A456" s="44" t="str">
        <f t="shared" ref="A456" si="111">CONCATENATE("LOVSF1",MID(E456,5,4),SUBSTITUTE(E457,"/",""),MID(E459,9,1))</f>
        <v>LOVSF10100DPBF12xxDR</v>
      </c>
      <c r="B456" s="34" t="s">
        <v>54</v>
      </c>
      <c r="C456" s="8" t="s">
        <v>57</v>
      </c>
      <c r="D456" s="8" t="s">
        <v>20</v>
      </c>
      <c r="E456" s="8" t="s">
        <v>30</v>
      </c>
      <c r="F456" s="8">
        <v>208</v>
      </c>
      <c r="G456" s="8">
        <v>3</v>
      </c>
      <c r="H456" s="8" t="s">
        <v>58</v>
      </c>
      <c r="I456" s="8" t="s">
        <v>18</v>
      </c>
      <c r="J456" s="8" t="s">
        <v>18</v>
      </c>
      <c r="K456" s="34">
        <v>208</v>
      </c>
      <c r="L456" s="34">
        <v>3</v>
      </c>
      <c r="M456" s="34" t="s">
        <v>58</v>
      </c>
      <c r="N456" s="34" t="s">
        <v>18</v>
      </c>
      <c r="O456" s="47" t="s">
        <v>124</v>
      </c>
      <c r="P456" s="34" t="s">
        <v>59</v>
      </c>
      <c r="Q456" s="34" t="s">
        <v>145</v>
      </c>
      <c r="R456" s="34" t="s">
        <v>23</v>
      </c>
      <c r="S456" s="37">
        <v>1.3</v>
      </c>
    </row>
    <row r="457" spans="1:19">
      <c r="A457" s="45"/>
      <c r="B457" s="35"/>
      <c r="C457" s="9" t="s">
        <v>19</v>
      </c>
      <c r="D457" s="9" t="s">
        <v>20</v>
      </c>
      <c r="E457" s="9" t="s">
        <v>156</v>
      </c>
      <c r="F457" s="9">
        <v>208</v>
      </c>
      <c r="G457" s="9">
        <v>3</v>
      </c>
      <c r="H457" s="9" t="s">
        <v>60</v>
      </c>
      <c r="I457" s="9" t="s">
        <v>114</v>
      </c>
      <c r="J457" s="9" t="s">
        <v>60</v>
      </c>
      <c r="K457" s="35"/>
      <c r="L457" s="35"/>
      <c r="M457" s="35" t="s">
        <v>18</v>
      </c>
      <c r="N457" s="35" t="s">
        <v>18</v>
      </c>
      <c r="O457" s="35" t="s">
        <v>18</v>
      </c>
      <c r="P457" s="35" t="s">
        <v>59</v>
      </c>
      <c r="Q457" s="35"/>
      <c r="R457" s="35"/>
      <c r="S457" s="38"/>
    </row>
    <row r="458" spans="1:19">
      <c r="A458" s="45"/>
      <c r="B458" s="35"/>
      <c r="C458" s="9" t="s">
        <v>62</v>
      </c>
      <c r="D458" s="9" t="s">
        <v>20</v>
      </c>
      <c r="E458" s="9" t="s">
        <v>25</v>
      </c>
      <c r="F458" s="9" t="s">
        <v>18</v>
      </c>
      <c r="G458" s="9" t="s">
        <v>18</v>
      </c>
      <c r="H458" s="9" t="s">
        <v>18</v>
      </c>
      <c r="I458" s="9" t="s">
        <v>18</v>
      </c>
      <c r="J458" s="9" t="s">
        <v>18</v>
      </c>
      <c r="K458" s="35"/>
      <c r="L458" s="35"/>
      <c r="M458" s="35" t="s">
        <v>18</v>
      </c>
      <c r="N458" s="35" t="s">
        <v>18</v>
      </c>
      <c r="O458" s="35" t="s">
        <v>18</v>
      </c>
      <c r="P458" s="35" t="s">
        <v>59</v>
      </c>
      <c r="Q458" s="35"/>
      <c r="R458" s="35"/>
      <c r="S458" s="38"/>
    </row>
    <row r="459" spans="1:19" ht="15.75" thickBot="1">
      <c r="A459" s="46"/>
      <c r="B459" s="36"/>
      <c r="C459" s="10" t="s">
        <v>55</v>
      </c>
      <c r="D459" s="10" t="s">
        <v>20</v>
      </c>
      <c r="E459" s="10" t="s">
        <v>35</v>
      </c>
      <c r="F459" s="10" t="s">
        <v>18</v>
      </c>
      <c r="G459" s="10" t="s">
        <v>18</v>
      </c>
      <c r="H459" s="10" t="s">
        <v>18</v>
      </c>
      <c r="I459" s="10" t="s">
        <v>18</v>
      </c>
      <c r="J459" s="10" t="s">
        <v>18</v>
      </c>
      <c r="K459" s="36"/>
      <c r="L459" s="36"/>
      <c r="M459" s="36" t="s">
        <v>18</v>
      </c>
      <c r="N459" s="36" t="s">
        <v>18</v>
      </c>
      <c r="O459" s="36" t="s">
        <v>18</v>
      </c>
      <c r="P459" s="36" t="s">
        <v>59</v>
      </c>
      <c r="Q459" s="36"/>
      <c r="R459" s="36"/>
      <c r="S459" s="39"/>
    </row>
    <row r="460" spans="1:19">
      <c r="A460" s="44" t="str">
        <f t="shared" ref="A460" si="112">CONCATENATE("LOVSF1",MID(E460,5,4),SUBSTITUTE(E461,"/",""),MID(E463,9,1))</f>
        <v>LOVSF10100DPBF12xxD</v>
      </c>
      <c r="B460" s="34" t="s">
        <v>54</v>
      </c>
      <c r="C460" s="8" t="s">
        <v>57</v>
      </c>
      <c r="D460" s="8" t="s">
        <v>20</v>
      </c>
      <c r="E460" s="8" t="s">
        <v>30</v>
      </c>
      <c r="F460" s="8">
        <v>208</v>
      </c>
      <c r="G460" s="8">
        <v>3</v>
      </c>
      <c r="H460" s="8" t="s">
        <v>58</v>
      </c>
      <c r="I460" s="8" t="s">
        <v>18</v>
      </c>
      <c r="J460" s="8" t="s">
        <v>18</v>
      </c>
      <c r="K460" s="34">
        <v>208</v>
      </c>
      <c r="L460" s="34">
        <v>3</v>
      </c>
      <c r="M460" s="34" t="s">
        <v>58</v>
      </c>
      <c r="N460" s="34" t="s">
        <v>18</v>
      </c>
      <c r="O460" s="47" t="s">
        <v>124</v>
      </c>
      <c r="P460" s="34" t="s">
        <v>59</v>
      </c>
      <c r="Q460" s="34" t="s">
        <v>145</v>
      </c>
      <c r="R460" s="34" t="s">
        <v>23</v>
      </c>
      <c r="S460" s="37">
        <v>1.3</v>
      </c>
    </row>
    <row r="461" spans="1:19">
      <c r="A461" s="45"/>
      <c r="B461" s="35"/>
      <c r="C461" s="9" t="s">
        <v>19</v>
      </c>
      <c r="D461" s="9" t="s">
        <v>20</v>
      </c>
      <c r="E461" s="9" t="s">
        <v>156</v>
      </c>
      <c r="F461" s="9">
        <v>208</v>
      </c>
      <c r="G461" s="9">
        <v>3</v>
      </c>
      <c r="H461" s="9" t="s">
        <v>60</v>
      </c>
      <c r="I461" s="9" t="s">
        <v>114</v>
      </c>
      <c r="J461" s="9" t="s">
        <v>60</v>
      </c>
      <c r="K461" s="35"/>
      <c r="L461" s="35"/>
      <c r="M461" s="35" t="s">
        <v>18</v>
      </c>
      <c r="N461" s="35" t="s">
        <v>18</v>
      </c>
      <c r="O461" s="35" t="s">
        <v>18</v>
      </c>
      <c r="P461" s="35" t="s">
        <v>59</v>
      </c>
      <c r="Q461" s="35"/>
      <c r="R461" s="35"/>
      <c r="S461" s="38"/>
    </row>
    <row r="462" spans="1:19">
      <c r="A462" s="45"/>
      <c r="B462" s="35"/>
      <c r="C462" s="9" t="s">
        <v>62</v>
      </c>
      <c r="D462" s="9" t="s">
        <v>20</v>
      </c>
      <c r="E462" s="9" t="s">
        <v>25</v>
      </c>
      <c r="F462" s="9" t="s">
        <v>18</v>
      </c>
      <c r="G462" s="9" t="s">
        <v>18</v>
      </c>
      <c r="H462" s="9" t="s">
        <v>18</v>
      </c>
      <c r="I462" s="9" t="s">
        <v>18</v>
      </c>
      <c r="J462" s="9" t="s">
        <v>18</v>
      </c>
      <c r="K462" s="35"/>
      <c r="L462" s="35"/>
      <c r="M462" s="35" t="s">
        <v>18</v>
      </c>
      <c r="N462" s="35" t="s">
        <v>18</v>
      </c>
      <c r="O462" s="35" t="s">
        <v>18</v>
      </c>
      <c r="P462" s="35" t="s">
        <v>59</v>
      </c>
      <c r="Q462" s="35"/>
      <c r="R462" s="35"/>
      <c r="S462" s="38"/>
    </row>
    <row r="463" spans="1:19" ht="15.75" thickBot="1">
      <c r="A463" s="46"/>
      <c r="B463" s="36"/>
      <c r="C463" s="10" t="s">
        <v>55</v>
      </c>
      <c r="D463" s="10" t="s">
        <v>20</v>
      </c>
      <c r="E463" s="10" t="s">
        <v>36</v>
      </c>
      <c r="F463" s="10" t="s">
        <v>18</v>
      </c>
      <c r="G463" s="10" t="s">
        <v>18</v>
      </c>
      <c r="H463" s="10" t="s">
        <v>18</v>
      </c>
      <c r="I463" s="10" t="s">
        <v>18</v>
      </c>
      <c r="J463" s="10" t="s">
        <v>18</v>
      </c>
      <c r="K463" s="36"/>
      <c r="L463" s="36"/>
      <c r="M463" s="36" t="s">
        <v>18</v>
      </c>
      <c r="N463" s="36" t="s">
        <v>18</v>
      </c>
      <c r="O463" s="36" t="s">
        <v>18</v>
      </c>
      <c r="P463" s="36" t="s">
        <v>59</v>
      </c>
      <c r="Q463" s="36"/>
      <c r="R463" s="36"/>
      <c r="S463" s="39"/>
    </row>
    <row r="464" spans="1:19">
      <c r="A464" s="44" t="str">
        <f t="shared" ref="A464" si="113">CONCATENATE("LOVSF1",MID(E464,5,4),SUBSTITUTE(E465,"/",""),MID(E467,9,1))</f>
        <v>LOVSF10100DPBF18xxDR</v>
      </c>
      <c r="B464" s="34" t="s">
        <v>54</v>
      </c>
      <c r="C464" s="8" t="s">
        <v>57</v>
      </c>
      <c r="D464" s="8" t="s">
        <v>20</v>
      </c>
      <c r="E464" s="8" t="s">
        <v>30</v>
      </c>
      <c r="F464" s="8">
        <v>208</v>
      </c>
      <c r="G464" s="8">
        <v>3</v>
      </c>
      <c r="H464" s="8" t="s">
        <v>58</v>
      </c>
      <c r="I464" s="8" t="s">
        <v>18</v>
      </c>
      <c r="J464" s="8" t="s">
        <v>18</v>
      </c>
      <c r="K464" s="34">
        <v>208</v>
      </c>
      <c r="L464" s="34">
        <v>3</v>
      </c>
      <c r="M464" s="34" t="s">
        <v>58</v>
      </c>
      <c r="N464" s="34" t="s">
        <v>18</v>
      </c>
      <c r="O464" s="47" t="s">
        <v>124</v>
      </c>
      <c r="P464" s="34" t="s">
        <v>59</v>
      </c>
      <c r="Q464" s="34" t="s">
        <v>145</v>
      </c>
      <c r="R464" s="34" t="s">
        <v>23</v>
      </c>
      <c r="S464" s="37">
        <v>1.3</v>
      </c>
    </row>
    <row r="465" spans="1:19">
      <c r="A465" s="45"/>
      <c r="B465" s="35"/>
      <c r="C465" s="9" t="s">
        <v>19</v>
      </c>
      <c r="D465" s="9" t="s">
        <v>20</v>
      </c>
      <c r="E465" s="9" t="s">
        <v>157</v>
      </c>
      <c r="F465" s="9">
        <v>208</v>
      </c>
      <c r="G465" s="9">
        <v>3</v>
      </c>
      <c r="H465" s="9" t="s">
        <v>60</v>
      </c>
      <c r="I465" s="9" t="s">
        <v>114</v>
      </c>
      <c r="J465" s="9" t="s">
        <v>60</v>
      </c>
      <c r="K465" s="35"/>
      <c r="L465" s="35"/>
      <c r="M465" s="35" t="s">
        <v>18</v>
      </c>
      <c r="N465" s="35" t="s">
        <v>18</v>
      </c>
      <c r="O465" s="35" t="s">
        <v>18</v>
      </c>
      <c r="P465" s="35" t="s">
        <v>59</v>
      </c>
      <c r="Q465" s="35"/>
      <c r="R465" s="35"/>
      <c r="S465" s="38"/>
    </row>
    <row r="466" spans="1:19">
      <c r="A466" s="45"/>
      <c r="B466" s="35"/>
      <c r="C466" s="9" t="s">
        <v>62</v>
      </c>
      <c r="D466" s="9" t="s">
        <v>20</v>
      </c>
      <c r="E466" s="9" t="s">
        <v>25</v>
      </c>
      <c r="F466" s="9" t="s">
        <v>18</v>
      </c>
      <c r="G466" s="9" t="s">
        <v>18</v>
      </c>
      <c r="H466" s="9" t="s">
        <v>18</v>
      </c>
      <c r="I466" s="9" t="s">
        <v>18</v>
      </c>
      <c r="J466" s="9" t="s">
        <v>18</v>
      </c>
      <c r="K466" s="35"/>
      <c r="L466" s="35"/>
      <c r="M466" s="35" t="s">
        <v>18</v>
      </c>
      <c r="N466" s="35" t="s">
        <v>18</v>
      </c>
      <c r="O466" s="35" t="s">
        <v>18</v>
      </c>
      <c r="P466" s="35" t="s">
        <v>59</v>
      </c>
      <c r="Q466" s="35"/>
      <c r="R466" s="35"/>
      <c r="S466" s="38"/>
    </row>
    <row r="467" spans="1:19" ht="15.75" thickBot="1">
      <c r="A467" s="46"/>
      <c r="B467" s="36"/>
      <c r="C467" s="10" t="s">
        <v>55</v>
      </c>
      <c r="D467" s="10" t="s">
        <v>20</v>
      </c>
      <c r="E467" s="10" t="s">
        <v>35</v>
      </c>
      <c r="F467" s="10" t="s">
        <v>18</v>
      </c>
      <c r="G467" s="10" t="s">
        <v>18</v>
      </c>
      <c r="H467" s="10" t="s">
        <v>18</v>
      </c>
      <c r="I467" s="10" t="s">
        <v>18</v>
      </c>
      <c r="J467" s="10" t="s">
        <v>18</v>
      </c>
      <c r="K467" s="36"/>
      <c r="L467" s="36"/>
      <c r="M467" s="36" t="s">
        <v>18</v>
      </c>
      <c r="N467" s="36" t="s">
        <v>18</v>
      </c>
      <c r="O467" s="36" t="s">
        <v>18</v>
      </c>
      <c r="P467" s="36" t="s">
        <v>59</v>
      </c>
      <c r="Q467" s="36"/>
      <c r="R467" s="36"/>
      <c r="S467" s="39"/>
    </row>
    <row r="468" spans="1:19">
      <c r="A468" s="44" t="str">
        <f t="shared" ref="A468" si="114">CONCATENATE("LOVSF1",MID(E468,5,4),SUBSTITUTE(E469,"/",""),MID(E471,9,1))</f>
        <v>LOVSF10100DPBF18xxD</v>
      </c>
      <c r="B468" s="34" t="s">
        <v>54</v>
      </c>
      <c r="C468" s="8" t="s">
        <v>57</v>
      </c>
      <c r="D468" s="8" t="s">
        <v>20</v>
      </c>
      <c r="E468" s="8" t="s">
        <v>30</v>
      </c>
      <c r="F468" s="8">
        <v>208</v>
      </c>
      <c r="G468" s="8">
        <v>3</v>
      </c>
      <c r="H468" s="8" t="s">
        <v>58</v>
      </c>
      <c r="I468" s="8" t="s">
        <v>18</v>
      </c>
      <c r="J468" s="8" t="s">
        <v>18</v>
      </c>
      <c r="K468" s="34">
        <v>208</v>
      </c>
      <c r="L468" s="34">
        <v>3</v>
      </c>
      <c r="M468" s="34" t="s">
        <v>58</v>
      </c>
      <c r="N468" s="34" t="s">
        <v>18</v>
      </c>
      <c r="O468" s="47" t="s">
        <v>124</v>
      </c>
      <c r="P468" s="34" t="s">
        <v>59</v>
      </c>
      <c r="Q468" s="34" t="s">
        <v>145</v>
      </c>
      <c r="R468" s="34" t="s">
        <v>23</v>
      </c>
      <c r="S468" s="37">
        <v>1.3</v>
      </c>
    </row>
    <row r="469" spans="1:19">
      <c r="A469" s="45"/>
      <c r="B469" s="35"/>
      <c r="C469" s="9" t="s">
        <v>19</v>
      </c>
      <c r="D469" s="9" t="s">
        <v>20</v>
      </c>
      <c r="E469" s="9" t="s">
        <v>157</v>
      </c>
      <c r="F469" s="9">
        <v>208</v>
      </c>
      <c r="G469" s="9">
        <v>3</v>
      </c>
      <c r="H469" s="9" t="s">
        <v>60</v>
      </c>
      <c r="I469" s="9" t="s">
        <v>114</v>
      </c>
      <c r="J469" s="9" t="s">
        <v>60</v>
      </c>
      <c r="K469" s="35"/>
      <c r="L469" s="35"/>
      <c r="M469" s="35" t="s">
        <v>18</v>
      </c>
      <c r="N469" s="35" t="s">
        <v>18</v>
      </c>
      <c r="O469" s="35" t="s">
        <v>18</v>
      </c>
      <c r="P469" s="35" t="s">
        <v>59</v>
      </c>
      <c r="Q469" s="35"/>
      <c r="R469" s="35"/>
      <c r="S469" s="38"/>
    </row>
    <row r="470" spans="1:19">
      <c r="A470" s="45"/>
      <c r="B470" s="35"/>
      <c r="C470" s="9" t="s">
        <v>62</v>
      </c>
      <c r="D470" s="9" t="s">
        <v>20</v>
      </c>
      <c r="E470" s="9" t="s">
        <v>25</v>
      </c>
      <c r="F470" s="9" t="s">
        <v>18</v>
      </c>
      <c r="G470" s="9" t="s">
        <v>18</v>
      </c>
      <c r="H470" s="9" t="s">
        <v>18</v>
      </c>
      <c r="I470" s="9" t="s">
        <v>18</v>
      </c>
      <c r="J470" s="9" t="s">
        <v>18</v>
      </c>
      <c r="K470" s="35"/>
      <c r="L470" s="35"/>
      <c r="M470" s="35" t="s">
        <v>18</v>
      </c>
      <c r="N470" s="35" t="s">
        <v>18</v>
      </c>
      <c r="O470" s="35" t="s">
        <v>18</v>
      </c>
      <c r="P470" s="35" t="s">
        <v>59</v>
      </c>
      <c r="Q470" s="35"/>
      <c r="R470" s="35"/>
      <c r="S470" s="38"/>
    </row>
    <row r="471" spans="1:19" ht="15.75" thickBot="1">
      <c r="A471" s="46"/>
      <c r="B471" s="36"/>
      <c r="C471" s="10" t="s">
        <v>55</v>
      </c>
      <c r="D471" s="10" t="s">
        <v>20</v>
      </c>
      <c r="E471" s="10" t="s">
        <v>36</v>
      </c>
      <c r="F471" s="10" t="s">
        <v>18</v>
      </c>
      <c r="G471" s="10" t="s">
        <v>18</v>
      </c>
      <c r="H471" s="10" t="s">
        <v>18</v>
      </c>
      <c r="I471" s="10" t="s">
        <v>18</v>
      </c>
      <c r="J471" s="10" t="s">
        <v>18</v>
      </c>
      <c r="K471" s="36"/>
      <c r="L471" s="36"/>
      <c r="M471" s="36" t="s">
        <v>18</v>
      </c>
      <c r="N471" s="36" t="s">
        <v>18</v>
      </c>
      <c r="O471" s="36" t="s">
        <v>18</v>
      </c>
      <c r="P471" s="36" t="s">
        <v>59</v>
      </c>
      <c r="Q471" s="36"/>
      <c r="R471" s="36"/>
      <c r="S471" s="39"/>
    </row>
    <row r="472" spans="1:19">
      <c r="A472" s="44" t="str">
        <f t="shared" ref="A472" si="115">CONCATENATE("LOVSF1",MID(E472,5,4),SUBSTITUTE(E473,"/",""),MID(E475,9,1))</f>
        <v>LOVSF10100DPBF26xxAR</v>
      </c>
      <c r="B472" s="34" t="s">
        <v>54</v>
      </c>
      <c r="C472" s="8" t="s">
        <v>57</v>
      </c>
      <c r="D472" s="8" t="s">
        <v>20</v>
      </c>
      <c r="E472" s="8" t="s">
        <v>30</v>
      </c>
      <c r="F472" s="8">
        <v>208</v>
      </c>
      <c r="G472" s="8">
        <v>3</v>
      </c>
      <c r="H472" s="8" t="s">
        <v>58</v>
      </c>
      <c r="I472" s="8" t="s">
        <v>18</v>
      </c>
      <c r="J472" s="8" t="s">
        <v>18</v>
      </c>
      <c r="K472" s="34">
        <v>208</v>
      </c>
      <c r="L472" s="34">
        <v>3</v>
      </c>
      <c r="M472" s="34" t="s">
        <v>58</v>
      </c>
      <c r="N472" s="34" t="s">
        <v>18</v>
      </c>
      <c r="O472" s="47" t="s">
        <v>124</v>
      </c>
      <c r="P472" s="34">
        <v>1172</v>
      </c>
      <c r="Q472" s="34" t="s">
        <v>145</v>
      </c>
      <c r="R472" s="34" t="s">
        <v>23</v>
      </c>
      <c r="S472" s="37">
        <v>1.3</v>
      </c>
    </row>
    <row r="473" spans="1:19">
      <c r="A473" s="45"/>
      <c r="B473" s="35"/>
      <c r="C473" s="9" t="s">
        <v>19</v>
      </c>
      <c r="D473" s="9" t="s">
        <v>20</v>
      </c>
      <c r="E473" s="9" t="s">
        <v>154</v>
      </c>
      <c r="F473" s="9">
        <v>208</v>
      </c>
      <c r="G473" s="9">
        <v>3</v>
      </c>
      <c r="H473" s="9" t="s">
        <v>60</v>
      </c>
      <c r="I473" s="9" t="s">
        <v>116</v>
      </c>
      <c r="J473" s="9" t="s">
        <v>65</v>
      </c>
      <c r="K473" s="35"/>
      <c r="L473" s="35"/>
      <c r="M473" s="35" t="s">
        <v>18</v>
      </c>
      <c r="N473" s="35" t="s">
        <v>18</v>
      </c>
      <c r="O473" s="35" t="s">
        <v>18</v>
      </c>
      <c r="P473" s="35" t="s">
        <v>66</v>
      </c>
      <c r="Q473" s="35"/>
      <c r="R473" s="35"/>
      <c r="S473" s="38"/>
    </row>
    <row r="474" spans="1:19">
      <c r="A474" s="45"/>
      <c r="B474" s="35"/>
      <c r="C474" s="9" t="s">
        <v>62</v>
      </c>
      <c r="D474" s="9" t="s">
        <v>20</v>
      </c>
      <c r="E474" s="9" t="s">
        <v>26</v>
      </c>
      <c r="F474" s="9" t="s">
        <v>18</v>
      </c>
      <c r="G474" s="9" t="s">
        <v>18</v>
      </c>
      <c r="H474" s="9" t="s">
        <v>18</v>
      </c>
      <c r="I474" s="9" t="s">
        <v>18</v>
      </c>
      <c r="J474" s="9" t="s">
        <v>18</v>
      </c>
      <c r="K474" s="35"/>
      <c r="L474" s="35"/>
      <c r="M474" s="35" t="s">
        <v>18</v>
      </c>
      <c r="N474" s="35" t="s">
        <v>18</v>
      </c>
      <c r="O474" s="35" t="s">
        <v>18</v>
      </c>
      <c r="P474" s="35" t="s">
        <v>66</v>
      </c>
      <c r="Q474" s="35"/>
      <c r="R474" s="35"/>
      <c r="S474" s="38"/>
    </row>
    <row r="475" spans="1:19" ht="15.75" thickBot="1">
      <c r="A475" s="46"/>
      <c r="B475" s="36"/>
      <c r="C475" s="10" t="s">
        <v>55</v>
      </c>
      <c r="D475" s="10" t="s">
        <v>20</v>
      </c>
      <c r="E475" s="10" t="s">
        <v>35</v>
      </c>
      <c r="F475" s="10" t="s">
        <v>18</v>
      </c>
      <c r="G475" s="10" t="s">
        <v>18</v>
      </c>
      <c r="H475" s="10" t="s">
        <v>18</v>
      </c>
      <c r="I475" s="10" t="s">
        <v>18</v>
      </c>
      <c r="J475" s="10" t="s">
        <v>18</v>
      </c>
      <c r="K475" s="36"/>
      <c r="L475" s="36"/>
      <c r="M475" s="36" t="s">
        <v>18</v>
      </c>
      <c r="N475" s="36" t="s">
        <v>18</v>
      </c>
      <c r="O475" s="36" t="s">
        <v>18</v>
      </c>
      <c r="P475" s="36" t="s">
        <v>66</v>
      </c>
      <c r="Q475" s="36"/>
      <c r="R475" s="36"/>
      <c r="S475" s="39"/>
    </row>
    <row r="476" spans="1:19">
      <c r="A476" s="44" t="str">
        <f t="shared" ref="A476" si="116">CONCATENATE("LOVSF1",MID(E476,5,4),SUBSTITUTE(E477,"/",""),MID(E479,9,1))</f>
        <v>LOVSF10100DPBF26xxA</v>
      </c>
      <c r="B476" s="34" t="s">
        <v>54</v>
      </c>
      <c r="C476" s="8" t="s">
        <v>57</v>
      </c>
      <c r="D476" s="8" t="s">
        <v>20</v>
      </c>
      <c r="E476" s="8" t="s">
        <v>30</v>
      </c>
      <c r="F476" s="8">
        <v>208</v>
      </c>
      <c r="G476" s="8">
        <v>3</v>
      </c>
      <c r="H476" s="8" t="s">
        <v>58</v>
      </c>
      <c r="I476" s="8" t="s">
        <v>18</v>
      </c>
      <c r="J476" s="8" t="s">
        <v>18</v>
      </c>
      <c r="K476" s="34">
        <v>208</v>
      </c>
      <c r="L476" s="34">
        <v>3</v>
      </c>
      <c r="M476" s="34" t="s">
        <v>58</v>
      </c>
      <c r="N476" s="34" t="s">
        <v>18</v>
      </c>
      <c r="O476" s="47" t="s">
        <v>124</v>
      </c>
      <c r="P476" s="34">
        <v>1172</v>
      </c>
      <c r="Q476" s="34" t="s">
        <v>145</v>
      </c>
      <c r="R476" s="34" t="s">
        <v>23</v>
      </c>
      <c r="S476" s="37">
        <v>1.3</v>
      </c>
    </row>
    <row r="477" spans="1:19">
      <c r="A477" s="45"/>
      <c r="B477" s="35"/>
      <c r="C477" s="9" t="s">
        <v>19</v>
      </c>
      <c r="D477" s="9" t="s">
        <v>20</v>
      </c>
      <c r="E477" s="9" t="s">
        <v>154</v>
      </c>
      <c r="F477" s="9">
        <v>208</v>
      </c>
      <c r="G477" s="9">
        <v>3</v>
      </c>
      <c r="H477" s="9" t="s">
        <v>60</v>
      </c>
      <c r="I477" s="9" t="s">
        <v>116</v>
      </c>
      <c r="J477" s="9" t="s">
        <v>65</v>
      </c>
      <c r="K477" s="35"/>
      <c r="L477" s="35"/>
      <c r="M477" s="35" t="s">
        <v>18</v>
      </c>
      <c r="N477" s="35" t="s">
        <v>18</v>
      </c>
      <c r="O477" s="35" t="s">
        <v>18</v>
      </c>
      <c r="P477" s="35" t="s">
        <v>66</v>
      </c>
      <c r="Q477" s="35"/>
      <c r="R477" s="35"/>
      <c r="S477" s="38"/>
    </row>
    <row r="478" spans="1:19">
      <c r="A478" s="45"/>
      <c r="B478" s="35"/>
      <c r="C478" s="9" t="s">
        <v>62</v>
      </c>
      <c r="D478" s="9" t="s">
        <v>20</v>
      </c>
      <c r="E478" s="9" t="s">
        <v>26</v>
      </c>
      <c r="F478" s="9" t="s">
        <v>18</v>
      </c>
      <c r="G478" s="9" t="s">
        <v>18</v>
      </c>
      <c r="H478" s="9" t="s">
        <v>18</v>
      </c>
      <c r="I478" s="9" t="s">
        <v>18</v>
      </c>
      <c r="J478" s="9" t="s">
        <v>18</v>
      </c>
      <c r="K478" s="35"/>
      <c r="L478" s="35"/>
      <c r="M478" s="35" t="s">
        <v>18</v>
      </c>
      <c r="N478" s="35" t="s">
        <v>18</v>
      </c>
      <c r="O478" s="35" t="s">
        <v>18</v>
      </c>
      <c r="P478" s="35" t="s">
        <v>66</v>
      </c>
      <c r="Q478" s="35"/>
      <c r="R478" s="35"/>
      <c r="S478" s="38"/>
    </row>
    <row r="479" spans="1:19" ht="15.75" thickBot="1">
      <c r="A479" s="46"/>
      <c r="B479" s="36"/>
      <c r="C479" s="10" t="s">
        <v>55</v>
      </c>
      <c r="D479" s="10" t="s">
        <v>20</v>
      </c>
      <c r="E479" s="10" t="s">
        <v>36</v>
      </c>
      <c r="F479" s="10" t="s">
        <v>18</v>
      </c>
      <c r="G479" s="10" t="s">
        <v>18</v>
      </c>
      <c r="H479" s="10" t="s">
        <v>18</v>
      </c>
      <c r="I479" s="10" t="s">
        <v>18</v>
      </c>
      <c r="J479" s="10" t="s">
        <v>18</v>
      </c>
      <c r="K479" s="36"/>
      <c r="L479" s="36"/>
      <c r="M479" s="36" t="s">
        <v>18</v>
      </c>
      <c r="N479" s="36" t="s">
        <v>18</v>
      </c>
      <c r="O479" s="36" t="s">
        <v>18</v>
      </c>
      <c r="P479" s="36" t="s">
        <v>66</v>
      </c>
      <c r="Q479" s="36"/>
      <c r="R479" s="36"/>
      <c r="S479" s="39"/>
    </row>
    <row r="480" spans="1:19">
      <c r="A480" s="44" t="str">
        <f t="shared" ref="A480" si="117">CONCATENATE("LOVSF1",MID(E480,5,4),SUBSTITUTE(E481,"/",""),MID(E483,9,1))</f>
        <v>LOVSF10100DPBF32xxAR</v>
      </c>
      <c r="B480" s="34" t="s">
        <v>54</v>
      </c>
      <c r="C480" s="8" t="s">
        <v>57</v>
      </c>
      <c r="D480" s="8" t="s">
        <v>20</v>
      </c>
      <c r="E480" s="8" t="s">
        <v>30</v>
      </c>
      <c r="F480" s="8">
        <v>208</v>
      </c>
      <c r="G480" s="8">
        <v>3</v>
      </c>
      <c r="H480" s="8" t="s">
        <v>58</v>
      </c>
      <c r="I480" s="8" t="s">
        <v>18</v>
      </c>
      <c r="J480" s="8" t="s">
        <v>18</v>
      </c>
      <c r="K480" s="34">
        <v>208</v>
      </c>
      <c r="L480" s="34">
        <v>3</v>
      </c>
      <c r="M480" s="34" t="s">
        <v>58</v>
      </c>
      <c r="N480" s="34" t="s">
        <v>18</v>
      </c>
      <c r="O480" s="47" t="s">
        <v>124</v>
      </c>
      <c r="P480" s="34">
        <v>1172</v>
      </c>
      <c r="Q480" s="34" t="s">
        <v>145</v>
      </c>
      <c r="R480" s="34" t="s">
        <v>23</v>
      </c>
      <c r="S480" s="37">
        <v>1.3</v>
      </c>
    </row>
    <row r="481" spans="1:19">
      <c r="A481" s="45"/>
      <c r="B481" s="35"/>
      <c r="C481" s="9" t="s">
        <v>19</v>
      </c>
      <c r="D481" s="9" t="s">
        <v>20</v>
      </c>
      <c r="E481" s="9" t="s">
        <v>149</v>
      </c>
      <c r="F481" s="9">
        <v>208</v>
      </c>
      <c r="G481" s="9">
        <v>3</v>
      </c>
      <c r="H481" s="9" t="s">
        <v>60</v>
      </c>
      <c r="I481" s="9" t="s">
        <v>115</v>
      </c>
      <c r="J481" s="9" t="s">
        <v>67</v>
      </c>
      <c r="K481" s="35"/>
      <c r="L481" s="35"/>
      <c r="M481" s="35" t="s">
        <v>18</v>
      </c>
      <c r="N481" s="35" t="s">
        <v>18</v>
      </c>
      <c r="O481" s="35" t="s">
        <v>18</v>
      </c>
      <c r="P481" s="35" t="s">
        <v>66</v>
      </c>
      <c r="Q481" s="35"/>
      <c r="R481" s="35"/>
      <c r="S481" s="38"/>
    </row>
    <row r="482" spans="1:19">
      <c r="A482" s="45"/>
      <c r="B482" s="35"/>
      <c r="C482" s="9" t="s">
        <v>62</v>
      </c>
      <c r="D482" s="9" t="s">
        <v>20</v>
      </c>
      <c r="E482" s="9" t="s">
        <v>26</v>
      </c>
      <c r="F482" s="9" t="s">
        <v>18</v>
      </c>
      <c r="G482" s="9" t="s">
        <v>18</v>
      </c>
      <c r="H482" s="9" t="s">
        <v>18</v>
      </c>
      <c r="I482" s="9" t="s">
        <v>18</v>
      </c>
      <c r="J482" s="9" t="s">
        <v>18</v>
      </c>
      <c r="K482" s="35"/>
      <c r="L482" s="35"/>
      <c r="M482" s="35" t="s">
        <v>18</v>
      </c>
      <c r="N482" s="35" t="s">
        <v>18</v>
      </c>
      <c r="O482" s="35" t="s">
        <v>18</v>
      </c>
      <c r="P482" s="35" t="s">
        <v>66</v>
      </c>
      <c r="Q482" s="35"/>
      <c r="R482" s="35"/>
      <c r="S482" s="38"/>
    </row>
    <row r="483" spans="1:19" ht="15.75" thickBot="1">
      <c r="A483" s="46"/>
      <c r="B483" s="36"/>
      <c r="C483" s="10" t="s">
        <v>55</v>
      </c>
      <c r="D483" s="10" t="s">
        <v>20</v>
      </c>
      <c r="E483" s="10" t="s">
        <v>35</v>
      </c>
      <c r="F483" s="10" t="s">
        <v>18</v>
      </c>
      <c r="G483" s="10" t="s">
        <v>18</v>
      </c>
      <c r="H483" s="10" t="s">
        <v>18</v>
      </c>
      <c r="I483" s="10" t="s">
        <v>18</v>
      </c>
      <c r="J483" s="10" t="s">
        <v>18</v>
      </c>
      <c r="K483" s="36"/>
      <c r="L483" s="36"/>
      <c r="M483" s="36" t="s">
        <v>18</v>
      </c>
      <c r="N483" s="36" t="s">
        <v>18</v>
      </c>
      <c r="O483" s="36" t="s">
        <v>18</v>
      </c>
      <c r="P483" s="36" t="s">
        <v>66</v>
      </c>
      <c r="Q483" s="36"/>
      <c r="R483" s="36"/>
      <c r="S483" s="39"/>
    </row>
    <row r="484" spans="1:19">
      <c r="A484" s="44" t="str">
        <f t="shared" ref="A484" si="118">CONCATENATE("LOVSF1",MID(E484,5,4),SUBSTITUTE(E485,"/",""),MID(E487,9,1))</f>
        <v>LOVSF10100DPBF32xxA</v>
      </c>
      <c r="B484" s="34" t="s">
        <v>54</v>
      </c>
      <c r="C484" s="8" t="s">
        <v>57</v>
      </c>
      <c r="D484" s="8" t="s">
        <v>20</v>
      </c>
      <c r="E484" s="8" t="s">
        <v>30</v>
      </c>
      <c r="F484" s="8">
        <v>208</v>
      </c>
      <c r="G484" s="8">
        <v>3</v>
      </c>
      <c r="H484" s="8" t="s">
        <v>58</v>
      </c>
      <c r="I484" s="8" t="s">
        <v>18</v>
      </c>
      <c r="J484" s="8" t="s">
        <v>18</v>
      </c>
      <c r="K484" s="34">
        <v>208</v>
      </c>
      <c r="L484" s="34">
        <v>3</v>
      </c>
      <c r="M484" s="34" t="s">
        <v>58</v>
      </c>
      <c r="N484" s="34" t="s">
        <v>18</v>
      </c>
      <c r="O484" s="47" t="s">
        <v>124</v>
      </c>
      <c r="P484" s="34">
        <v>1172</v>
      </c>
      <c r="Q484" s="34" t="s">
        <v>145</v>
      </c>
      <c r="R484" s="34" t="s">
        <v>23</v>
      </c>
      <c r="S484" s="37">
        <v>1.3</v>
      </c>
    </row>
    <row r="485" spans="1:19">
      <c r="A485" s="45"/>
      <c r="B485" s="35"/>
      <c r="C485" s="9" t="s">
        <v>19</v>
      </c>
      <c r="D485" s="9" t="s">
        <v>20</v>
      </c>
      <c r="E485" s="9" t="s">
        <v>149</v>
      </c>
      <c r="F485" s="9">
        <v>208</v>
      </c>
      <c r="G485" s="9">
        <v>3</v>
      </c>
      <c r="H485" s="9" t="s">
        <v>60</v>
      </c>
      <c r="I485" s="9" t="s">
        <v>115</v>
      </c>
      <c r="J485" s="9" t="s">
        <v>67</v>
      </c>
      <c r="K485" s="35"/>
      <c r="L485" s="35"/>
      <c r="M485" s="35" t="s">
        <v>18</v>
      </c>
      <c r="N485" s="35" t="s">
        <v>18</v>
      </c>
      <c r="O485" s="35" t="s">
        <v>18</v>
      </c>
      <c r="P485" s="35" t="s">
        <v>66</v>
      </c>
      <c r="Q485" s="35"/>
      <c r="R485" s="35"/>
      <c r="S485" s="38"/>
    </row>
    <row r="486" spans="1:19">
      <c r="A486" s="45"/>
      <c r="B486" s="35"/>
      <c r="C486" s="9" t="s">
        <v>62</v>
      </c>
      <c r="D486" s="9" t="s">
        <v>20</v>
      </c>
      <c r="E486" s="9" t="s">
        <v>26</v>
      </c>
      <c r="F486" s="9" t="s">
        <v>18</v>
      </c>
      <c r="G486" s="9" t="s">
        <v>18</v>
      </c>
      <c r="H486" s="9" t="s">
        <v>18</v>
      </c>
      <c r="I486" s="9" t="s">
        <v>18</v>
      </c>
      <c r="J486" s="9" t="s">
        <v>18</v>
      </c>
      <c r="K486" s="35"/>
      <c r="L486" s="35"/>
      <c r="M486" s="35" t="s">
        <v>18</v>
      </c>
      <c r="N486" s="35" t="s">
        <v>18</v>
      </c>
      <c r="O486" s="35" t="s">
        <v>18</v>
      </c>
      <c r="P486" s="35" t="s">
        <v>66</v>
      </c>
      <c r="Q486" s="35"/>
      <c r="R486" s="35"/>
      <c r="S486" s="38"/>
    </row>
    <row r="487" spans="1:19" ht="15.75" thickBot="1">
      <c r="A487" s="46"/>
      <c r="B487" s="36"/>
      <c r="C487" s="10" t="s">
        <v>55</v>
      </c>
      <c r="D487" s="10" t="s">
        <v>20</v>
      </c>
      <c r="E487" s="10" t="s">
        <v>36</v>
      </c>
      <c r="F487" s="10" t="s">
        <v>18</v>
      </c>
      <c r="G487" s="10" t="s">
        <v>18</v>
      </c>
      <c r="H487" s="10" t="s">
        <v>18</v>
      </c>
      <c r="I487" s="10" t="s">
        <v>18</v>
      </c>
      <c r="J487" s="10" t="s">
        <v>18</v>
      </c>
      <c r="K487" s="36"/>
      <c r="L487" s="36"/>
      <c r="M487" s="36" t="s">
        <v>18</v>
      </c>
      <c r="N487" s="36" t="s">
        <v>18</v>
      </c>
      <c r="O487" s="36" t="s">
        <v>18</v>
      </c>
      <c r="P487" s="36" t="s">
        <v>66</v>
      </c>
      <c r="Q487" s="36"/>
      <c r="R487" s="36"/>
      <c r="S487" s="39"/>
    </row>
    <row r="488" spans="1:19">
      <c r="A488" s="44" t="str">
        <f t="shared" ref="A488" si="119">CONCATENATE("LOVSF1",MID(E488,5,4),SUBSTITUTE(E489,"/",""),MID(E491,9,1))</f>
        <v>LOVSF10160DPBG12xxR</v>
      </c>
      <c r="B488" s="34" t="s">
        <v>54</v>
      </c>
      <c r="C488" s="8" t="s">
        <v>57</v>
      </c>
      <c r="D488" s="8" t="s">
        <v>20</v>
      </c>
      <c r="E488" s="8" t="s">
        <v>31</v>
      </c>
      <c r="F488" s="8">
        <v>208</v>
      </c>
      <c r="G488" s="8">
        <v>3</v>
      </c>
      <c r="H488" s="8" t="s">
        <v>58</v>
      </c>
      <c r="I488" s="8" t="s">
        <v>18</v>
      </c>
      <c r="J488" s="8" t="s">
        <v>18</v>
      </c>
      <c r="K488" s="34">
        <v>208</v>
      </c>
      <c r="L488" s="34">
        <v>3</v>
      </c>
      <c r="M488" s="34" t="s">
        <v>58</v>
      </c>
      <c r="N488" s="34" t="s">
        <v>18</v>
      </c>
      <c r="O488" s="34" t="s">
        <v>125</v>
      </c>
      <c r="P488" s="34" t="s">
        <v>59</v>
      </c>
      <c r="Q488" s="34" t="s">
        <v>145</v>
      </c>
      <c r="R488" s="34" t="s">
        <v>23</v>
      </c>
      <c r="S488" s="37">
        <v>1.3</v>
      </c>
    </row>
    <row r="489" spans="1:19">
      <c r="A489" s="45"/>
      <c r="B489" s="35"/>
      <c r="C489" s="9" t="s">
        <v>19</v>
      </c>
      <c r="D489" s="9" t="s">
        <v>20</v>
      </c>
      <c r="E489" s="9" t="s">
        <v>143</v>
      </c>
      <c r="F489" s="9">
        <v>208</v>
      </c>
      <c r="G489" s="9">
        <v>3</v>
      </c>
      <c r="H489" s="9" t="s">
        <v>60</v>
      </c>
      <c r="I489" s="9" t="s">
        <v>113</v>
      </c>
      <c r="J489" s="9" t="s">
        <v>64</v>
      </c>
      <c r="K489" s="35"/>
      <c r="L489" s="35"/>
      <c r="M489" s="35" t="s">
        <v>18</v>
      </c>
      <c r="N489" s="35" t="s">
        <v>18</v>
      </c>
      <c r="O489" s="35" t="s">
        <v>18</v>
      </c>
      <c r="P489" s="35" t="s">
        <v>59</v>
      </c>
      <c r="Q489" s="35"/>
      <c r="R489" s="35"/>
      <c r="S489" s="38"/>
    </row>
    <row r="490" spans="1:19">
      <c r="A490" s="45"/>
      <c r="B490" s="35"/>
      <c r="C490" s="9" t="s">
        <v>62</v>
      </c>
      <c r="D490" s="9" t="s">
        <v>20</v>
      </c>
      <c r="E490" s="9" t="s">
        <v>22</v>
      </c>
      <c r="F490" s="9" t="s">
        <v>18</v>
      </c>
      <c r="G490" s="9" t="s">
        <v>18</v>
      </c>
      <c r="H490" s="9" t="s">
        <v>18</v>
      </c>
      <c r="I490" s="9" t="s">
        <v>18</v>
      </c>
      <c r="J490" s="9" t="s">
        <v>18</v>
      </c>
      <c r="K490" s="35"/>
      <c r="L490" s="35"/>
      <c r="M490" s="35" t="s">
        <v>18</v>
      </c>
      <c r="N490" s="35" t="s">
        <v>18</v>
      </c>
      <c r="O490" s="35" t="s">
        <v>18</v>
      </c>
      <c r="P490" s="35" t="s">
        <v>59</v>
      </c>
      <c r="Q490" s="35"/>
      <c r="R490" s="35"/>
      <c r="S490" s="38"/>
    </row>
    <row r="491" spans="1:19" ht="15.75" thickBot="1">
      <c r="A491" s="46"/>
      <c r="B491" s="36"/>
      <c r="C491" s="10" t="s">
        <v>55</v>
      </c>
      <c r="D491" s="10" t="s">
        <v>20</v>
      </c>
      <c r="E491" s="10" t="s">
        <v>35</v>
      </c>
      <c r="F491" s="10" t="s">
        <v>18</v>
      </c>
      <c r="G491" s="10" t="s">
        <v>18</v>
      </c>
      <c r="H491" s="10" t="s">
        <v>18</v>
      </c>
      <c r="I491" s="10" t="s">
        <v>18</v>
      </c>
      <c r="J491" s="10" t="s">
        <v>18</v>
      </c>
      <c r="K491" s="36"/>
      <c r="L491" s="36"/>
      <c r="M491" s="36" t="s">
        <v>18</v>
      </c>
      <c r="N491" s="36" t="s">
        <v>18</v>
      </c>
      <c r="O491" s="36" t="s">
        <v>18</v>
      </c>
      <c r="P491" s="36" t="s">
        <v>59</v>
      </c>
      <c r="Q491" s="36"/>
      <c r="R491" s="36"/>
      <c r="S491" s="39"/>
    </row>
    <row r="492" spans="1:19">
      <c r="A492" s="44" t="str">
        <f t="shared" ref="A492" si="120">CONCATENATE("LOVSF1",MID(E492,5,4),SUBSTITUTE(E493,"/",""),MID(E495,9,1))</f>
        <v>LOVSF10160DPBG12xx</v>
      </c>
      <c r="B492" s="34" t="s">
        <v>54</v>
      </c>
      <c r="C492" s="8" t="s">
        <v>57</v>
      </c>
      <c r="D492" s="8" t="s">
        <v>20</v>
      </c>
      <c r="E492" s="8" t="s">
        <v>31</v>
      </c>
      <c r="F492" s="8">
        <v>208</v>
      </c>
      <c r="G492" s="8">
        <v>3</v>
      </c>
      <c r="H492" s="8" t="s">
        <v>58</v>
      </c>
      <c r="I492" s="8" t="s">
        <v>18</v>
      </c>
      <c r="J492" s="8" t="s">
        <v>18</v>
      </c>
      <c r="K492" s="34">
        <v>208</v>
      </c>
      <c r="L492" s="34">
        <v>3</v>
      </c>
      <c r="M492" s="34" t="s">
        <v>58</v>
      </c>
      <c r="N492" s="34" t="s">
        <v>18</v>
      </c>
      <c r="O492" s="34" t="s">
        <v>125</v>
      </c>
      <c r="P492" s="34" t="s">
        <v>59</v>
      </c>
      <c r="Q492" s="34" t="s">
        <v>145</v>
      </c>
      <c r="R492" s="34" t="s">
        <v>23</v>
      </c>
      <c r="S492" s="37">
        <v>1.3</v>
      </c>
    </row>
    <row r="493" spans="1:19">
      <c r="A493" s="45"/>
      <c r="B493" s="35"/>
      <c r="C493" s="9" t="s">
        <v>19</v>
      </c>
      <c r="D493" s="9" t="s">
        <v>20</v>
      </c>
      <c r="E493" s="9" t="s">
        <v>143</v>
      </c>
      <c r="F493" s="9">
        <v>208</v>
      </c>
      <c r="G493" s="9">
        <v>3</v>
      </c>
      <c r="H493" s="9" t="s">
        <v>60</v>
      </c>
      <c r="I493" s="9" t="s">
        <v>113</v>
      </c>
      <c r="J493" s="9" t="s">
        <v>64</v>
      </c>
      <c r="K493" s="35"/>
      <c r="L493" s="35"/>
      <c r="M493" s="35" t="s">
        <v>18</v>
      </c>
      <c r="N493" s="35" t="s">
        <v>18</v>
      </c>
      <c r="O493" s="35" t="s">
        <v>18</v>
      </c>
      <c r="P493" s="35" t="s">
        <v>59</v>
      </c>
      <c r="Q493" s="35"/>
      <c r="R493" s="35"/>
      <c r="S493" s="38"/>
    </row>
    <row r="494" spans="1:19">
      <c r="A494" s="45"/>
      <c r="B494" s="35"/>
      <c r="C494" s="9" t="s">
        <v>62</v>
      </c>
      <c r="D494" s="9" t="s">
        <v>20</v>
      </c>
      <c r="E494" s="9" t="s">
        <v>22</v>
      </c>
      <c r="F494" s="9" t="s">
        <v>18</v>
      </c>
      <c r="G494" s="9" t="s">
        <v>18</v>
      </c>
      <c r="H494" s="9" t="s">
        <v>18</v>
      </c>
      <c r="I494" s="9" t="s">
        <v>18</v>
      </c>
      <c r="J494" s="9" t="s">
        <v>18</v>
      </c>
      <c r="K494" s="35"/>
      <c r="L494" s="35"/>
      <c r="M494" s="35" t="s">
        <v>18</v>
      </c>
      <c r="N494" s="35" t="s">
        <v>18</v>
      </c>
      <c r="O494" s="35" t="s">
        <v>18</v>
      </c>
      <c r="P494" s="35" t="s">
        <v>59</v>
      </c>
      <c r="Q494" s="35"/>
      <c r="R494" s="35"/>
      <c r="S494" s="38"/>
    </row>
    <row r="495" spans="1:19" ht="15.75" thickBot="1">
      <c r="A495" s="46"/>
      <c r="B495" s="36"/>
      <c r="C495" s="10" t="s">
        <v>55</v>
      </c>
      <c r="D495" s="10" t="s">
        <v>20</v>
      </c>
      <c r="E495" s="10" t="s">
        <v>36</v>
      </c>
      <c r="F495" s="10" t="s">
        <v>18</v>
      </c>
      <c r="G495" s="10" t="s">
        <v>18</v>
      </c>
      <c r="H495" s="10" t="s">
        <v>18</v>
      </c>
      <c r="I495" s="10" t="s">
        <v>18</v>
      </c>
      <c r="J495" s="10" t="s">
        <v>18</v>
      </c>
      <c r="K495" s="36"/>
      <c r="L495" s="36"/>
      <c r="M495" s="36" t="s">
        <v>18</v>
      </c>
      <c r="N495" s="36" t="s">
        <v>18</v>
      </c>
      <c r="O495" s="36" t="s">
        <v>18</v>
      </c>
      <c r="P495" s="36" t="s">
        <v>59</v>
      </c>
      <c r="Q495" s="36"/>
      <c r="R495" s="36"/>
      <c r="S495" s="39"/>
    </row>
    <row r="496" spans="1:19">
      <c r="A496" s="44" t="str">
        <f t="shared" ref="A496" si="121">CONCATENATE("LOVSF1",MID(E496,5,4),SUBSTITUTE(E497,"/",""),MID(E499,9,1))</f>
        <v>LOVSF10160DPBF09xxAR</v>
      </c>
      <c r="B496" s="34" t="s">
        <v>54</v>
      </c>
      <c r="C496" s="8" t="s">
        <v>57</v>
      </c>
      <c r="D496" s="8" t="s">
        <v>20</v>
      </c>
      <c r="E496" s="8" t="s">
        <v>31</v>
      </c>
      <c r="F496" s="8">
        <v>208</v>
      </c>
      <c r="G496" s="8">
        <v>3</v>
      </c>
      <c r="H496" s="8" t="s">
        <v>58</v>
      </c>
      <c r="I496" s="8" t="s">
        <v>18</v>
      </c>
      <c r="J496" s="8" t="s">
        <v>18</v>
      </c>
      <c r="K496" s="34">
        <v>208</v>
      </c>
      <c r="L496" s="34">
        <v>3</v>
      </c>
      <c r="M496" s="34" t="s">
        <v>58</v>
      </c>
      <c r="N496" s="34" t="s">
        <v>18</v>
      </c>
      <c r="O496" s="34" t="s">
        <v>125</v>
      </c>
      <c r="P496" s="34" t="s">
        <v>59</v>
      </c>
      <c r="Q496" s="34" t="s">
        <v>145</v>
      </c>
      <c r="R496" s="34" t="s">
        <v>23</v>
      </c>
      <c r="S496" s="37">
        <v>1.3</v>
      </c>
    </row>
    <row r="497" spans="1:19">
      <c r="A497" s="45"/>
      <c r="B497" s="35"/>
      <c r="C497" s="9" t="s">
        <v>19</v>
      </c>
      <c r="D497" s="9" t="s">
        <v>20</v>
      </c>
      <c r="E497" s="9" t="s">
        <v>147</v>
      </c>
      <c r="F497" s="9">
        <v>208</v>
      </c>
      <c r="G497" s="9">
        <v>3</v>
      </c>
      <c r="H497" s="9" t="s">
        <v>60</v>
      </c>
      <c r="I497" s="9" t="s">
        <v>113</v>
      </c>
      <c r="J497" s="9" t="s">
        <v>64</v>
      </c>
      <c r="K497" s="35"/>
      <c r="L497" s="35"/>
      <c r="M497" s="35" t="s">
        <v>18</v>
      </c>
      <c r="N497" s="35" t="s">
        <v>18</v>
      </c>
      <c r="O497" s="35" t="s">
        <v>18</v>
      </c>
      <c r="P497" s="35" t="s">
        <v>59</v>
      </c>
      <c r="Q497" s="35"/>
      <c r="R497" s="35"/>
      <c r="S497" s="38"/>
    </row>
    <row r="498" spans="1:19">
      <c r="A498" s="45"/>
      <c r="B498" s="35"/>
      <c r="C498" s="9" t="s">
        <v>62</v>
      </c>
      <c r="D498" s="9" t="s">
        <v>20</v>
      </c>
      <c r="E498" s="9" t="s">
        <v>24</v>
      </c>
      <c r="F498" s="9" t="s">
        <v>18</v>
      </c>
      <c r="G498" s="9" t="s">
        <v>18</v>
      </c>
      <c r="H498" s="9" t="s">
        <v>18</v>
      </c>
      <c r="I498" s="9" t="s">
        <v>18</v>
      </c>
      <c r="J498" s="9" t="s">
        <v>18</v>
      </c>
      <c r="K498" s="35"/>
      <c r="L498" s="35"/>
      <c r="M498" s="35" t="s">
        <v>18</v>
      </c>
      <c r="N498" s="35" t="s">
        <v>18</v>
      </c>
      <c r="O498" s="35" t="s">
        <v>18</v>
      </c>
      <c r="P498" s="35" t="s">
        <v>59</v>
      </c>
      <c r="Q498" s="35"/>
      <c r="R498" s="35"/>
      <c r="S498" s="38"/>
    </row>
    <row r="499" spans="1:19" ht="15.75" thickBot="1">
      <c r="A499" s="46"/>
      <c r="B499" s="36"/>
      <c r="C499" s="10" t="s">
        <v>55</v>
      </c>
      <c r="D499" s="10" t="s">
        <v>20</v>
      </c>
      <c r="E499" s="10" t="s">
        <v>35</v>
      </c>
      <c r="F499" s="10" t="s">
        <v>18</v>
      </c>
      <c r="G499" s="10" t="s">
        <v>18</v>
      </c>
      <c r="H499" s="10" t="s">
        <v>18</v>
      </c>
      <c r="I499" s="10" t="s">
        <v>18</v>
      </c>
      <c r="J499" s="10" t="s">
        <v>18</v>
      </c>
      <c r="K499" s="36"/>
      <c r="L499" s="36"/>
      <c r="M499" s="36" t="s">
        <v>18</v>
      </c>
      <c r="N499" s="36" t="s">
        <v>18</v>
      </c>
      <c r="O499" s="36" t="s">
        <v>18</v>
      </c>
      <c r="P499" s="36" t="s">
        <v>59</v>
      </c>
      <c r="Q499" s="36"/>
      <c r="R499" s="36"/>
      <c r="S499" s="39"/>
    </row>
    <row r="500" spans="1:19">
      <c r="A500" s="44" t="str">
        <f t="shared" ref="A500" si="122">CONCATENATE("LOVSF1",MID(E500,5,4),SUBSTITUTE(E501,"/",""),MID(E503,9,1))</f>
        <v>LOVSF10160DPBF09xxA</v>
      </c>
      <c r="B500" s="34" t="s">
        <v>54</v>
      </c>
      <c r="C500" s="8" t="s">
        <v>57</v>
      </c>
      <c r="D500" s="8" t="s">
        <v>20</v>
      </c>
      <c r="E500" s="8" t="s">
        <v>31</v>
      </c>
      <c r="F500" s="8">
        <v>208</v>
      </c>
      <c r="G500" s="8">
        <v>3</v>
      </c>
      <c r="H500" s="8" t="s">
        <v>58</v>
      </c>
      <c r="I500" s="8" t="s">
        <v>18</v>
      </c>
      <c r="J500" s="8" t="s">
        <v>18</v>
      </c>
      <c r="K500" s="34">
        <v>208</v>
      </c>
      <c r="L500" s="34">
        <v>3</v>
      </c>
      <c r="M500" s="34" t="s">
        <v>58</v>
      </c>
      <c r="N500" s="34" t="s">
        <v>18</v>
      </c>
      <c r="O500" s="34" t="s">
        <v>125</v>
      </c>
      <c r="P500" s="34" t="s">
        <v>59</v>
      </c>
      <c r="Q500" s="34" t="s">
        <v>145</v>
      </c>
      <c r="R500" s="34" t="s">
        <v>23</v>
      </c>
      <c r="S500" s="37">
        <v>1.3</v>
      </c>
    </row>
    <row r="501" spans="1:19">
      <c r="A501" s="45"/>
      <c r="B501" s="35"/>
      <c r="C501" s="9" t="s">
        <v>19</v>
      </c>
      <c r="D501" s="9" t="s">
        <v>20</v>
      </c>
      <c r="E501" s="9" t="s">
        <v>147</v>
      </c>
      <c r="F501" s="9">
        <v>208</v>
      </c>
      <c r="G501" s="9">
        <v>3</v>
      </c>
      <c r="H501" s="9" t="s">
        <v>60</v>
      </c>
      <c r="I501" s="9" t="s">
        <v>113</v>
      </c>
      <c r="J501" s="9" t="s">
        <v>64</v>
      </c>
      <c r="K501" s="35"/>
      <c r="L501" s="35"/>
      <c r="M501" s="35" t="s">
        <v>18</v>
      </c>
      <c r="N501" s="35" t="s">
        <v>18</v>
      </c>
      <c r="O501" s="35" t="s">
        <v>18</v>
      </c>
      <c r="P501" s="35" t="s">
        <v>59</v>
      </c>
      <c r="Q501" s="35"/>
      <c r="R501" s="35"/>
      <c r="S501" s="38"/>
    </row>
    <row r="502" spans="1:19">
      <c r="A502" s="45"/>
      <c r="B502" s="35"/>
      <c r="C502" s="9" t="s">
        <v>62</v>
      </c>
      <c r="D502" s="9" t="s">
        <v>20</v>
      </c>
      <c r="E502" s="9" t="s">
        <v>24</v>
      </c>
      <c r="F502" s="9" t="s">
        <v>18</v>
      </c>
      <c r="G502" s="9" t="s">
        <v>18</v>
      </c>
      <c r="H502" s="9" t="s">
        <v>18</v>
      </c>
      <c r="I502" s="9" t="s">
        <v>18</v>
      </c>
      <c r="J502" s="9" t="s">
        <v>18</v>
      </c>
      <c r="K502" s="35"/>
      <c r="L502" s="35"/>
      <c r="M502" s="35" t="s">
        <v>18</v>
      </c>
      <c r="N502" s="35" t="s">
        <v>18</v>
      </c>
      <c r="O502" s="35" t="s">
        <v>18</v>
      </c>
      <c r="P502" s="35" t="s">
        <v>59</v>
      </c>
      <c r="Q502" s="35"/>
      <c r="R502" s="35"/>
      <c r="S502" s="38"/>
    </row>
    <row r="503" spans="1:19" ht="15.75" thickBot="1">
      <c r="A503" s="46"/>
      <c r="B503" s="36"/>
      <c r="C503" s="10" t="s">
        <v>55</v>
      </c>
      <c r="D503" s="10" t="s">
        <v>20</v>
      </c>
      <c r="E503" s="10" t="s">
        <v>36</v>
      </c>
      <c r="F503" s="10" t="s">
        <v>18</v>
      </c>
      <c r="G503" s="10" t="s">
        <v>18</v>
      </c>
      <c r="H503" s="10" t="s">
        <v>18</v>
      </c>
      <c r="I503" s="10" t="s">
        <v>18</v>
      </c>
      <c r="J503" s="10" t="s">
        <v>18</v>
      </c>
      <c r="K503" s="36"/>
      <c r="L503" s="36"/>
      <c r="M503" s="36" t="s">
        <v>18</v>
      </c>
      <c r="N503" s="36" t="s">
        <v>18</v>
      </c>
      <c r="O503" s="36" t="s">
        <v>18</v>
      </c>
      <c r="P503" s="36" t="s">
        <v>59</v>
      </c>
      <c r="Q503" s="36"/>
      <c r="R503" s="36"/>
      <c r="S503" s="39"/>
    </row>
    <row r="504" spans="1:19">
      <c r="A504" s="44" t="str">
        <f t="shared" ref="A504" si="123">CONCATENATE("LOVSF1",MID(E504,5,4),SUBSTITUTE(E505,"/",""),MID(E507,9,1))</f>
        <v>LOVSF10160DPBF12xxAR</v>
      </c>
      <c r="B504" s="34" t="s">
        <v>54</v>
      </c>
      <c r="C504" s="8" t="s">
        <v>57</v>
      </c>
      <c r="D504" s="8" t="s">
        <v>20</v>
      </c>
      <c r="E504" s="8" t="s">
        <v>31</v>
      </c>
      <c r="F504" s="8">
        <v>208</v>
      </c>
      <c r="G504" s="8">
        <v>3</v>
      </c>
      <c r="H504" s="8" t="s">
        <v>58</v>
      </c>
      <c r="I504" s="8" t="s">
        <v>18</v>
      </c>
      <c r="J504" s="8" t="s">
        <v>18</v>
      </c>
      <c r="K504" s="34">
        <v>208</v>
      </c>
      <c r="L504" s="34">
        <v>3</v>
      </c>
      <c r="M504" s="34" t="s">
        <v>58</v>
      </c>
      <c r="N504" s="34" t="s">
        <v>18</v>
      </c>
      <c r="O504" s="34" t="s">
        <v>125</v>
      </c>
      <c r="P504" s="34" t="s">
        <v>59</v>
      </c>
      <c r="Q504" s="34" t="s">
        <v>145</v>
      </c>
      <c r="R504" s="34" t="s">
        <v>23</v>
      </c>
      <c r="S504" s="37">
        <v>1.3</v>
      </c>
    </row>
    <row r="505" spans="1:19">
      <c r="A505" s="45"/>
      <c r="B505" s="35"/>
      <c r="C505" s="9" t="s">
        <v>19</v>
      </c>
      <c r="D505" s="9" t="s">
        <v>20</v>
      </c>
      <c r="E505" s="9" t="s">
        <v>148</v>
      </c>
      <c r="F505" s="9">
        <v>208</v>
      </c>
      <c r="G505" s="9">
        <v>3</v>
      </c>
      <c r="H505" s="9" t="s">
        <v>60</v>
      </c>
      <c r="I505" s="9" t="s">
        <v>114</v>
      </c>
      <c r="J505" s="9" t="s">
        <v>60</v>
      </c>
      <c r="K505" s="35"/>
      <c r="L505" s="35"/>
      <c r="M505" s="35" t="s">
        <v>18</v>
      </c>
      <c r="N505" s="35" t="s">
        <v>18</v>
      </c>
      <c r="O505" s="35" t="s">
        <v>18</v>
      </c>
      <c r="P505" s="35" t="s">
        <v>59</v>
      </c>
      <c r="Q505" s="35"/>
      <c r="R505" s="35"/>
      <c r="S505" s="38"/>
    </row>
    <row r="506" spans="1:19">
      <c r="A506" s="45"/>
      <c r="B506" s="35"/>
      <c r="C506" s="9" t="s">
        <v>62</v>
      </c>
      <c r="D506" s="9" t="s">
        <v>20</v>
      </c>
      <c r="E506" s="9" t="s">
        <v>24</v>
      </c>
      <c r="F506" s="9" t="s">
        <v>18</v>
      </c>
      <c r="G506" s="9" t="s">
        <v>18</v>
      </c>
      <c r="H506" s="9" t="s">
        <v>18</v>
      </c>
      <c r="I506" s="9" t="s">
        <v>18</v>
      </c>
      <c r="J506" s="9" t="s">
        <v>18</v>
      </c>
      <c r="K506" s="35"/>
      <c r="L506" s="35"/>
      <c r="M506" s="35" t="s">
        <v>18</v>
      </c>
      <c r="N506" s="35" t="s">
        <v>18</v>
      </c>
      <c r="O506" s="35" t="s">
        <v>18</v>
      </c>
      <c r="P506" s="35" t="s">
        <v>59</v>
      </c>
      <c r="Q506" s="35"/>
      <c r="R506" s="35"/>
      <c r="S506" s="38"/>
    </row>
    <row r="507" spans="1:19" ht="15.75" thickBot="1">
      <c r="A507" s="46"/>
      <c r="B507" s="36"/>
      <c r="C507" s="10" t="s">
        <v>55</v>
      </c>
      <c r="D507" s="10" t="s">
        <v>20</v>
      </c>
      <c r="E507" s="10" t="s">
        <v>35</v>
      </c>
      <c r="F507" s="10" t="s">
        <v>18</v>
      </c>
      <c r="G507" s="10" t="s">
        <v>18</v>
      </c>
      <c r="H507" s="10" t="s">
        <v>18</v>
      </c>
      <c r="I507" s="10" t="s">
        <v>18</v>
      </c>
      <c r="J507" s="10" t="s">
        <v>18</v>
      </c>
      <c r="K507" s="36"/>
      <c r="L507" s="36"/>
      <c r="M507" s="36" t="s">
        <v>18</v>
      </c>
      <c r="N507" s="36" t="s">
        <v>18</v>
      </c>
      <c r="O507" s="36" t="s">
        <v>18</v>
      </c>
      <c r="P507" s="36" t="s">
        <v>59</v>
      </c>
      <c r="Q507" s="36"/>
      <c r="R507" s="36"/>
      <c r="S507" s="39"/>
    </row>
    <row r="508" spans="1:19">
      <c r="A508" s="44" t="str">
        <f t="shared" ref="A508" si="124">CONCATENATE("LOVSF1",MID(E508,5,4),SUBSTITUTE(E509,"/",""),MID(E511,9,1))</f>
        <v>LOVSF10160DPBF12xxA</v>
      </c>
      <c r="B508" s="34" t="s">
        <v>54</v>
      </c>
      <c r="C508" s="8" t="s">
        <v>57</v>
      </c>
      <c r="D508" s="8" t="s">
        <v>20</v>
      </c>
      <c r="E508" s="8" t="s">
        <v>31</v>
      </c>
      <c r="F508" s="8">
        <v>208</v>
      </c>
      <c r="G508" s="8">
        <v>3</v>
      </c>
      <c r="H508" s="8" t="s">
        <v>58</v>
      </c>
      <c r="I508" s="8" t="s">
        <v>18</v>
      </c>
      <c r="J508" s="8" t="s">
        <v>18</v>
      </c>
      <c r="K508" s="34">
        <v>208</v>
      </c>
      <c r="L508" s="34">
        <v>3</v>
      </c>
      <c r="M508" s="34" t="s">
        <v>58</v>
      </c>
      <c r="N508" s="34" t="s">
        <v>18</v>
      </c>
      <c r="O508" s="34" t="s">
        <v>125</v>
      </c>
      <c r="P508" s="34" t="s">
        <v>59</v>
      </c>
      <c r="Q508" s="34" t="s">
        <v>145</v>
      </c>
      <c r="R508" s="34" t="s">
        <v>23</v>
      </c>
      <c r="S508" s="37">
        <v>1.3</v>
      </c>
    </row>
    <row r="509" spans="1:19">
      <c r="A509" s="45"/>
      <c r="B509" s="35"/>
      <c r="C509" s="9" t="s">
        <v>19</v>
      </c>
      <c r="D509" s="9" t="s">
        <v>20</v>
      </c>
      <c r="E509" s="9" t="s">
        <v>148</v>
      </c>
      <c r="F509" s="9">
        <v>208</v>
      </c>
      <c r="G509" s="9">
        <v>3</v>
      </c>
      <c r="H509" s="9" t="s">
        <v>60</v>
      </c>
      <c r="I509" s="9" t="s">
        <v>114</v>
      </c>
      <c r="J509" s="9" t="s">
        <v>60</v>
      </c>
      <c r="K509" s="35"/>
      <c r="L509" s="35"/>
      <c r="M509" s="35" t="s">
        <v>18</v>
      </c>
      <c r="N509" s="35" t="s">
        <v>18</v>
      </c>
      <c r="O509" s="35" t="s">
        <v>18</v>
      </c>
      <c r="P509" s="35" t="s">
        <v>59</v>
      </c>
      <c r="Q509" s="35"/>
      <c r="R509" s="35"/>
      <c r="S509" s="38"/>
    </row>
    <row r="510" spans="1:19">
      <c r="A510" s="45"/>
      <c r="B510" s="35"/>
      <c r="C510" s="9" t="s">
        <v>62</v>
      </c>
      <c r="D510" s="9" t="s">
        <v>20</v>
      </c>
      <c r="E510" s="9" t="s">
        <v>24</v>
      </c>
      <c r="F510" s="9" t="s">
        <v>18</v>
      </c>
      <c r="G510" s="9" t="s">
        <v>18</v>
      </c>
      <c r="H510" s="9" t="s">
        <v>18</v>
      </c>
      <c r="I510" s="9" t="s">
        <v>18</v>
      </c>
      <c r="J510" s="9" t="s">
        <v>18</v>
      </c>
      <c r="K510" s="35"/>
      <c r="L510" s="35"/>
      <c r="M510" s="35" t="s">
        <v>18</v>
      </c>
      <c r="N510" s="35" t="s">
        <v>18</v>
      </c>
      <c r="O510" s="35" t="s">
        <v>18</v>
      </c>
      <c r="P510" s="35" t="s">
        <v>59</v>
      </c>
      <c r="Q510" s="35"/>
      <c r="R510" s="35"/>
      <c r="S510" s="38"/>
    </row>
    <row r="511" spans="1:19" ht="15.75" thickBot="1">
      <c r="A511" s="46"/>
      <c r="B511" s="36"/>
      <c r="C511" s="10" t="s">
        <v>55</v>
      </c>
      <c r="D511" s="10" t="s">
        <v>20</v>
      </c>
      <c r="E511" s="10" t="s">
        <v>36</v>
      </c>
      <c r="F511" s="10" t="s">
        <v>18</v>
      </c>
      <c r="G511" s="10" t="s">
        <v>18</v>
      </c>
      <c r="H511" s="10" t="s">
        <v>18</v>
      </c>
      <c r="I511" s="10" t="s">
        <v>18</v>
      </c>
      <c r="J511" s="10" t="s">
        <v>18</v>
      </c>
      <c r="K511" s="36"/>
      <c r="L511" s="36"/>
      <c r="M511" s="36" t="s">
        <v>18</v>
      </c>
      <c r="N511" s="36" t="s">
        <v>18</v>
      </c>
      <c r="O511" s="36" t="s">
        <v>18</v>
      </c>
      <c r="P511" s="36" t="s">
        <v>59</v>
      </c>
      <c r="Q511" s="36"/>
      <c r="R511" s="36"/>
      <c r="S511" s="39"/>
    </row>
    <row r="512" spans="1:19">
      <c r="A512" s="44" t="str">
        <f t="shared" ref="A512" si="125">CONCATENATE("LOVSF1",MID(E512,5,4),SUBSTITUTE(E513,"/",""),MID(E515,9,1))</f>
        <v>LOVSF10160DPBF18xxAR</v>
      </c>
      <c r="B512" s="34" t="s">
        <v>54</v>
      </c>
      <c r="C512" s="8" t="s">
        <v>57</v>
      </c>
      <c r="D512" s="8" t="s">
        <v>20</v>
      </c>
      <c r="E512" s="8" t="s">
        <v>31</v>
      </c>
      <c r="F512" s="8">
        <v>208</v>
      </c>
      <c r="G512" s="8">
        <v>3</v>
      </c>
      <c r="H512" s="8" t="s">
        <v>58</v>
      </c>
      <c r="I512" s="8" t="s">
        <v>18</v>
      </c>
      <c r="J512" s="8" t="s">
        <v>18</v>
      </c>
      <c r="K512" s="34">
        <v>208</v>
      </c>
      <c r="L512" s="34">
        <v>3</v>
      </c>
      <c r="M512" s="34" t="s">
        <v>58</v>
      </c>
      <c r="N512" s="34" t="s">
        <v>18</v>
      </c>
      <c r="O512" s="34" t="s">
        <v>125</v>
      </c>
      <c r="P512" s="34" t="s">
        <v>59</v>
      </c>
      <c r="Q512" s="34" t="s">
        <v>145</v>
      </c>
      <c r="R512" s="34" t="s">
        <v>23</v>
      </c>
      <c r="S512" s="37">
        <v>1.3</v>
      </c>
    </row>
    <row r="513" spans="1:19">
      <c r="A513" s="45"/>
      <c r="B513" s="35"/>
      <c r="C513" s="9" t="s">
        <v>19</v>
      </c>
      <c r="D513" s="9" t="s">
        <v>20</v>
      </c>
      <c r="E513" s="9" t="s">
        <v>150</v>
      </c>
      <c r="F513" s="9">
        <v>208</v>
      </c>
      <c r="G513" s="9">
        <v>3</v>
      </c>
      <c r="H513" s="9" t="s">
        <v>60</v>
      </c>
      <c r="I513" s="9" t="s">
        <v>114</v>
      </c>
      <c r="J513" s="9" t="s">
        <v>60</v>
      </c>
      <c r="K513" s="35"/>
      <c r="L513" s="35"/>
      <c r="M513" s="35" t="s">
        <v>18</v>
      </c>
      <c r="N513" s="35" t="s">
        <v>18</v>
      </c>
      <c r="O513" s="35" t="s">
        <v>18</v>
      </c>
      <c r="P513" s="35" t="s">
        <v>59</v>
      </c>
      <c r="Q513" s="35"/>
      <c r="R513" s="35"/>
      <c r="S513" s="38"/>
    </row>
    <row r="514" spans="1:19">
      <c r="A514" s="45"/>
      <c r="B514" s="35"/>
      <c r="C514" s="9" t="s">
        <v>62</v>
      </c>
      <c r="D514" s="9" t="s">
        <v>20</v>
      </c>
      <c r="E514" s="9" t="s">
        <v>24</v>
      </c>
      <c r="F514" s="9" t="s">
        <v>18</v>
      </c>
      <c r="G514" s="9" t="s">
        <v>18</v>
      </c>
      <c r="H514" s="9" t="s">
        <v>18</v>
      </c>
      <c r="I514" s="9" t="s">
        <v>18</v>
      </c>
      <c r="J514" s="9" t="s">
        <v>18</v>
      </c>
      <c r="K514" s="35"/>
      <c r="L514" s="35"/>
      <c r="M514" s="35" t="s">
        <v>18</v>
      </c>
      <c r="N514" s="35" t="s">
        <v>18</v>
      </c>
      <c r="O514" s="35" t="s">
        <v>18</v>
      </c>
      <c r="P514" s="35" t="s">
        <v>59</v>
      </c>
      <c r="Q514" s="35"/>
      <c r="R514" s="35"/>
      <c r="S514" s="38"/>
    </row>
    <row r="515" spans="1:19" ht="15.75" thickBot="1">
      <c r="A515" s="46"/>
      <c r="B515" s="36"/>
      <c r="C515" s="10" t="s">
        <v>55</v>
      </c>
      <c r="D515" s="10" t="s">
        <v>20</v>
      </c>
      <c r="E515" s="10" t="s">
        <v>35</v>
      </c>
      <c r="F515" s="10" t="s">
        <v>18</v>
      </c>
      <c r="G515" s="10" t="s">
        <v>18</v>
      </c>
      <c r="H515" s="10" t="s">
        <v>18</v>
      </c>
      <c r="I515" s="10" t="s">
        <v>18</v>
      </c>
      <c r="J515" s="10" t="s">
        <v>18</v>
      </c>
      <c r="K515" s="36"/>
      <c r="L515" s="36"/>
      <c r="M515" s="36" t="s">
        <v>18</v>
      </c>
      <c r="N515" s="36" t="s">
        <v>18</v>
      </c>
      <c r="O515" s="36" t="s">
        <v>18</v>
      </c>
      <c r="P515" s="36" t="s">
        <v>59</v>
      </c>
      <c r="Q515" s="36"/>
      <c r="R515" s="36"/>
      <c r="S515" s="39"/>
    </row>
    <row r="516" spans="1:19">
      <c r="A516" s="44" t="str">
        <f t="shared" ref="A516" si="126">CONCATENATE("LOVSF1",MID(E516,5,4),SUBSTITUTE(E517,"/",""),MID(E519,9,1))</f>
        <v>LOVSF10160DPBF18xxA</v>
      </c>
      <c r="B516" s="34" t="s">
        <v>54</v>
      </c>
      <c r="C516" s="8" t="s">
        <v>57</v>
      </c>
      <c r="D516" s="8" t="s">
        <v>20</v>
      </c>
      <c r="E516" s="8" t="s">
        <v>31</v>
      </c>
      <c r="F516" s="8">
        <v>208</v>
      </c>
      <c r="G516" s="8">
        <v>3</v>
      </c>
      <c r="H516" s="8" t="s">
        <v>58</v>
      </c>
      <c r="I516" s="8" t="s">
        <v>18</v>
      </c>
      <c r="J516" s="8" t="s">
        <v>18</v>
      </c>
      <c r="K516" s="34">
        <v>208</v>
      </c>
      <c r="L516" s="34">
        <v>3</v>
      </c>
      <c r="M516" s="34" t="s">
        <v>58</v>
      </c>
      <c r="N516" s="34" t="s">
        <v>18</v>
      </c>
      <c r="O516" s="34" t="s">
        <v>125</v>
      </c>
      <c r="P516" s="34" t="s">
        <v>59</v>
      </c>
      <c r="Q516" s="34" t="s">
        <v>145</v>
      </c>
      <c r="R516" s="34" t="s">
        <v>23</v>
      </c>
      <c r="S516" s="37">
        <v>1.3</v>
      </c>
    </row>
    <row r="517" spans="1:19">
      <c r="A517" s="45"/>
      <c r="B517" s="35"/>
      <c r="C517" s="9" t="s">
        <v>19</v>
      </c>
      <c r="D517" s="9" t="s">
        <v>20</v>
      </c>
      <c r="E517" s="9" t="s">
        <v>150</v>
      </c>
      <c r="F517" s="9">
        <v>208</v>
      </c>
      <c r="G517" s="9">
        <v>3</v>
      </c>
      <c r="H517" s="9" t="s">
        <v>60</v>
      </c>
      <c r="I517" s="9" t="s">
        <v>114</v>
      </c>
      <c r="J517" s="9" t="s">
        <v>60</v>
      </c>
      <c r="K517" s="35"/>
      <c r="L517" s="35"/>
      <c r="M517" s="35" t="s">
        <v>18</v>
      </c>
      <c r="N517" s="35" t="s">
        <v>18</v>
      </c>
      <c r="O517" s="35" t="s">
        <v>18</v>
      </c>
      <c r="P517" s="35" t="s">
        <v>59</v>
      </c>
      <c r="Q517" s="35"/>
      <c r="R517" s="35"/>
      <c r="S517" s="38"/>
    </row>
    <row r="518" spans="1:19">
      <c r="A518" s="45"/>
      <c r="B518" s="35"/>
      <c r="C518" s="9" t="s">
        <v>62</v>
      </c>
      <c r="D518" s="9" t="s">
        <v>20</v>
      </c>
      <c r="E518" s="9" t="s">
        <v>24</v>
      </c>
      <c r="F518" s="9" t="s">
        <v>18</v>
      </c>
      <c r="G518" s="9" t="s">
        <v>18</v>
      </c>
      <c r="H518" s="9" t="s">
        <v>18</v>
      </c>
      <c r="I518" s="9" t="s">
        <v>18</v>
      </c>
      <c r="J518" s="9" t="s">
        <v>18</v>
      </c>
      <c r="K518" s="35"/>
      <c r="L518" s="35"/>
      <c r="M518" s="35" t="s">
        <v>18</v>
      </c>
      <c r="N518" s="35" t="s">
        <v>18</v>
      </c>
      <c r="O518" s="35" t="s">
        <v>18</v>
      </c>
      <c r="P518" s="35" t="s">
        <v>59</v>
      </c>
      <c r="Q518" s="35"/>
      <c r="R518" s="35"/>
      <c r="S518" s="38"/>
    </row>
    <row r="519" spans="1:19" ht="15.75" thickBot="1">
      <c r="A519" s="46"/>
      <c r="B519" s="36"/>
      <c r="C519" s="10" t="s">
        <v>55</v>
      </c>
      <c r="D519" s="10" t="s">
        <v>20</v>
      </c>
      <c r="E519" s="10" t="s">
        <v>36</v>
      </c>
      <c r="F519" s="10" t="s">
        <v>18</v>
      </c>
      <c r="G519" s="10" t="s">
        <v>18</v>
      </c>
      <c r="H519" s="10" t="s">
        <v>18</v>
      </c>
      <c r="I519" s="10" t="s">
        <v>18</v>
      </c>
      <c r="J519" s="10" t="s">
        <v>18</v>
      </c>
      <c r="K519" s="36"/>
      <c r="L519" s="36"/>
      <c r="M519" s="36" t="s">
        <v>18</v>
      </c>
      <c r="N519" s="36" t="s">
        <v>18</v>
      </c>
      <c r="O519" s="36" t="s">
        <v>18</v>
      </c>
      <c r="P519" s="36" t="s">
        <v>59</v>
      </c>
      <c r="Q519" s="36"/>
      <c r="R519" s="36"/>
      <c r="S519" s="39"/>
    </row>
    <row r="520" spans="1:19">
      <c r="A520" s="44" t="str">
        <f t="shared" ref="A520" si="127">CONCATENATE("LOVSF1",MID(E520,5,4),SUBSTITUTE(E521,"/",""),MID(E523,9,1))</f>
        <v>LOVSF10160DPBF09xxLR</v>
      </c>
      <c r="B520" s="34" t="s">
        <v>54</v>
      </c>
      <c r="C520" s="8" t="s">
        <v>57</v>
      </c>
      <c r="D520" s="8" t="s">
        <v>20</v>
      </c>
      <c r="E520" s="8" t="s">
        <v>31</v>
      </c>
      <c r="F520" s="8">
        <v>208</v>
      </c>
      <c r="G520" s="8">
        <v>3</v>
      </c>
      <c r="H520" s="8" t="s">
        <v>58</v>
      </c>
      <c r="I520" s="8" t="s">
        <v>18</v>
      </c>
      <c r="J520" s="8" t="s">
        <v>18</v>
      </c>
      <c r="K520" s="34">
        <v>208</v>
      </c>
      <c r="L520" s="34">
        <v>3</v>
      </c>
      <c r="M520" s="34" t="s">
        <v>58</v>
      </c>
      <c r="N520" s="34" t="s">
        <v>18</v>
      </c>
      <c r="O520" s="34" t="s">
        <v>125</v>
      </c>
      <c r="P520" s="34" t="s">
        <v>59</v>
      </c>
      <c r="Q520" s="34" t="s">
        <v>145</v>
      </c>
      <c r="R520" s="34" t="s">
        <v>23</v>
      </c>
      <c r="S520" s="37">
        <v>1.3</v>
      </c>
    </row>
    <row r="521" spans="1:19">
      <c r="A521" s="45"/>
      <c r="B521" s="35"/>
      <c r="C521" s="9" t="s">
        <v>19</v>
      </c>
      <c r="D521" s="9" t="s">
        <v>20</v>
      </c>
      <c r="E521" s="9" t="s">
        <v>152</v>
      </c>
      <c r="F521" s="9">
        <v>208</v>
      </c>
      <c r="G521" s="9">
        <v>3</v>
      </c>
      <c r="H521" s="9" t="s">
        <v>60</v>
      </c>
      <c r="I521" s="9" t="s">
        <v>113</v>
      </c>
      <c r="J521" s="9" t="s">
        <v>64</v>
      </c>
      <c r="K521" s="35"/>
      <c r="L521" s="35"/>
      <c r="M521" s="35" t="s">
        <v>18</v>
      </c>
      <c r="N521" s="35" t="s">
        <v>18</v>
      </c>
      <c r="O521" s="35" t="s">
        <v>18</v>
      </c>
      <c r="P521" s="35" t="s">
        <v>59</v>
      </c>
      <c r="Q521" s="35"/>
      <c r="R521" s="35"/>
      <c r="S521" s="38"/>
    </row>
    <row r="522" spans="1:19">
      <c r="A522" s="45"/>
      <c r="B522" s="35"/>
      <c r="C522" s="9" t="s">
        <v>62</v>
      </c>
      <c r="D522" s="9" t="s">
        <v>20</v>
      </c>
      <c r="E522" s="9" t="s">
        <v>25</v>
      </c>
      <c r="F522" s="9" t="s">
        <v>18</v>
      </c>
      <c r="G522" s="9" t="s">
        <v>18</v>
      </c>
      <c r="H522" s="9" t="s">
        <v>18</v>
      </c>
      <c r="I522" s="9" t="s">
        <v>18</v>
      </c>
      <c r="J522" s="9" t="s">
        <v>18</v>
      </c>
      <c r="K522" s="35"/>
      <c r="L522" s="35"/>
      <c r="M522" s="35" t="s">
        <v>18</v>
      </c>
      <c r="N522" s="35" t="s">
        <v>18</v>
      </c>
      <c r="O522" s="35" t="s">
        <v>18</v>
      </c>
      <c r="P522" s="35" t="s">
        <v>59</v>
      </c>
      <c r="Q522" s="35"/>
      <c r="R522" s="35"/>
      <c r="S522" s="38"/>
    </row>
    <row r="523" spans="1:19" ht="15.75" thickBot="1">
      <c r="A523" s="46"/>
      <c r="B523" s="36"/>
      <c r="C523" s="10" t="s">
        <v>55</v>
      </c>
      <c r="D523" s="10" t="s">
        <v>20</v>
      </c>
      <c r="E523" s="10" t="s">
        <v>35</v>
      </c>
      <c r="F523" s="10" t="s">
        <v>18</v>
      </c>
      <c r="G523" s="10" t="s">
        <v>18</v>
      </c>
      <c r="H523" s="10" t="s">
        <v>18</v>
      </c>
      <c r="I523" s="10" t="s">
        <v>18</v>
      </c>
      <c r="J523" s="10" t="s">
        <v>18</v>
      </c>
      <c r="K523" s="36"/>
      <c r="L523" s="36"/>
      <c r="M523" s="36" t="s">
        <v>18</v>
      </c>
      <c r="N523" s="36" t="s">
        <v>18</v>
      </c>
      <c r="O523" s="36" t="s">
        <v>18</v>
      </c>
      <c r="P523" s="36" t="s">
        <v>59</v>
      </c>
      <c r="Q523" s="36"/>
      <c r="R523" s="36"/>
      <c r="S523" s="39"/>
    </row>
    <row r="524" spans="1:19">
      <c r="A524" s="44" t="str">
        <f t="shared" ref="A524" si="128">CONCATENATE("LOVSF1",MID(E524,5,4),SUBSTITUTE(E525,"/",""),MID(E527,9,1))</f>
        <v>LOVSF10160DPBF09xxL</v>
      </c>
      <c r="B524" s="34" t="s">
        <v>54</v>
      </c>
      <c r="C524" s="8" t="s">
        <v>57</v>
      </c>
      <c r="D524" s="8" t="s">
        <v>20</v>
      </c>
      <c r="E524" s="8" t="s">
        <v>31</v>
      </c>
      <c r="F524" s="8">
        <v>208</v>
      </c>
      <c r="G524" s="8">
        <v>3</v>
      </c>
      <c r="H524" s="8" t="s">
        <v>58</v>
      </c>
      <c r="I524" s="8" t="s">
        <v>18</v>
      </c>
      <c r="J524" s="8" t="s">
        <v>18</v>
      </c>
      <c r="K524" s="34">
        <v>208</v>
      </c>
      <c r="L524" s="34">
        <v>3</v>
      </c>
      <c r="M524" s="34" t="s">
        <v>58</v>
      </c>
      <c r="N524" s="34" t="s">
        <v>18</v>
      </c>
      <c r="O524" s="34" t="s">
        <v>125</v>
      </c>
      <c r="P524" s="34" t="s">
        <v>59</v>
      </c>
      <c r="Q524" s="34" t="s">
        <v>145</v>
      </c>
      <c r="R524" s="34" t="s">
        <v>23</v>
      </c>
      <c r="S524" s="37">
        <v>1.3</v>
      </c>
    </row>
    <row r="525" spans="1:19">
      <c r="A525" s="45"/>
      <c r="B525" s="35"/>
      <c r="C525" s="9" t="s">
        <v>19</v>
      </c>
      <c r="D525" s="9" t="s">
        <v>20</v>
      </c>
      <c r="E525" s="9" t="s">
        <v>152</v>
      </c>
      <c r="F525" s="9">
        <v>208</v>
      </c>
      <c r="G525" s="9">
        <v>3</v>
      </c>
      <c r="H525" s="9" t="s">
        <v>60</v>
      </c>
      <c r="I525" s="9" t="s">
        <v>113</v>
      </c>
      <c r="J525" s="9" t="s">
        <v>64</v>
      </c>
      <c r="K525" s="35"/>
      <c r="L525" s="35"/>
      <c r="M525" s="35" t="s">
        <v>18</v>
      </c>
      <c r="N525" s="35" t="s">
        <v>18</v>
      </c>
      <c r="O525" s="35" t="s">
        <v>18</v>
      </c>
      <c r="P525" s="35" t="s">
        <v>59</v>
      </c>
      <c r="Q525" s="35"/>
      <c r="R525" s="35"/>
      <c r="S525" s="38"/>
    </row>
    <row r="526" spans="1:19">
      <c r="A526" s="45"/>
      <c r="B526" s="35"/>
      <c r="C526" s="9" t="s">
        <v>62</v>
      </c>
      <c r="D526" s="9" t="s">
        <v>20</v>
      </c>
      <c r="E526" s="9" t="s">
        <v>25</v>
      </c>
      <c r="F526" s="9" t="s">
        <v>18</v>
      </c>
      <c r="G526" s="9" t="s">
        <v>18</v>
      </c>
      <c r="H526" s="9" t="s">
        <v>18</v>
      </c>
      <c r="I526" s="9" t="s">
        <v>18</v>
      </c>
      <c r="J526" s="9" t="s">
        <v>18</v>
      </c>
      <c r="K526" s="35"/>
      <c r="L526" s="35"/>
      <c r="M526" s="35" t="s">
        <v>18</v>
      </c>
      <c r="N526" s="35" t="s">
        <v>18</v>
      </c>
      <c r="O526" s="35" t="s">
        <v>18</v>
      </c>
      <c r="P526" s="35" t="s">
        <v>59</v>
      </c>
      <c r="Q526" s="35"/>
      <c r="R526" s="35"/>
      <c r="S526" s="38"/>
    </row>
    <row r="527" spans="1:19" ht="15.75" thickBot="1">
      <c r="A527" s="46"/>
      <c r="B527" s="36"/>
      <c r="C527" s="10" t="s">
        <v>55</v>
      </c>
      <c r="D527" s="10" t="s">
        <v>20</v>
      </c>
      <c r="E527" s="10" t="s">
        <v>36</v>
      </c>
      <c r="F527" s="10" t="s">
        <v>18</v>
      </c>
      <c r="G527" s="10" t="s">
        <v>18</v>
      </c>
      <c r="H527" s="10" t="s">
        <v>18</v>
      </c>
      <c r="I527" s="10" t="s">
        <v>18</v>
      </c>
      <c r="J527" s="10" t="s">
        <v>18</v>
      </c>
      <c r="K527" s="36"/>
      <c r="L527" s="36"/>
      <c r="M527" s="36" t="s">
        <v>18</v>
      </c>
      <c r="N527" s="36" t="s">
        <v>18</v>
      </c>
      <c r="O527" s="36" t="s">
        <v>18</v>
      </c>
      <c r="P527" s="36" t="s">
        <v>59</v>
      </c>
      <c r="Q527" s="36"/>
      <c r="R527" s="36"/>
      <c r="S527" s="39"/>
    </row>
    <row r="528" spans="1:19">
      <c r="A528" s="44" t="str">
        <f t="shared" ref="A528" si="129">CONCATENATE("LOVSF1",MID(E528,5,4),SUBSTITUTE(E529,"/",""),MID(E531,9,1))</f>
        <v>LOVSF10160DPBF12xxLR</v>
      </c>
      <c r="B528" s="34" t="s">
        <v>54</v>
      </c>
      <c r="C528" s="8" t="s">
        <v>57</v>
      </c>
      <c r="D528" s="8" t="s">
        <v>20</v>
      </c>
      <c r="E528" s="8" t="s">
        <v>31</v>
      </c>
      <c r="F528" s="8">
        <v>208</v>
      </c>
      <c r="G528" s="8">
        <v>3</v>
      </c>
      <c r="H528" s="8" t="s">
        <v>58</v>
      </c>
      <c r="I528" s="8" t="s">
        <v>18</v>
      </c>
      <c r="J528" s="8" t="s">
        <v>18</v>
      </c>
      <c r="K528" s="34">
        <v>208</v>
      </c>
      <c r="L528" s="34">
        <v>3</v>
      </c>
      <c r="M528" s="34" t="s">
        <v>58</v>
      </c>
      <c r="N528" s="34" t="s">
        <v>18</v>
      </c>
      <c r="O528" s="34" t="s">
        <v>125</v>
      </c>
      <c r="P528" s="34" t="s">
        <v>59</v>
      </c>
      <c r="Q528" s="34" t="s">
        <v>145</v>
      </c>
      <c r="R528" s="34" t="s">
        <v>23</v>
      </c>
      <c r="S528" s="37">
        <v>1.3</v>
      </c>
    </row>
    <row r="529" spans="1:19">
      <c r="A529" s="45"/>
      <c r="B529" s="35"/>
      <c r="C529" s="9" t="s">
        <v>19</v>
      </c>
      <c r="D529" s="9" t="s">
        <v>20</v>
      </c>
      <c r="E529" s="9" t="s">
        <v>153</v>
      </c>
      <c r="F529" s="9">
        <v>208</v>
      </c>
      <c r="G529" s="9">
        <v>3</v>
      </c>
      <c r="H529" s="9" t="s">
        <v>60</v>
      </c>
      <c r="I529" s="9" t="s">
        <v>114</v>
      </c>
      <c r="J529" s="9" t="s">
        <v>60</v>
      </c>
      <c r="K529" s="35"/>
      <c r="L529" s="35"/>
      <c r="M529" s="35" t="s">
        <v>18</v>
      </c>
      <c r="N529" s="35" t="s">
        <v>18</v>
      </c>
      <c r="O529" s="35" t="s">
        <v>18</v>
      </c>
      <c r="P529" s="35" t="s">
        <v>59</v>
      </c>
      <c r="Q529" s="35"/>
      <c r="R529" s="35"/>
      <c r="S529" s="38"/>
    </row>
    <row r="530" spans="1:19">
      <c r="A530" s="45"/>
      <c r="B530" s="35"/>
      <c r="C530" s="9" t="s">
        <v>62</v>
      </c>
      <c r="D530" s="9" t="s">
        <v>20</v>
      </c>
      <c r="E530" s="9" t="s">
        <v>25</v>
      </c>
      <c r="F530" s="9" t="s">
        <v>18</v>
      </c>
      <c r="G530" s="9" t="s">
        <v>18</v>
      </c>
      <c r="H530" s="9" t="s">
        <v>18</v>
      </c>
      <c r="I530" s="9" t="s">
        <v>18</v>
      </c>
      <c r="J530" s="9" t="s">
        <v>18</v>
      </c>
      <c r="K530" s="35"/>
      <c r="L530" s="35"/>
      <c r="M530" s="35" t="s">
        <v>18</v>
      </c>
      <c r="N530" s="35" t="s">
        <v>18</v>
      </c>
      <c r="O530" s="35" t="s">
        <v>18</v>
      </c>
      <c r="P530" s="35" t="s">
        <v>59</v>
      </c>
      <c r="Q530" s="35"/>
      <c r="R530" s="35"/>
      <c r="S530" s="38"/>
    </row>
    <row r="531" spans="1:19" ht="15.75" thickBot="1">
      <c r="A531" s="46"/>
      <c r="B531" s="36"/>
      <c r="C531" s="10" t="s">
        <v>55</v>
      </c>
      <c r="D531" s="10" t="s">
        <v>20</v>
      </c>
      <c r="E531" s="10" t="s">
        <v>35</v>
      </c>
      <c r="F531" s="10" t="s">
        <v>18</v>
      </c>
      <c r="G531" s="10" t="s">
        <v>18</v>
      </c>
      <c r="H531" s="10" t="s">
        <v>18</v>
      </c>
      <c r="I531" s="10" t="s">
        <v>18</v>
      </c>
      <c r="J531" s="10" t="s">
        <v>18</v>
      </c>
      <c r="K531" s="36"/>
      <c r="L531" s="36"/>
      <c r="M531" s="36" t="s">
        <v>18</v>
      </c>
      <c r="N531" s="36" t="s">
        <v>18</v>
      </c>
      <c r="O531" s="36" t="s">
        <v>18</v>
      </c>
      <c r="P531" s="36" t="s">
        <v>59</v>
      </c>
      <c r="Q531" s="36"/>
      <c r="R531" s="36"/>
      <c r="S531" s="39"/>
    </row>
    <row r="532" spans="1:19">
      <c r="A532" s="44" t="str">
        <f t="shared" ref="A532" si="130">CONCATENATE("LOVSF1",MID(E532,5,4),SUBSTITUTE(E533,"/",""),MID(E535,9,1))</f>
        <v>LOVSF10160DPBF12xxL</v>
      </c>
      <c r="B532" s="34" t="s">
        <v>54</v>
      </c>
      <c r="C532" s="8" t="s">
        <v>57</v>
      </c>
      <c r="D532" s="8" t="s">
        <v>20</v>
      </c>
      <c r="E532" s="8" t="s">
        <v>31</v>
      </c>
      <c r="F532" s="8">
        <v>208</v>
      </c>
      <c r="G532" s="8">
        <v>3</v>
      </c>
      <c r="H532" s="8" t="s">
        <v>58</v>
      </c>
      <c r="I532" s="8" t="s">
        <v>18</v>
      </c>
      <c r="J532" s="8" t="s">
        <v>18</v>
      </c>
      <c r="K532" s="34">
        <v>208</v>
      </c>
      <c r="L532" s="34">
        <v>3</v>
      </c>
      <c r="M532" s="34" t="s">
        <v>58</v>
      </c>
      <c r="N532" s="34" t="s">
        <v>18</v>
      </c>
      <c r="O532" s="34" t="s">
        <v>125</v>
      </c>
      <c r="P532" s="34" t="s">
        <v>59</v>
      </c>
      <c r="Q532" s="34" t="s">
        <v>145</v>
      </c>
      <c r="R532" s="34" t="s">
        <v>23</v>
      </c>
      <c r="S532" s="37">
        <v>1.3</v>
      </c>
    </row>
    <row r="533" spans="1:19">
      <c r="A533" s="45"/>
      <c r="B533" s="35"/>
      <c r="C533" s="9" t="s">
        <v>19</v>
      </c>
      <c r="D533" s="9" t="s">
        <v>20</v>
      </c>
      <c r="E533" s="9" t="s">
        <v>153</v>
      </c>
      <c r="F533" s="9">
        <v>208</v>
      </c>
      <c r="G533" s="9">
        <v>3</v>
      </c>
      <c r="H533" s="9" t="s">
        <v>60</v>
      </c>
      <c r="I533" s="9" t="s">
        <v>114</v>
      </c>
      <c r="J533" s="9" t="s">
        <v>60</v>
      </c>
      <c r="K533" s="35"/>
      <c r="L533" s="35"/>
      <c r="M533" s="35" t="s">
        <v>18</v>
      </c>
      <c r="N533" s="35" t="s">
        <v>18</v>
      </c>
      <c r="O533" s="35" t="s">
        <v>18</v>
      </c>
      <c r="P533" s="35" t="s">
        <v>59</v>
      </c>
      <c r="Q533" s="35"/>
      <c r="R533" s="35"/>
      <c r="S533" s="38"/>
    </row>
    <row r="534" spans="1:19">
      <c r="A534" s="45"/>
      <c r="B534" s="35"/>
      <c r="C534" s="9" t="s">
        <v>62</v>
      </c>
      <c r="D534" s="9" t="s">
        <v>20</v>
      </c>
      <c r="E534" s="9" t="s">
        <v>25</v>
      </c>
      <c r="F534" s="9" t="s">
        <v>18</v>
      </c>
      <c r="G534" s="9" t="s">
        <v>18</v>
      </c>
      <c r="H534" s="9" t="s">
        <v>18</v>
      </c>
      <c r="I534" s="9" t="s">
        <v>18</v>
      </c>
      <c r="J534" s="9" t="s">
        <v>18</v>
      </c>
      <c r="K534" s="35"/>
      <c r="L534" s="35"/>
      <c r="M534" s="35" t="s">
        <v>18</v>
      </c>
      <c r="N534" s="35" t="s">
        <v>18</v>
      </c>
      <c r="O534" s="35" t="s">
        <v>18</v>
      </c>
      <c r="P534" s="35" t="s">
        <v>59</v>
      </c>
      <c r="Q534" s="35"/>
      <c r="R534" s="35"/>
      <c r="S534" s="38"/>
    </row>
    <row r="535" spans="1:19" ht="15.75" thickBot="1">
      <c r="A535" s="46"/>
      <c r="B535" s="36"/>
      <c r="C535" s="10" t="s">
        <v>55</v>
      </c>
      <c r="D535" s="10" t="s">
        <v>20</v>
      </c>
      <c r="E535" s="10" t="s">
        <v>36</v>
      </c>
      <c r="F535" s="10" t="s">
        <v>18</v>
      </c>
      <c r="G535" s="10" t="s">
        <v>18</v>
      </c>
      <c r="H535" s="10" t="s">
        <v>18</v>
      </c>
      <c r="I535" s="10" t="s">
        <v>18</v>
      </c>
      <c r="J535" s="10" t="s">
        <v>18</v>
      </c>
      <c r="K535" s="36"/>
      <c r="L535" s="36"/>
      <c r="M535" s="36" t="s">
        <v>18</v>
      </c>
      <c r="N535" s="36" t="s">
        <v>18</v>
      </c>
      <c r="O535" s="36" t="s">
        <v>18</v>
      </c>
      <c r="P535" s="36" t="s">
        <v>59</v>
      </c>
      <c r="Q535" s="36"/>
      <c r="R535" s="36"/>
      <c r="S535" s="39"/>
    </row>
    <row r="536" spans="1:19">
      <c r="A536" s="44" t="str">
        <f t="shared" ref="A536" si="131">CONCATENATE("LOVSF1",MID(E536,5,4),SUBSTITUTE(E537,"/",""),MID(E539,9,1))</f>
        <v>LOVSF10160DPBF18xxLR</v>
      </c>
      <c r="B536" s="34" t="s">
        <v>54</v>
      </c>
      <c r="C536" s="8" t="s">
        <v>57</v>
      </c>
      <c r="D536" s="8" t="s">
        <v>20</v>
      </c>
      <c r="E536" s="8" t="s">
        <v>31</v>
      </c>
      <c r="F536" s="8">
        <v>208</v>
      </c>
      <c r="G536" s="8">
        <v>3</v>
      </c>
      <c r="H536" s="8" t="s">
        <v>58</v>
      </c>
      <c r="I536" s="8" t="s">
        <v>18</v>
      </c>
      <c r="J536" s="8" t="s">
        <v>18</v>
      </c>
      <c r="K536" s="34">
        <v>208</v>
      </c>
      <c r="L536" s="34">
        <v>3</v>
      </c>
      <c r="M536" s="34" t="s">
        <v>58</v>
      </c>
      <c r="N536" s="34" t="s">
        <v>18</v>
      </c>
      <c r="O536" s="34" t="s">
        <v>125</v>
      </c>
      <c r="P536" s="34" t="s">
        <v>59</v>
      </c>
      <c r="Q536" s="34" t="s">
        <v>145</v>
      </c>
      <c r="R536" s="34" t="s">
        <v>23</v>
      </c>
      <c r="S536" s="37">
        <v>1.3</v>
      </c>
    </row>
    <row r="537" spans="1:19">
      <c r="A537" s="45"/>
      <c r="B537" s="35"/>
      <c r="C537" s="9" t="s">
        <v>19</v>
      </c>
      <c r="D537" s="9" t="s">
        <v>20</v>
      </c>
      <c r="E537" s="9" t="s">
        <v>155</v>
      </c>
      <c r="F537" s="9">
        <v>208</v>
      </c>
      <c r="G537" s="9">
        <v>3</v>
      </c>
      <c r="H537" s="9" t="s">
        <v>60</v>
      </c>
      <c r="I537" s="9" t="s">
        <v>114</v>
      </c>
      <c r="J537" s="9" t="s">
        <v>60</v>
      </c>
      <c r="K537" s="35"/>
      <c r="L537" s="35"/>
      <c r="M537" s="35" t="s">
        <v>18</v>
      </c>
      <c r="N537" s="35" t="s">
        <v>18</v>
      </c>
      <c r="O537" s="35" t="s">
        <v>18</v>
      </c>
      <c r="P537" s="35" t="s">
        <v>59</v>
      </c>
      <c r="Q537" s="35"/>
      <c r="R537" s="35"/>
      <c r="S537" s="38"/>
    </row>
    <row r="538" spans="1:19">
      <c r="A538" s="45"/>
      <c r="B538" s="35"/>
      <c r="C538" s="9" t="s">
        <v>62</v>
      </c>
      <c r="D538" s="9" t="s">
        <v>20</v>
      </c>
      <c r="E538" s="9" t="s">
        <v>25</v>
      </c>
      <c r="F538" s="9" t="s">
        <v>18</v>
      </c>
      <c r="G538" s="9" t="s">
        <v>18</v>
      </c>
      <c r="H538" s="9" t="s">
        <v>18</v>
      </c>
      <c r="I538" s="9" t="s">
        <v>18</v>
      </c>
      <c r="J538" s="9" t="s">
        <v>18</v>
      </c>
      <c r="K538" s="35"/>
      <c r="L538" s="35"/>
      <c r="M538" s="35" t="s">
        <v>18</v>
      </c>
      <c r="N538" s="35" t="s">
        <v>18</v>
      </c>
      <c r="O538" s="35" t="s">
        <v>18</v>
      </c>
      <c r="P538" s="35" t="s">
        <v>59</v>
      </c>
      <c r="Q538" s="35"/>
      <c r="R538" s="35"/>
      <c r="S538" s="38"/>
    </row>
    <row r="539" spans="1:19" ht="15.75" thickBot="1">
      <c r="A539" s="46"/>
      <c r="B539" s="36"/>
      <c r="C539" s="10" t="s">
        <v>55</v>
      </c>
      <c r="D539" s="10" t="s">
        <v>20</v>
      </c>
      <c r="E539" s="10" t="s">
        <v>35</v>
      </c>
      <c r="F539" s="10" t="s">
        <v>18</v>
      </c>
      <c r="G539" s="10" t="s">
        <v>18</v>
      </c>
      <c r="H539" s="10" t="s">
        <v>18</v>
      </c>
      <c r="I539" s="10" t="s">
        <v>18</v>
      </c>
      <c r="J539" s="10" t="s">
        <v>18</v>
      </c>
      <c r="K539" s="36"/>
      <c r="L539" s="36"/>
      <c r="M539" s="36" t="s">
        <v>18</v>
      </c>
      <c r="N539" s="36" t="s">
        <v>18</v>
      </c>
      <c r="O539" s="36" t="s">
        <v>18</v>
      </c>
      <c r="P539" s="36" t="s">
        <v>59</v>
      </c>
      <c r="Q539" s="36"/>
      <c r="R539" s="36"/>
      <c r="S539" s="39"/>
    </row>
    <row r="540" spans="1:19">
      <c r="A540" s="44" t="str">
        <f t="shared" ref="A540" si="132">CONCATENATE("LOVSF1",MID(E540,5,4),SUBSTITUTE(E541,"/",""),MID(E543,9,1))</f>
        <v>LOVSF10160DPBF18xxL</v>
      </c>
      <c r="B540" s="34" t="s">
        <v>54</v>
      </c>
      <c r="C540" s="8" t="s">
        <v>57</v>
      </c>
      <c r="D540" s="8" t="s">
        <v>20</v>
      </c>
      <c r="E540" s="8" t="s">
        <v>31</v>
      </c>
      <c r="F540" s="8">
        <v>208</v>
      </c>
      <c r="G540" s="8">
        <v>3</v>
      </c>
      <c r="H540" s="8" t="s">
        <v>58</v>
      </c>
      <c r="I540" s="8" t="s">
        <v>18</v>
      </c>
      <c r="J540" s="8" t="s">
        <v>18</v>
      </c>
      <c r="K540" s="34">
        <v>208</v>
      </c>
      <c r="L540" s="34">
        <v>3</v>
      </c>
      <c r="M540" s="34" t="s">
        <v>58</v>
      </c>
      <c r="N540" s="34" t="s">
        <v>18</v>
      </c>
      <c r="O540" s="34" t="s">
        <v>125</v>
      </c>
      <c r="P540" s="34" t="s">
        <v>59</v>
      </c>
      <c r="Q540" s="34" t="s">
        <v>145</v>
      </c>
      <c r="R540" s="34" t="s">
        <v>23</v>
      </c>
      <c r="S540" s="37">
        <v>1.3</v>
      </c>
    </row>
    <row r="541" spans="1:19">
      <c r="A541" s="45"/>
      <c r="B541" s="35"/>
      <c r="C541" s="9" t="s">
        <v>19</v>
      </c>
      <c r="D541" s="9" t="s">
        <v>20</v>
      </c>
      <c r="E541" s="9" t="s">
        <v>155</v>
      </c>
      <c r="F541" s="9">
        <v>208</v>
      </c>
      <c r="G541" s="9">
        <v>3</v>
      </c>
      <c r="H541" s="9" t="s">
        <v>60</v>
      </c>
      <c r="I541" s="9" t="s">
        <v>114</v>
      </c>
      <c r="J541" s="9" t="s">
        <v>60</v>
      </c>
      <c r="K541" s="35"/>
      <c r="L541" s="35"/>
      <c r="M541" s="35" t="s">
        <v>18</v>
      </c>
      <c r="N541" s="35" t="s">
        <v>18</v>
      </c>
      <c r="O541" s="35" t="s">
        <v>18</v>
      </c>
      <c r="P541" s="35" t="s">
        <v>59</v>
      </c>
      <c r="Q541" s="35"/>
      <c r="R541" s="35"/>
      <c r="S541" s="38"/>
    </row>
    <row r="542" spans="1:19">
      <c r="A542" s="45"/>
      <c r="B542" s="35"/>
      <c r="C542" s="9" t="s">
        <v>62</v>
      </c>
      <c r="D542" s="9" t="s">
        <v>20</v>
      </c>
      <c r="E542" s="9" t="s">
        <v>25</v>
      </c>
      <c r="F542" s="9" t="s">
        <v>18</v>
      </c>
      <c r="G542" s="9" t="s">
        <v>18</v>
      </c>
      <c r="H542" s="9" t="s">
        <v>18</v>
      </c>
      <c r="I542" s="9" t="s">
        <v>18</v>
      </c>
      <c r="J542" s="9" t="s">
        <v>18</v>
      </c>
      <c r="K542" s="35"/>
      <c r="L542" s="35"/>
      <c r="M542" s="35" t="s">
        <v>18</v>
      </c>
      <c r="N542" s="35" t="s">
        <v>18</v>
      </c>
      <c r="O542" s="35" t="s">
        <v>18</v>
      </c>
      <c r="P542" s="35" t="s">
        <v>59</v>
      </c>
      <c r="Q542" s="35"/>
      <c r="R542" s="35"/>
      <c r="S542" s="38"/>
    </row>
    <row r="543" spans="1:19" ht="15.75" thickBot="1">
      <c r="A543" s="46"/>
      <c r="B543" s="36"/>
      <c r="C543" s="10" t="s">
        <v>55</v>
      </c>
      <c r="D543" s="10" t="s">
        <v>20</v>
      </c>
      <c r="E543" s="10" t="s">
        <v>36</v>
      </c>
      <c r="F543" s="10" t="s">
        <v>18</v>
      </c>
      <c r="G543" s="10" t="s">
        <v>18</v>
      </c>
      <c r="H543" s="10" t="s">
        <v>18</v>
      </c>
      <c r="I543" s="10" t="s">
        <v>18</v>
      </c>
      <c r="J543" s="10" t="s">
        <v>18</v>
      </c>
      <c r="K543" s="36"/>
      <c r="L543" s="36"/>
      <c r="M543" s="36" t="s">
        <v>18</v>
      </c>
      <c r="N543" s="36" t="s">
        <v>18</v>
      </c>
      <c r="O543" s="36" t="s">
        <v>18</v>
      </c>
      <c r="P543" s="36" t="s">
        <v>59</v>
      </c>
      <c r="Q543" s="36"/>
      <c r="R543" s="36"/>
      <c r="S543" s="39"/>
    </row>
    <row r="544" spans="1:19">
      <c r="A544" s="44" t="str">
        <f t="shared" ref="A544" si="133">CONCATENATE("LOVSF1",MID(E544,5,4),SUBSTITUTE(E545,"/",""),MID(E547,9,1))</f>
        <v>LOVSF10160DPBF09xxDR</v>
      </c>
      <c r="B544" s="34" t="s">
        <v>54</v>
      </c>
      <c r="C544" s="8" t="s">
        <v>57</v>
      </c>
      <c r="D544" s="8" t="s">
        <v>20</v>
      </c>
      <c r="E544" s="8" t="s">
        <v>31</v>
      </c>
      <c r="F544" s="8">
        <v>208</v>
      </c>
      <c r="G544" s="8">
        <v>3</v>
      </c>
      <c r="H544" s="8" t="s">
        <v>58</v>
      </c>
      <c r="I544" s="8" t="s">
        <v>18</v>
      </c>
      <c r="J544" s="8" t="s">
        <v>18</v>
      </c>
      <c r="K544" s="34">
        <v>208</v>
      </c>
      <c r="L544" s="34">
        <v>3</v>
      </c>
      <c r="M544" s="34" t="s">
        <v>58</v>
      </c>
      <c r="N544" s="34" t="s">
        <v>18</v>
      </c>
      <c r="O544" s="34" t="s">
        <v>125</v>
      </c>
      <c r="P544" s="34" t="s">
        <v>59</v>
      </c>
      <c r="Q544" s="34" t="s">
        <v>145</v>
      </c>
      <c r="R544" s="34" t="s">
        <v>23</v>
      </c>
      <c r="S544" s="37">
        <v>1.3</v>
      </c>
    </row>
    <row r="545" spans="1:19">
      <c r="A545" s="45"/>
      <c r="B545" s="35"/>
      <c r="C545" s="9" t="s">
        <v>19</v>
      </c>
      <c r="D545" s="9" t="s">
        <v>20</v>
      </c>
      <c r="E545" s="9" t="s">
        <v>158</v>
      </c>
      <c r="F545" s="9">
        <v>208</v>
      </c>
      <c r="G545" s="9">
        <v>3</v>
      </c>
      <c r="H545" s="9" t="s">
        <v>60</v>
      </c>
      <c r="I545" s="9" t="s">
        <v>113</v>
      </c>
      <c r="J545" s="9" t="s">
        <v>64</v>
      </c>
      <c r="K545" s="35"/>
      <c r="L545" s="35"/>
      <c r="M545" s="35" t="s">
        <v>18</v>
      </c>
      <c r="N545" s="35" t="s">
        <v>18</v>
      </c>
      <c r="O545" s="35" t="s">
        <v>18</v>
      </c>
      <c r="P545" s="35" t="s">
        <v>59</v>
      </c>
      <c r="Q545" s="35"/>
      <c r="R545" s="35"/>
      <c r="S545" s="38"/>
    </row>
    <row r="546" spans="1:19">
      <c r="A546" s="45"/>
      <c r="B546" s="35"/>
      <c r="C546" s="9" t="s">
        <v>62</v>
      </c>
      <c r="D546" s="9" t="s">
        <v>20</v>
      </c>
      <c r="E546" s="9" t="s">
        <v>25</v>
      </c>
      <c r="F546" s="9" t="s">
        <v>18</v>
      </c>
      <c r="G546" s="9" t="s">
        <v>18</v>
      </c>
      <c r="H546" s="9" t="s">
        <v>18</v>
      </c>
      <c r="I546" s="9" t="s">
        <v>18</v>
      </c>
      <c r="J546" s="9" t="s">
        <v>18</v>
      </c>
      <c r="K546" s="35"/>
      <c r="L546" s="35"/>
      <c r="M546" s="35" t="s">
        <v>18</v>
      </c>
      <c r="N546" s="35" t="s">
        <v>18</v>
      </c>
      <c r="O546" s="35" t="s">
        <v>18</v>
      </c>
      <c r="P546" s="35" t="s">
        <v>59</v>
      </c>
      <c r="Q546" s="35"/>
      <c r="R546" s="35"/>
      <c r="S546" s="38"/>
    </row>
    <row r="547" spans="1:19" ht="15.75" thickBot="1">
      <c r="A547" s="46"/>
      <c r="B547" s="36"/>
      <c r="C547" s="10" t="s">
        <v>55</v>
      </c>
      <c r="D547" s="10" t="s">
        <v>20</v>
      </c>
      <c r="E547" s="10" t="s">
        <v>35</v>
      </c>
      <c r="F547" s="10" t="s">
        <v>18</v>
      </c>
      <c r="G547" s="10" t="s">
        <v>18</v>
      </c>
      <c r="H547" s="10" t="s">
        <v>18</v>
      </c>
      <c r="I547" s="10" t="s">
        <v>18</v>
      </c>
      <c r="J547" s="10" t="s">
        <v>18</v>
      </c>
      <c r="K547" s="36"/>
      <c r="L547" s="36"/>
      <c r="M547" s="36" t="s">
        <v>18</v>
      </c>
      <c r="N547" s="36" t="s">
        <v>18</v>
      </c>
      <c r="O547" s="36" t="s">
        <v>18</v>
      </c>
      <c r="P547" s="36" t="s">
        <v>59</v>
      </c>
      <c r="Q547" s="36"/>
      <c r="R547" s="36"/>
      <c r="S547" s="39"/>
    </row>
    <row r="548" spans="1:19">
      <c r="A548" s="44" t="str">
        <f t="shared" ref="A548" si="134">CONCATENATE("LOVSF1",MID(E548,5,4),SUBSTITUTE(E549,"/",""),MID(E551,9,1))</f>
        <v>LOVSF10160DPBF09xxD</v>
      </c>
      <c r="B548" s="34" t="s">
        <v>54</v>
      </c>
      <c r="C548" s="8" t="s">
        <v>57</v>
      </c>
      <c r="D548" s="8" t="s">
        <v>20</v>
      </c>
      <c r="E548" s="8" t="s">
        <v>31</v>
      </c>
      <c r="F548" s="8">
        <v>208</v>
      </c>
      <c r="G548" s="8">
        <v>3</v>
      </c>
      <c r="H548" s="8" t="s">
        <v>58</v>
      </c>
      <c r="I548" s="8" t="s">
        <v>18</v>
      </c>
      <c r="J548" s="8" t="s">
        <v>18</v>
      </c>
      <c r="K548" s="34">
        <v>208</v>
      </c>
      <c r="L548" s="34">
        <v>3</v>
      </c>
      <c r="M548" s="34" t="s">
        <v>58</v>
      </c>
      <c r="N548" s="34" t="s">
        <v>18</v>
      </c>
      <c r="O548" s="34" t="s">
        <v>125</v>
      </c>
      <c r="P548" s="34" t="s">
        <v>59</v>
      </c>
      <c r="Q548" s="34" t="s">
        <v>145</v>
      </c>
      <c r="R548" s="34" t="s">
        <v>23</v>
      </c>
      <c r="S548" s="37">
        <v>1.3</v>
      </c>
    </row>
    <row r="549" spans="1:19">
      <c r="A549" s="45"/>
      <c r="B549" s="35"/>
      <c r="C549" s="9" t="s">
        <v>19</v>
      </c>
      <c r="D549" s="9" t="s">
        <v>20</v>
      </c>
      <c r="E549" s="9" t="s">
        <v>158</v>
      </c>
      <c r="F549" s="9">
        <v>208</v>
      </c>
      <c r="G549" s="9">
        <v>3</v>
      </c>
      <c r="H549" s="9" t="s">
        <v>60</v>
      </c>
      <c r="I549" s="9" t="s">
        <v>113</v>
      </c>
      <c r="J549" s="9" t="s">
        <v>64</v>
      </c>
      <c r="K549" s="35"/>
      <c r="L549" s="35"/>
      <c r="M549" s="35" t="s">
        <v>18</v>
      </c>
      <c r="N549" s="35" t="s">
        <v>18</v>
      </c>
      <c r="O549" s="35" t="s">
        <v>18</v>
      </c>
      <c r="P549" s="35" t="s">
        <v>59</v>
      </c>
      <c r="Q549" s="35"/>
      <c r="R549" s="35"/>
      <c r="S549" s="38"/>
    </row>
    <row r="550" spans="1:19">
      <c r="A550" s="45"/>
      <c r="B550" s="35"/>
      <c r="C550" s="9" t="s">
        <v>62</v>
      </c>
      <c r="D550" s="9" t="s">
        <v>20</v>
      </c>
      <c r="E550" s="9" t="s">
        <v>25</v>
      </c>
      <c r="F550" s="9" t="s">
        <v>18</v>
      </c>
      <c r="G550" s="9" t="s">
        <v>18</v>
      </c>
      <c r="H550" s="9" t="s">
        <v>18</v>
      </c>
      <c r="I550" s="9" t="s">
        <v>18</v>
      </c>
      <c r="J550" s="9" t="s">
        <v>18</v>
      </c>
      <c r="K550" s="35"/>
      <c r="L550" s="35"/>
      <c r="M550" s="35" t="s">
        <v>18</v>
      </c>
      <c r="N550" s="35" t="s">
        <v>18</v>
      </c>
      <c r="O550" s="35" t="s">
        <v>18</v>
      </c>
      <c r="P550" s="35" t="s">
        <v>59</v>
      </c>
      <c r="Q550" s="35"/>
      <c r="R550" s="35"/>
      <c r="S550" s="38"/>
    </row>
    <row r="551" spans="1:19" ht="15.75" thickBot="1">
      <c r="A551" s="46"/>
      <c r="B551" s="36"/>
      <c r="C551" s="10" t="s">
        <v>55</v>
      </c>
      <c r="D551" s="10" t="s">
        <v>20</v>
      </c>
      <c r="E551" s="10" t="s">
        <v>36</v>
      </c>
      <c r="F551" s="10" t="s">
        <v>18</v>
      </c>
      <c r="G551" s="10" t="s">
        <v>18</v>
      </c>
      <c r="H551" s="10" t="s">
        <v>18</v>
      </c>
      <c r="I551" s="10" t="s">
        <v>18</v>
      </c>
      <c r="J551" s="10" t="s">
        <v>18</v>
      </c>
      <c r="K551" s="36"/>
      <c r="L551" s="36"/>
      <c r="M551" s="36" t="s">
        <v>18</v>
      </c>
      <c r="N551" s="36" t="s">
        <v>18</v>
      </c>
      <c r="O551" s="36" t="s">
        <v>18</v>
      </c>
      <c r="P551" s="36" t="s">
        <v>59</v>
      </c>
      <c r="Q551" s="36"/>
      <c r="R551" s="36"/>
      <c r="S551" s="39"/>
    </row>
    <row r="552" spans="1:19">
      <c r="A552" s="44" t="str">
        <f t="shared" ref="A552" si="135">CONCATENATE("LOVSF1",MID(E552,5,4),SUBSTITUTE(E553,"/",""),MID(E555,9,1))</f>
        <v>LOVSF10160DPBF12xxDR</v>
      </c>
      <c r="B552" s="34" t="s">
        <v>54</v>
      </c>
      <c r="C552" s="8" t="s">
        <v>57</v>
      </c>
      <c r="D552" s="8" t="s">
        <v>20</v>
      </c>
      <c r="E552" s="8" t="s">
        <v>31</v>
      </c>
      <c r="F552" s="8">
        <v>208</v>
      </c>
      <c r="G552" s="8">
        <v>3</v>
      </c>
      <c r="H552" s="8" t="s">
        <v>58</v>
      </c>
      <c r="I552" s="8" t="s">
        <v>18</v>
      </c>
      <c r="J552" s="8" t="s">
        <v>18</v>
      </c>
      <c r="K552" s="34">
        <v>208</v>
      </c>
      <c r="L552" s="34">
        <v>3</v>
      </c>
      <c r="M552" s="34" t="s">
        <v>58</v>
      </c>
      <c r="N552" s="34" t="s">
        <v>18</v>
      </c>
      <c r="O552" s="34" t="s">
        <v>125</v>
      </c>
      <c r="P552" s="34" t="s">
        <v>59</v>
      </c>
      <c r="Q552" s="34" t="s">
        <v>145</v>
      </c>
      <c r="R552" s="34" t="s">
        <v>23</v>
      </c>
      <c r="S552" s="37">
        <v>1.3</v>
      </c>
    </row>
    <row r="553" spans="1:19">
      <c r="A553" s="45"/>
      <c r="B553" s="35"/>
      <c r="C553" s="9" t="s">
        <v>19</v>
      </c>
      <c r="D553" s="9" t="s">
        <v>20</v>
      </c>
      <c r="E553" s="9" t="s">
        <v>156</v>
      </c>
      <c r="F553" s="9">
        <v>208</v>
      </c>
      <c r="G553" s="9">
        <v>3</v>
      </c>
      <c r="H553" s="9" t="s">
        <v>60</v>
      </c>
      <c r="I553" s="9" t="s">
        <v>114</v>
      </c>
      <c r="J553" s="9" t="s">
        <v>60</v>
      </c>
      <c r="K553" s="35"/>
      <c r="L553" s="35"/>
      <c r="M553" s="35" t="s">
        <v>18</v>
      </c>
      <c r="N553" s="35" t="s">
        <v>18</v>
      </c>
      <c r="O553" s="35" t="s">
        <v>18</v>
      </c>
      <c r="P553" s="35" t="s">
        <v>59</v>
      </c>
      <c r="Q553" s="35"/>
      <c r="R553" s="35"/>
      <c r="S553" s="38"/>
    </row>
    <row r="554" spans="1:19">
      <c r="A554" s="45"/>
      <c r="B554" s="35"/>
      <c r="C554" s="9" t="s">
        <v>62</v>
      </c>
      <c r="D554" s="9" t="s">
        <v>20</v>
      </c>
      <c r="E554" s="9" t="s">
        <v>25</v>
      </c>
      <c r="F554" s="9" t="s">
        <v>18</v>
      </c>
      <c r="G554" s="9" t="s">
        <v>18</v>
      </c>
      <c r="H554" s="9" t="s">
        <v>18</v>
      </c>
      <c r="I554" s="9" t="s">
        <v>18</v>
      </c>
      <c r="J554" s="9" t="s">
        <v>18</v>
      </c>
      <c r="K554" s="35"/>
      <c r="L554" s="35"/>
      <c r="M554" s="35" t="s">
        <v>18</v>
      </c>
      <c r="N554" s="35" t="s">
        <v>18</v>
      </c>
      <c r="O554" s="35" t="s">
        <v>18</v>
      </c>
      <c r="P554" s="35" t="s">
        <v>59</v>
      </c>
      <c r="Q554" s="35"/>
      <c r="R554" s="35"/>
      <c r="S554" s="38"/>
    </row>
    <row r="555" spans="1:19" ht="15.75" thickBot="1">
      <c r="A555" s="46"/>
      <c r="B555" s="36"/>
      <c r="C555" s="10" t="s">
        <v>55</v>
      </c>
      <c r="D555" s="10" t="s">
        <v>20</v>
      </c>
      <c r="E555" s="10" t="s">
        <v>35</v>
      </c>
      <c r="F555" s="10" t="s">
        <v>18</v>
      </c>
      <c r="G555" s="10" t="s">
        <v>18</v>
      </c>
      <c r="H555" s="10" t="s">
        <v>18</v>
      </c>
      <c r="I555" s="10" t="s">
        <v>18</v>
      </c>
      <c r="J555" s="10" t="s">
        <v>18</v>
      </c>
      <c r="K555" s="36"/>
      <c r="L555" s="36"/>
      <c r="M555" s="36" t="s">
        <v>18</v>
      </c>
      <c r="N555" s="36" t="s">
        <v>18</v>
      </c>
      <c r="O555" s="36" t="s">
        <v>18</v>
      </c>
      <c r="P555" s="36" t="s">
        <v>59</v>
      </c>
      <c r="Q555" s="36"/>
      <c r="R555" s="36"/>
      <c r="S555" s="39"/>
    </row>
    <row r="556" spans="1:19">
      <c r="A556" s="44" t="str">
        <f t="shared" ref="A556" si="136">CONCATENATE("LOVSF1",MID(E556,5,4),SUBSTITUTE(E557,"/",""),MID(E559,9,1))</f>
        <v>LOVSF10160DPBF12xxD</v>
      </c>
      <c r="B556" s="34" t="s">
        <v>54</v>
      </c>
      <c r="C556" s="8" t="s">
        <v>57</v>
      </c>
      <c r="D556" s="8" t="s">
        <v>20</v>
      </c>
      <c r="E556" s="8" t="s">
        <v>31</v>
      </c>
      <c r="F556" s="8">
        <v>208</v>
      </c>
      <c r="G556" s="8">
        <v>3</v>
      </c>
      <c r="H556" s="8" t="s">
        <v>58</v>
      </c>
      <c r="I556" s="8" t="s">
        <v>18</v>
      </c>
      <c r="J556" s="8" t="s">
        <v>18</v>
      </c>
      <c r="K556" s="34">
        <v>208</v>
      </c>
      <c r="L556" s="34">
        <v>3</v>
      </c>
      <c r="M556" s="34" t="s">
        <v>58</v>
      </c>
      <c r="N556" s="34" t="s">
        <v>18</v>
      </c>
      <c r="O556" s="34" t="s">
        <v>125</v>
      </c>
      <c r="P556" s="34" t="s">
        <v>59</v>
      </c>
      <c r="Q556" s="34" t="s">
        <v>145</v>
      </c>
      <c r="R556" s="34" t="s">
        <v>23</v>
      </c>
      <c r="S556" s="37">
        <v>1.3</v>
      </c>
    </row>
    <row r="557" spans="1:19">
      <c r="A557" s="45"/>
      <c r="B557" s="35"/>
      <c r="C557" s="9" t="s">
        <v>19</v>
      </c>
      <c r="D557" s="9" t="s">
        <v>20</v>
      </c>
      <c r="E557" s="9" t="s">
        <v>156</v>
      </c>
      <c r="F557" s="9">
        <v>208</v>
      </c>
      <c r="G557" s="9">
        <v>3</v>
      </c>
      <c r="H557" s="9" t="s">
        <v>60</v>
      </c>
      <c r="I557" s="9" t="s">
        <v>114</v>
      </c>
      <c r="J557" s="9" t="s">
        <v>60</v>
      </c>
      <c r="K557" s="35"/>
      <c r="L557" s="35"/>
      <c r="M557" s="35" t="s">
        <v>18</v>
      </c>
      <c r="N557" s="35" t="s">
        <v>18</v>
      </c>
      <c r="O557" s="35" t="s">
        <v>18</v>
      </c>
      <c r="P557" s="35" t="s">
        <v>59</v>
      </c>
      <c r="Q557" s="35"/>
      <c r="R557" s="35"/>
      <c r="S557" s="38"/>
    </row>
    <row r="558" spans="1:19">
      <c r="A558" s="45"/>
      <c r="B558" s="35"/>
      <c r="C558" s="9" t="s">
        <v>62</v>
      </c>
      <c r="D558" s="9" t="s">
        <v>20</v>
      </c>
      <c r="E558" s="9" t="s">
        <v>25</v>
      </c>
      <c r="F558" s="9" t="s">
        <v>18</v>
      </c>
      <c r="G558" s="9" t="s">
        <v>18</v>
      </c>
      <c r="H558" s="9" t="s">
        <v>18</v>
      </c>
      <c r="I558" s="9" t="s">
        <v>18</v>
      </c>
      <c r="J558" s="9" t="s">
        <v>18</v>
      </c>
      <c r="K558" s="35"/>
      <c r="L558" s="35"/>
      <c r="M558" s="35" t="s">
        <v>18</v>
      </c>
      <c r="N558" s="35" t="s">
        <v>18</v>
      </c>
      <c r="O558" s="35" t="s">
        <v>18</v>
      </c>
      <c r="P558" s="35" t="s">
        <v>59</v>
      </c>
      <c r="Q558" s="35"/>
      <c r="R558" s="35"/>
      <c r="S558" s="38"/>
    </row>
    <row r="559" spans="1:19" ht="15.75" thickBot="1">
      <c r="A559" s="46"/>
      <c r="B559" s="36"/>
      <c r="C559" s="10" t="s">
        <v>55</v>
      </c>
      <c r="D559" s="10" t="s">
        <v>20</v>
      </c>
      <c r="E559" s="10" t="s">
        <v>36</v>
      </c>
      <c r="F559" s="10" t="s">
        <v>18</v>
      </c>
      <c r="G559" s="10" t="s">
        <v>18</v>
      </c>
      <c r="H559" s="10" t="s">
        <v>18</v>
      </c>
      <c r="I559" s="10" t="s">
        <v>18</v>
      </c>
      <c r="J559" s="10" t="s">
        <v>18</v>
      </c>
      <c r="K559" s="36"/>
      <c r="L559" s="36"/>
      <c r="M559" s="36" t="s">
        <v>18</v>
      </c>
      <c r="N559" s="36" t="s">
        <v>18</v>
      </c>
      <c r="O559" s="36" t="s">
        <v>18</v>
      </c>
      <c r="P559" s="36" t="s">
        <v>59</v>
      </c>
      <c r="Q559" s="36"/>
      <c r="R559" s="36"/>
      <c r="S559" s="39"/>
    </row>
    <row r="560" spans="1:19">
      <c r="A560" s="44" t="str">
        <f t="shared" ref="A560" si="137">CONCATENATE("LOVSF1",MID(E560,5,4),SUBSTITUTE(E561,"/",""),MID(E563,9,1))</f>
        <v>LOVSF10160DPBF18xxDR</v>
      </c>
      <c r="B560" s="34" t="s">
        <v>54</v>
      </c>
      <c r="C560" s="8" t="s">
        <v>57</v>
      </c>
      <c r="D560" s="8" t="s">
        <v>20</v>
      </c>
      <c r="E560" s="8" t="s">
        <v>31</v>
      </c>
      <c r="F560" s="8">
        <v>208</v>
      </c>
      <c r="G560" s="8">
        <v>3</v>
      </c>
      <c r="H560" s="8" t="s">
        <v>58</v>
      </c>
      <c r="I560" s="8" t="s">
        <v>18</v>
      </c>
      <c r="J560" s="8" t="s">
        <v>18</v>
      </c>
      <c r="K560" s="34">
        <v>208</v>
      </c>
      <c r="L560" s="34">
        <v>3</v>
      </c>
      <c r="M560" s="34" t="s">
        <v>58</v>
      </c>
      <c r="N560" s="34" t="s">
        <v>18</v>
      </c>
      <c r="O560" s="34" t="s">
        <v>125</v>
      </c>
      <c r="P560" s="34" t="s">
        <v>59</v>
      </c>
      <c r="Q560" s="34" t="s">
        <v>145</v>
      </c>
      <c r="R560" s="34" t="s">
        <v>23</v>
      </c>
      <c r="S560" s="37">
        <v>1.3</v>
      </c>
    </row>
    <row r="561" spans="1:19">
      <c r="A561" s="45"/>
      <c r="B561" s="35"/>
      <c r="C561" s="9" t="s">
        <v>19</v>
      </c>
      <c r="D561" s="9" t="s">
        <v>20</v>
      </c>
      <c r="E561" s="9" t="s">
        <v>157</v>
      </c>
      <c r="F561" s="9">
        <v>208</v>
      </c>
      <c r="G561" s="9">
        <v>3</v>
      </c>
      <c r="H561" s="9" t="s">
        <v>60</v>
      </c>
      <c r="I561" s="9" t="s">
        <v>114</v>
      </c>
      <c r="J561" s="9" t="s">
        <v>60</v>
      </c>
      <c r="K561" s="35"/>
      <c r="L561" s="35"/>
      <c r="M561" s="35" t="s">
        <v>18</v>
      </c>
      <c r="N561" s="35" t="s">
        <v>18</v>
      </c>
      <c r="O561" s="35" t="s">
        <v>18</v>
      </c>
      <c r="P561" s="35" t="s">
        <v>59</v>
      </c>
      <c r="Q561" s="35"/>
      <c r="R561" s="35"/>
      <c r="S561" s="38"/>
    </row>
    <row r="562" spans="1:19">
      <c r="A562" s="45"/>
      <c r="B562" s="35"/>
      <c r="C562" s="9" t="s">
        <v>62</v>
      </c>
      <c r="D562" s="9" t="s">
        <v>20</v>
      </c>
      <c r="E562" s="9" t="s">
        <v>25</v>
      </c>
      <c r="F562" s="9" t="s">
        <v>18</v>
      </c>
      <c r="G562" s="9" t="s">
        <v>18</v>
      </c>
      <c r="H562" s="9" t="s">
        <v>18</v>
      </c>
      <c r="I562" s="9" t="s">
        <v>18</v>
      </c>
      <c r="J562" s="9" t="s">
        <v>18</v>
      </c>
      <c r="K562" s="35"/>
      <c r="L562" s="35"/>
      <c r="M562" s="35" t="s">
        <v>18</v>
      </c>
      <c r="N562" s="35" t="s">
        <v>18</v>
      </c>
      <c r="O562" s="35" t="s">
        <v>18</v>
      </c>
      <c r="P562" s="35" t="s">
        <v>59</v>
      </c>
      <c r="Q562" s="35"/>
      <c r="R562" s="35"/>
      <c r="S562" s="38"/>
    </row>
    <row r="563" spans="1:19" ht="15.75" thickBot="1">
      <c r="A563" s="46"/>
      <c r="B563" s="36"/>
      <c r="C563" s="10" t="s">
        <v>55</v>
      </c>
      <c r="D563" s="10" t="s">
        <v>20</v>
      </c>
      <c r="E563" s="10" t="s">
        <v>35</v>
      </c>
      <c r="F563" s="10" t="s">
        <v>18</v>
      </c>
      <c r="G563" s="10" t="s">
        <v>18</v>
      </c>
      <c r="H563" s="10" t="s">
        <v>18</v>
      </c>
      <c r="I563" s="10" t="s">
        <v>18</v>
      </c>
      <c r="J563" s="10" t="s">
        <v>18</v>
      </c>
      <c r="K563" s="36"/>
      <c r="L563" s="36"/>
      <c r="M563" s="36" t="s">
        <v>18</v>
      </c>
      <c r="N563" s="36" t="s">
        <v>18</v>
      </c>
      <c r="O563" s="36" t="s">
        <v>18</v>
      </c>
      <c r="P563" s="36" t="s">
        <v>59</v>
      </c>
      <c r="Q563" s="36"/>
      <c r="R563" s="36"/>
      <c r="S563" s="39"/>
    </row>
    <row r="564" spans="1:19">
      <c r="A564" s="44" t="str">
        <f t="shared" ref="A564" si="138">CONCATENATE("LOVSF1",MID(E564,5,4),SUBSTITUTE(E565,"/",""),MID(E567,9,1))</f>
        <v>LOVSF10160DPBF18xxD</v>
      </c>
      <c r="B564" s="34" t="s">
        <v>54</v>
      </c>
      <c r="C564" s="8" t="s">
        <v>57</v>
      </c>
      <c r="D564" s="8" t="s">
        <v>20</v>
      </c>
      <c r="E564" s="8" t="s">
        <v>31</v>
      </c>
      <c r="F564" s="8">
        <v>208</v>
      </c>
      <c r="G564" s="8">
        <v>3</v>
      </c>
      <c r="H564" s="8" t="s">
        <v>58</v>
      </c>
      <c r="I564" s="8" t="s">
        <v>18</v>
      </c>
      <c r="J564" s="8" t="s">
        <v>18</v>
      </c>
      <c r="K564" s="34">
        <v>208</v>
      </c>
      <c r="L564" s="34">
        <v>3</v>
      </c>
      <c r="M564" s="34" t="s">
        <v>58</v>
      </c>
      <c r="N564" s="34" t="s">
        <v>18</v>
      </c>
      <c r="O564" s="34" t="s">
        <v>125</v>
      </c>
      <c r="P564" s="34" t="s">
        <v>59</v>
      </c>
      <c r="Q564" s="34" t="s">
        <v>145</v>
      </c>
      <c r="R564" s="34" t="s">
        <v>23</v>
      </c>
      <c r="S564" s="37">
        <v>1.3</v>
      </c>
    </row>
    <row r="565" spans="1:19">
      <c r="A565" s="45"/>
      <c r="B565" s="35"/>
      <c r="C565" s="9" t="s">
        <v>19</v>
      </c>
      <c r="D565" s="9" t="s">
        <v>20</v>
      </c>
      <c r="E565" s="9" t="s">
        <v>157</v>
      </c>
      <c r="F565" s="9">
        <v>208</v>
      </c>
      <c r="G565" s="9">
        <v>3</v>
      </c>
      <c r="H565" s="9" t="s">
        <v>60</v>
      </c>
      <c r="I565" s="9" t="s">
        <v>114</v>
      </c>
      <c r="J565" s="9" t="s">
        <v>60</v>
      </c>
      <c r="K565" s="35"/>
      <c r="L565" s="35"/>
      <c r="M565" s="35" t="s">
        <v>18</v>
      </c>
      <c r="N565" s="35" t="s">
        <v>18</v>
      </c>
      <c r="O565" s="35" t="s">
        <v>18</v>
      </c>
      <c r="P565" s="35" t="s">
        <v>59</v>
      </c>
      <c r="Q565" s="35"/>
      <c r="R565" s="35"/>
      <c r="S565" s="38"/>
    </row>
    <row r="566" spans="1:19">
      <c r="A566" s="45"/>
      <c r="B566" s="35"/>
      <c r="C566" s="9" t="s">
        <v>62</v>
      </c>
      <c r="D566" s="9" t="s">
        <v>20</v>
      </c>
      <c r="E566" s="9" t="s">
        <v>25</v>
      </c>
      <c r="F566" s="9" t="s">
        <v>18</v>
      </c>
      <c r="G566" s="9" t="s">
        <v>18</v>
      </c>
      <c r="H566" s="9" t="s">
        <v>18</v>
      </c>
      <c r="I566" s="9" t="s">
        <v>18</v>
      </c>
      <c r="J566" s="9" t="s">
        <v>18</v>
      </c>
      <c r="K566" s="35"/>
      <c r="L566" s="35"/>
      <c r="M566" s="35" t="s">
        <v>18</v>
      </c>
      <c r="N566" s="35" t="s">
        <v>18</v>
      </c>
      <c r="O566" s="35" t="s">
        <v>18</v>
      </c>
      <c r="P566" s="35" t="s">
        <v>59</v>
      </c>
      <c r="Q566" s="35"/>
      <c r="R566" s="35"/>
      <c r="S566" s="38"/>
    </row>
    <row r="567" spans="1:19" ht="15.75" thickBot="1">
      <c r="A567" s="46"/>
      <c r="B567" s="36"/>
      <c r="C567" s="10" t="s">
        <v>55</v>
      </c>
      <c r="D567" s="10" t="s">
        <v>20</v>
      </c>
      <c r="E567" s="10" t="s">
        <v>36</v>
      </c>
      <c r="F567" s="10" t="s">
        <v>18</v>
      </c>
      <c r="G567" s="10" t="s">
        <v>18</v>
      </c>
      <c r="H567" s="10" t="s">
        <v>18</v>
      </c>
      <c r="I567" s="10" t="s">
        <v>18</v>
      </c>
      <c r="J567" s="10" t="s">
        <v>18</v>
      </c>
      <c r="K567" s="36"/>
      <c r="L567" s="36"/>
      <c r="M567" s="36" t="s">
        <v>18</v>
      </c>
      <c r="N567" s="36" t="s">
        <v>18</v>
      </c>
      <c r="O567" s="36" t="s">
        <v>18</v>
      </c>
      <c r="P567" s="36" t="s">
        <v>59</v>
      </c>
      <c r="Q567" s="36"/>
      <c r="R567" s="36"/>
      <c r="S567" s="39"/>
    </row>
    <row r="568" spans="1:19">
      <c r="A568" s="44" t="str">
        <f t="shared" ref="A568" si="139">CONCATENATE("LOVSF1",MID(E568,5,4),SUBSTITUTE(E569,"/",""),MID(E571,9,1))</f>
        <v>LOVSF10160DPBF26xxAR</v>
      </c>
      <c r="B568" s="34" t="s">
        <v>54</v>
      </c>
      <c r="C568" s="8" t="s">
        <v>57</v>
      </c>
      <c r="D568" s="8" t="s">
        <v>20</v>
      </c>
      <c r="E568" s="8" t="s">
        <v>31</v>
      </c>
      <c r="F568" s="8">
        <v>208</v>
      </c>
      <c r="G568" s="8">
        <v>3</v>
      </c>
      <c r="H568" s="8" t="s">
        <v>58</v>
      </c>
      <c r="I568" s="8" t="s">
        <v>18</v>
      </c>
      <c r="J568" s="8" t="s">
        <v>18</v>
      </c>
      <c r="K568" s="34">
        <v>208</v>
      </c>
      <c r="L568" s="34">
        <v>3</v>
      </c>
      <c r="M568" s="34" t="s">
        <v>58</v>
      </c>
      <c r="N568" s="34" t="s">
        <v>18</v>
      </c>
      <c r="O568" s="34" t="s">
        <v>125</v>
      </c>
      <c r="P568" s="34">
        <v>1172</v>
      </c>
      <c r="Q568" s="34" t="s">
        <v>145</v>
      </c>
      <c r="R568" s="34" t="s">
        <v>23</v>
      </c>
      <c r="S568" s="37">
        <v>1.3</v>
      </c>
    </row>
    <row r="569" spans="1:19">
      <c r="A569" s="45"/>
      <c r="B569" s="35"/>
      <c r="C569" s="9" t="s">
        <v>19</v>
      </c>
      <c r="D569" s="9" t="s">
        <v>20</v>
      </c>
      <c r="E569" s="9" t="s">
        <v>154</v>
      </c>
      <c r="F569" s="9">
        <v>208</v>
      </c>
      <c r="G569" s="9">
        <v>3</v>
      </c>
      <c r="H569" s="9" t="s">
        <v>60</v>
      </c>
      <c r="I569" s="9" t="s">
        <v>116</v>
      </c>
      <c r="J569" s="9" t="s">
        <v>65</v>
      </c>
      <c r="K569" s="35"/>
      <c r="L569" s="35"/>
      <c r="M569" s="35" t="s">
        <v>18</v>
      </c>
      <c r="N569" s="35" t="s">
        <v>18</v>
      </c>
      <c r="O569" s="35" t="s">
        <v>18</v>
      </c>
      <c r="P569" s="35" t="s">
        <v>66</v>
      </c>
      <c r="Q569" s="35"/>
      <c r="R569" s="35"/>
      <c r="S569" s="38"/>
    </row>
    <row r="570" spans="1:19">
      <c r="A570" s="45"/>
      <c r="B570" s="35"/>
      <c r="C570" s="9" t="s">
        <v>62</v>
      </c>
      <c r="D570" s="9" t="s">
        <v>20</v>
      </c>
      <c r="E570" s="9" t="s">
        <v>26</v>
      </c>
      <c r="F570" s="9" t="s">
        <v>18</v>
      </c>
      <c r="G570" s="9" t="s">
        <v>18</v>
      </c>
      <c r="H570" s="9" t="s">
        <v>18</v>
      </c>
      <c r="I570" s="9" t="s">
        <v>18</v>
      </c>
      <c r="J570" s="9" t="s">
        <v>18</v>
      </c>
      <c r="K570" s="35"/>
      <c r="L570" s="35"/>
      <c r="M570" s="35" t="s">
        <v>18</v>
      </c>
      <c r="N570" s="35" t="s">
        <v>18</v>
      </c>
      <c r="O570" s="35" t="s">
        <v>18</v>
      </c>
      <c r="P570" s="35" t="s">
        <v>66</v>
      </c>
      <c r="Q570" s="35"/>
      <c r="R570" s="35"/>
      <c r="S570" s="38"/>
    </row>
    <row r="571" spans="1:19" ht="15.75" thickBot="1">
      <c r="A571" s="46"/>
      <c r="B571" s="36"/>
      <c r="C571" s="10" t="s">
        <v>55</v>
      </c>
      <c r="D571" s="10" t="s">
        <v>20</v>
      </c>
      <c r="E571" s="10" t="s">
        <v>35</v>
      </c>
      <c r="F571" s="10" t="s">
        <v>18</v>
      </c>
      <c r="G571" s="10" t="s">
        <v>18</v>
      </c>
      <c r="H571" s="10" t="s">
        <v>18</v>
      </c>
      <c r="I571" s="10" t="s">
        <v>18</v>
      </c>
      <c r="J571" s="10" t="s">
        <v>18</v>
      </c>
      <c r="K571" s="36"/>
      <c r="L571" s="36"/>
      <c r="M571" s="36" t="s">
        <v>18</v>
      </c>
      <c r="N571" s="36" t="s">
        <v>18</v>
      </c>
      <c r="O571" s="36" t="s">
        <v>18</v>
      </c>
      <c r="P571" s="36" t="s">
        <v>66</v>
      </c>
      <c r="Q571" s="36"/>
      <c r="R571" s="36"/>
      <c r="S571" s="39"/>
    </row>
    <row r="572" spans="1:19">
      <c r="A572" s="44" t="str">
        <f t="shared" ref="A572" si="140">CONCATENATE("LOVSF1",MID(E572,5,4),SUBSTITUTE(E573,"/",""),MID(E575,9,1))</f>
        <v>LOVSF10160DPBF26xxA</v>
      </c>
      <c r="B572" s="34" t="s">
        <v>54</v>
      </c>
      <c r="C572" s="8" t="s">
        <v>57</v>
      </c>
      <c r="D572" s="8" t="s">
        <v>20</v>
      </c>
      <c r="E572" s="8" t="s">
        <v>31</v>
      </c>
      <c r="F572" s="8">
        <v>208</v>
      </c>
      <c r="G572" s="8">
        <v>3</v>
      </c>
      <c r="H572" s="8" t="s">
        <v>58</v>
      </c>
      <c r="I572" s="8" t="s">
        <v>18</v>
      </c>
      <c r="J572" s="8" t="s">
        <v>18</v>
      </c>
      <c r="K572" s="34">
        <v>208</v>
      </c>
      <c r="L572" s="34">
        <v>3</v>
      </c>
      <c r="M572" s="34" t="s">
        <v>58</v>
      </c>
      <c r="N572" s="34" t="s">
        <v>18</v>
      </c>
      <c r="O572" s="34" t="s">
        <v>125</v>
      </c>
      <c r="P572" s="34">
        <v>1172</v>
      </c>
      <c r="Q572" s="34" t="s">
        <v>145</v>
      </c>
      <c r="R572" s="34" t="s">
        <v>23</v>
      </c>
      <c r="S572" s="37">
        <v>1.3</v>
      </c>
    </row>
    <row r="573" spans="1:19">
      <c r="A573" s="45"/>
      <c r="B573" s="35"/>
      <c r="C573" s="9" t="s">
        <v>19</v>
      </c>
      <c r="D573" s="9" t="s">
        <v>20</v>
      </c>
      <c r="E573" s="9" t="s">
        <v>154</v>
      </c>
      <c r="F573" s="9">
        <v>208</v>
      </c>
      <c r="G573" s="9">
        <v>3</v>
      </c>
      <c r="H573" s="9" t="s">
        <v>60</v>
      </c>
      <c r="I573" s="9" t="s">
        <v>116</v>
      </c>
      <c r="J573" s="9" t="s">
        <v>65</v>
      </c>
      <c r="K573" s="35"/>
      <c r="L573" s="35"/>
      <c r="M573" s="35" t="s">
        <v>18</v>
      </c>
      <c r="N573" s="35" t="s">
        <v>18</v>
      </c>
      <c r="O573" s="35" t="s">
        <v>18</v>
      </c>
      <c r="P573" s="35" t="s">
        <v>66</v>
      </c>
      <c r="Q573" s="35"/>
      <c r="R573" s="35"/>
      <c r="S573" s="38"/>
    </row>
    <row r="574" spans="1:19">
      <c r="A574" s="45"/>
      <c r="B574" s="35"/>
      <c r="C574" s="9" t="s">
        <v>62</v>
      </c>
      <c r="D574" s="9" t="s">
        <v>20</v>
      </c>
      <c r="E574" s="9" t="s">
        <v>26</v>
      </c>
      <c r="F574" s="9" t="s">
        <v>18</v>
      </c>
      <c r="G574" s="9" t="s">
        <v>18</v>
      </c>
      <c r="H574" s="9" t="s">
        <v>18</v>
      </c>
      <c r="I574" s="9" t="s">
        <v>18</v>
      </c>
      <c r="J574" s="9" t="s">
        <v>18</v>
      </c>
      <c r="K574" s="35"/>
      <c r="L574" s="35"/>
      <c r="M574" s="35" t="s">
        <v>18</v>
      </c>
      <c r="N574" s="35" t="s">
        <v>18</v>
      </c>
      <c r="O574" s="35" t="s">
        <v>18</v>
      </c>
      <c r="P574" s="35" t="s">
        <v>66</v>
      </c>
      <c r="Q574" s="35"/>
      <c r="R574" s="35"/>
      <c r="S574" s="38"/>
    </row>
    <row r="575" spans="1:19" ht="15.75" thickBot="1">
      <c r="A575" s="46"/>
      <c r="B575" s="36"/>
      <c r="C575" s="10" t="s">
        <v>55</v>
      </c>
      <c r="D575" s="10" t="s">
        <v>20</v>
      </c>
      <c r="E575" s="10" t="s">
        <v>36</v>
      </c>
      <c r="F575" s="10" t="s">
        <v>18</v>
      </c>
      <c r="G575" s="10" t="s">
        <v>18</v>
      </c>
      <c r="H575" s="10" t="s">
        <v>18</v>
      </c>
      <c r="I575" s="10" t="s">
        <v>18</v>
      </c>
      <c r="J575" s="10" t="s">
        <v>18</v>
      </c>
      <c r="K575" s="36"/>
      <c r="L575" s="36"/>
      <c r="M575" s="36" t="s">
        <v>18</v>
      </c>
      <c r="N575" s="36" t="s">
        <v>18</v>
      </c>
      <c r="O575" s="36" t="s">
        <v>18</v>
      </c>
      <c r="P575" s="36" t="s">
        <v>66</v>
      </c>
      <c r="Q575" s="36"/>
      <c r="R575" s="36"/>
      <c r="S575" s="39"/>
    </row>
    <row r="576" spans="1:19">
      <c r="A576" s="44" t="str">
        <f t="shared" ref="A576" si="141">CONCATENATE("LOVSF1",MID(E576,5,4),SUBSTITUTE(E577,"/",""),MID(E579,9,1))</f>
        <v>LOVSF10160DPBF32xxAR</v>
      </c>
      <c r="B576" s="34" t="s">
        <v>54</v>
      </c>
      <c r="C576" s="8" t="s">
        <v>57</v>
      </c>
      <c r="D576" s="8" t="s">
        <v>20</v>
      </c>
      <c r="E576" s="8" t="s">
        <v>31</v>
      </c>
      <c r="F576" s="8">
        <v>208</v>
      </c>
      <c r="G576" s="8">
        <v>3</v>
      </c>
      <c r="H576" s="8" t="s">
        <v>58</v>
      </c>
      <c r="I576" s="8" t="s">
        <v>18</v>
      </c>
      <c r="J576" s="8" t="s">
        <v>18</v>
      </c>
      <c r="K576" s="34">
        <v>208</v>
      </c>
      <c r="L576" s="34">
        <v>3</v>
      </c>
      <c r="M576" s="34" t="s">
        <v>58</v>
      </c>
      <c r="N576" s="34" t="s">
        <v>18</v>
      </c>
      <c r="O576" s="34" t="s">
        <v>125</v>
      </c>
      <c r="P576" s="34">
        <v>1172</v>
      </c>
      <c r="Q576" s="34" t="s">
        <v>145</v>
      </c>
      <c r="R576" s="34" t="s">
        <v>23</v>
      </c>
      <c r="S576" s="37">
        <v>1.3</v>
      </c>
    </row>
    <row r="577" spans="1:19">
      <c r="A577" s="45"/>
      <c r="B577" s="35"/>
      <c r="C577" s="9" t="s">
        <v>19</v>
      </c>
      <c r="D577" s="9" t="s">
        <v>20</v>
      </c>
      <c r="E577" s="9" t="s">
        <v>149</v>
      </c>
      <c r="F577" s="9">
        <v>208</v>
      </c>
      <c r="G577" s="9">
        <v>3</v>
      </c>
      <c r="H577" s="9" t="s">
        <v>60</v>
      </c>
      <c r="I577" s="9" t="s">
        <v>115</v>
      </c>
      <c r="J577" s="9" t="s">
        <v>67</v>
      </c>
      <c r="K577" s="35"/>
      <c r="L577" s="35"/>
      <c r="M577" s="35" t="s">
        <v>18</v>
      </c>
      <c r="N577" s="35" t="s">
        <v>18</v>
      </c>
      <c r="O577" s="35" t="s">
        <v>18</v>
      </c>
      <c r="P577" s="35" t="s">
        <v>66</v>
      </c>
      <c r="Q577" s="35"/>
      <c r="R577" s="35"/>
      <c r="S577" s="38"/>
    </row>
    <row r="578" spans="1:19">
      <c r="A578" s="45"/>
      <c r="B578" s="35"/>
      <c r="C578" s="9" t="s">
        <v>62</v>
      </c>
      <c r="D578" s="9" t="s">
        <v>20</v>
      </c>
      <c r="E578" s="9" t="s">
        <v>26</v>
      </c>
      <c r="F578" s="9" t="s">
        <v>18</v>
      </c>
      <c r="G578" s="9" t="s">
        <v>18</v>
      </c>
      <c r="H578" s="9" t="s">
        <v>18</v>
      </c>
      <c r="I578" s="9" t="s">
        <v>18</v>
      </c>
      <c r="J578" s="9" t="s">
        <v>18</v>
      </c>
      <c r="K578" s="35"/>
      <c r="L578" s="35"/>
      <c r="M578" s="35" t="s">
        <v>18</v>
      </c>
      <c r="N578" s="35" t="s">
        <v>18</v>
      </c>
      <c r="O578" s="35" t="s">
        <v>18</v>
      </c>
      <c r="P578" s="35" t="s">
        <v>66</v>
      </c>
      <c r="Q578" s="35"/>
      <c r="R578" s="35"/>
      <c r="S578" s="38"/>
    </row>
    <row r="579" spans="1:19" ht="15.75" thickBot="1">
      <c r="A579" s="46"/>
      <c r="B579" s="36"/>
      <c r="C579" s="10" t="s">
        <v>55</v>
      </c>
      <c r="D579" s="10" t="s">
        <v>20</v>
      </c>
      <c r="E579" s="10" t="s">
        <v>35</v>
      </c>
      <c r="F579" s="10" t="s">
        <v>18</v>
      </c>
      <c r="G579" s="10" t="s">
        <v>18</v>
      </c>
      <c r="H579" s="10" t="s">
        <v>18</v>
      </c>
      <c r="I579" s="10" t="s">
        <v>18</v>
      </c>
      <c r="J579" s="10" t="s">
        <v>18</v>
      </c>
      <c r="K579" s="36"/>
      <c r="L579" s="36"/>
      <c r="M579" s="36" t="s">
        <v>18</v>
      </c>
      <c r="N579" s="36" t="s">
        <v>18</v>
      </c>
      <c r="O579" s="36" t="s">
        <v>18</v>
      </c>
      <c r="P579" s="36" t="s">
        <v>66</v>
      </c>
      <c r="Q579" s="36"/>
      <c r="R579" s="36"/>
      <c r="S579" s="39"/>
    </row>
    <row r="580" spans="1:19">
      <c r="A580" s="44" t="str">
        <f t="shared" ref="A580" si="142">CONCATENATE("LOVSF1",MID(E580,5,4),SUBSTITUTE(E581,"/",""),MID(E583,9,1))</f>
        <v>LOVSF10160DPBF32xxA</v>
      </c>
      <c r="B580" s="34" t="s">
        <v>54</v>
      </c>
      <c r="C580" s="8" t="s">
        <v>57</v>
      </c>
      <c r="D580" s="8" t="s">
        <v>20</v>
      </c>
      <c r="E580" s="8" t="s">
        <v>31</v>
      </c>
      <c r="F580" s="8">
        <v>208</v>
      </c>
      <c r="G580" s="8">
        <v>3</v>
      </c>
      <c r="H580" s="8" t="s">
        <v>58</v>
      </c>
      <c r="I580" s="8" t="s">
        <v>18</v>
      </c>
      <c r="J580" s="8" t="s">
        <v>18</v>
      </c>
      <c r="K580" s="34">
        <v>208</v>
      </c>
      <c r="L580" s="34">
        <v>3</v>
      </c>
      <c r="M580" s="34" t="s">
        <v>58</v>
      </c>
      <c r="N580" s="34" t="s">
        <v>18</v>
      </c>
      <c r="O580" s="34" t="s">
        <v>125</v>
      </c>
      <c r="P580" s="34">
        <v>1172</v>
      </c>
      <c r="Q580" s="34" t="s">
        <v>145</v>
      </c>
      <c r="R580" s="34" t="s">
        <v>23</v>
      </c>
      <c r="S580" s="37">
        <v>1.3</v>
      </c>
    </row>
    <row r="581" spans="1:19">
      <c r="A581" s="45"/>
      <c r="B581" s="35"/>
      <c r="C581" s="9" t="s">
        <v>19</v>
      </c>
      <c r="D581" s="9" t="s">
        <v>20</v>
      </c>
      <c r="E581" s="9" t="s">
        <v>149</v>
      </c>
      <c r="F581" s="9">
        <v>208</v>
      </c>
      <c r="G581" s="9">
        <v>3</v>
      </c>
      <c r="H581" s="9" t="s">
        <v>60</v>
      </c>
      <c r="I581" s="9" t="s">
        <v>115</v>
      </c>
      <c r="J581" s="9" t="s">
        <v>67</v>
      </c>
      <c r="K581" s="35"/>
      <c r="L581" s="35"/>
      <c r="M581" s="35" t="s">
        <v>18</v>
      </c>
      <c r="N581" s="35" t="s">
        <v>18</v>
      </c>
      <c r="O581" s="35" t="s">
        <v>18</v>
      </c>
      <c r="P581" s="35" t="s">
        <v>66</v>
      </c>
      <c r="Q581" s="35"/>
      <c r="R581" s="35"/>
      <c r="S581" s="38"/>
    </row>
    <row r="582" spans="1:19">
      <c r="A582" s="45"/>
      <c r="B582" s="35"/>
      <c r="C582" s="9" t="s">
        <v>62</v>
      </c>
      <c r="D582" s="9" t="s">
        <v>20</v>
      </c>
      <c r="E582" s="9" t="s">
        <v>26</v>
      </c>
      <c r="F582" s="9" t="s">
        <v>18</v>
      </c>
      <c r="G582" s="9" t="s">
        <v>18</v>
      </c>
      <c r="H582" s="9" t="s">
        <v>18</v>
      </c>
      <c r="I582" s="9" t="s">
        <v>18</v>
      </c>
      <c r="J582" s="9" t="s">
        <v>18</v>
      </c>
      <c r="K582" s="35"/>
      <c r="L582" s="35"/>
      <c r="M582" s="35" t="s">
        <v>18</v>
      </c>
      <c r="N582" s="35" t="s">
        <v>18</v>
      </c>
      <c r="O582" s="35" t="s">
        <v>18</v>
      </c>
      <c r="P582" s="35" t="s">
        <v>66</v>
      </c>
      <c r="Q582" s="35"/>
      <c r="R582" s="35"/>
      <c r="S582" s="38"/>
    </row>
    <row r="583" spans="1:19" ht="15.75" thickBot="1">
      <c r="A583" s="46"/>
      <c r="B583" s="36"/>
      <c r="C583" s="10" t="s">
        <v>55</v>
      </c>
      <c r="D583" s="10" t="s">
        <v>20</v>
      </c>
      <c r="E583" s="10" t="s">
        <v>36</v>
      </c>
      <c r="F583" s="10" t="s">
        <v>18</v>
      </c>
      <c r="G583" s="10" t="s">
        <v>18</v>
      </c>
      <c r="H583" s="10" t="s">
        <v>18</v>
      </c>
      <c r="I583" s="10" t="s">
        <v>18</v>
      </c>
      <c r="J583" s="10" t="s">
        <v>18</v>
      </c>
      <c r="K583" s="36"/>
      <c r="L583" s="36"/>
      <c r="M583" s="36" t="s">
        <v>18</v>
      </c>
      <c r="N583" s="36" t="s">
        <v>18</v>
      </c>
      <c r="O583" s="36" t="s">
        <v>18</v>
      </c>
      <c r="P583" s="36" t="s">
        <v>66</v>
      </c>
      <c r="Q583" s="36"/>
      <c r="R583" s="36"/>
      <c r="S583" s="39"/>
    </row>
    <row r="584" spans="1:19">
      <c r="A584" s="44" t="str">
        <f t="shared" ref="A584" si="143">CONCATENATE("LOVSF1",MID(E584,5,4),SUBSTITUTE(E585,"/",""),MID(E587,9,1))</f>
        <v>LOVSF10250DPBG12xxR</v>
      </c>
      <c r="B584" s="34" t="s">
        <v>54</v>
      </c>
      <c r="C584" s="8" t="s">
        <v>57</v>
      </c>
      <c r="D584" s="8" t="s">
        <v>20</v>
      </c>
      <c r="E584" s="8" t="s">
        <v>32</v>
      </c>
      <c r="F584" s="8">
        <v>208</v>
      </c>
      <c r="G584" s="8">
        <v>3</v>
      </c>
      <c r="H584" s="8" t="s">
        <v>58</v>
      </c>
      <c r="I584" s="8" t="s">
        <v>107</v>
      </c>
      <c r="J584" s="8" t="s">
        <v>45</v>
      </c>
      <c r="K584" s="34">
        <v>208</v>
      </c>
      <c r="L584" s="34">
        <v>3</v>
      </c>
      <c r="M584" s="34" t="s">
        <v>58</v>
      </c>
      <c r="N584" s="34" t="s">
        <v>45</v>
      </c>
      <c r="O584" s="34" t="s">
        <v>107</v>
      </c>
      <c r="P584" s="34" t="s">
        <v>59</v>
      </c>
      <c r="Q584" s="34" t="s">
        <v>145</v>
      </c>
      <c r="R584" s="34" t="s">
        <v>23</v>
      </c>
      <c r="S584" s="37">
        <v>1.3</v>
      </c>
    </row>
    <row r="585" spans="1:19">
      <c r="A585" s="45"/>
      <c r="B585" s="35"/>
      <c r="C585" s="9" t="s">
        <v>19</v>
      </c>
      <c r="D585" s="9" t="s">
        <v>20</v>
      </c>
      <c r="E585" s="9" t="s">
        <v>143</v>
      </c>
      <c r="F585" s="9">
        <v>208</v>
      </c>
      <c r="G585" s="9">
        <v>3</v>
      </c>
      <c r="H585" s="9" t="s">
        <v>60</v>
      </c>
      <c r="I585" s="9" t="s">
        <v>113</v>
      </c>
      <c r="J585" s="9" t="s">
        <v>64</v>
      </c>
      <c r="K585" s="35"/>
      <c r="L585" s="35"/>
      <c r="M585" s="35" t="s">
        <v>18</v>
      </c>
      <c r="N585" s="35" t="s">
        <v>18</v>
      </c>
      <c r="O585" s="35"/>
      <c r="P585" s="35" t="s">
        <v>59</v>
      </c>
      <c r="Q585" s="35"/>
      <c r="R585" s="35"/>
      <c r="S585" s="38"/>
    </row>
    <row r="586" spans="1:19">
      <c r="A586" s="45"/>
      <c r="B586" s="35"/>
      <c r="C586" s="9" t="s">
        <v>62</v>
      </c>
      <c r="D586" s="9" t="s">
        <v>20</v>
      </c>
      <c r="E586" s="9" t="s">
        <v>22</v>
      </c>
      <c r="F586" s="9" t="s">
        <v>18</v>
      </c>
      <c r="G586" s="9" t="s">
        <v>18</v>
      </c>
      <c r="H586" s="9" t="s">
        <v>18</v>
      </c>
      <c r="I586" s="9" t="s">
        <v>18</v>
      </c>
      <c r="J586" s="9" t="s">
        <v>18</v>
      </c>
      <c r="K586" s="35"/>
      <c r="L586" s="35"/>
      <c r="M586" s="35" t="s">
        <v>18</v>
      </c>
      <c r="N586" s="35" t="s">
        <v>18</v>
      </c>
      <c r="O586" s="35"/>
      <c r="P586" s="35" t="s">
        <v>59</v>
      </c>
      <c r="Q586" s="35"/>
      <c r="R586" s="35"/>
      <c r="S586" s="38"/>
    </row>
    <row r="587" spans="1:19" ht="15.75" thickBot="1">
      <c r="A587" s="46"/>
      <c r="B587" s="36"/>
      <c r="C587" s="10" t="s">
        <v>55</v>
      </c>
      <c r="D587" s="10" t="s">
        <v>20</v>
      </c>
      <c r="E587" s="10" t="s">
        <v>35</v>
      </c>
      <c r="F587" s="10" t="s">
        <v>18</v>
      </c>
      <c r="G587" s="10" t="s">
        <v>18</v>
      </c>
      <c r="H587" s="10" t="s">
        <v>18</v>
      </c>
      <c r="I587" s="10" t="s">
        <v>18</v>
      </c>
      <c r="J587" s="10" t="s">
        <v>18</v>
      </c>
      <c r="K587" s="36"/>
      <c r="L587" s="36"/>
      <c r="M587" s="36" t="s">
        <v>18</v>
      </c>
      <c r="N587" s="36" t="s">
        <v>18</v>
      </c>
      <c r="O587" s="36"/>
      <c r="P587" s="36" t="s">
        <v>59</v>
      </c>
      <c r="Q587" s="36"/>
      <c r="R587" s="36"/>
      <c r="S587" s="39"/>
    </row>
    <row r="588" spans="1:19">
      <c r="A588" s="44" t="str">
        <f t="shared" ref="A588" si="144">CONCATENATE("LOVSF1",MID(E588,5,4),SUBSTITUTE(E589,"/",""),MID(E591,9,1))</f>
        <v>LOVSF10250DPBG12xx</v>
      </c>
      <c r="B588" s="34" t="s">
        <v>54</v>
      </c>
      <c r="C588" s="8" t="s">
        <v>57</v>
      </c>
      <c r="D588" s="8" t="s">
        <v>20</v>
      </c>
      <c r="E588" s="8" t="s">
        <v>32</v>
      </c>
      <c r="F588" s="8">
        <v>208</v>
      </c>
      <c r="G588" s="8">
        <v>3</v>
      </c>
      <c r="H588" s="8" t="s">
        <v>58</v>
      </c>
      <c r="I588" s="8" t="s">
        <v>107</v>
      </c>
      <c r="J588" s="8" t="s">
        <v>45</v>
      </c>
      <c r="K588" s="34">
        <v>208</v>
      </c>
      <c r="L588" s="34">
        <v>3</v>
      </c>
      <c r="M588" s="34" t="s">
        <v>58</v>
      </c>
      <c r="N588" s="34" t="s">
        <v>45</v>
      </c>
      <c r="O588" s="34" t="s">
        <v>107</v>
      </c>
      <c r="P588" s="34" t="s">
        <v>59</v>
      </c>
      <c r="Q588" s="34" t="s">
        <v>145</v>
      </c>
      <c r="R588" s="34" t="s">
        <v>23</v>
      </c>
      <c r="S588" s="37">
        <v>1.3</v>
      </c>
    </row>
    <row r="589" spans="1:19">
      <c r="A589" s="45"/>
      <c r="B589" s="35"/>
      <c r="C589" s="9" t="s">
        <v>19</v>
      </c>
      <c r="D589" s="9" t="s">
        <v>20</v>
      </c>
      <c r="E589" s="9" t="s">
        <v>143</v>
      </c>
      <c r="F589" s="9">
        <v>208</v>
      </c>
      <c r="G589" s="9">
        <v>3</v>
      </c>
      <c r="H589" s="9" t="s">
        <v>60</v>
      </c>
      <c r="I589" s="9" t="s">
        <v>113</v>
      </c>
      <c r="J589" s="9" t="s">
        <v>64</v>
      </c>
      <c r="K589" s="35"/>
      <c r="L589" s="35"/>
      <c r="M589" s="35" t="s">
        <v>18</v>
      </c>
      <c r="N589" s="35" t="s">
        <v>18</v>
      </c>
      <c r="O589" s="35"/>
      <c r="P589" s="35" t="s">
        <v>59</v>
      </c>
      <c r="Q589" s="35"/>
      <c r="R589" s="35"/>
      <c r="S589" s="38"/>
    </row>
    <row r="590" spans="1:19">
      <c r="A590" s="45"/>
      <c r="B590" s="35"/>
      <c r="C590" s="9" t="s">
        <v>62</v>
      </c>
      <c r="D590" s="9" t="s">
        <v>20</v>
      </c>
      <c r="E590" s="9" t="s">
        <v>22</v>
      </c>
      <c r="F590" s="9" t="s">
        <v>18</v>
      </c>
      <c r="G590" s="9" t="s">
        <v>18</v>
      </c>
      <c r="H590" s="9" t="s">
        <v>18</v>
      </c>
      <c r="I590" s="9" t="s">
        <v>18</v>
      </c>
      <c r="J590" s="9" t="s">
        <v>18</v>
      </c>
      <c r="K590" s="35"/>
      <c r="L590" s="35"/>
      <c r="M590" s="35" t="s">
        <v>18</v>
      </c>
      <c r="N590" s="35" t="s">
        <v>18</v>
      </c>
      <c r="O590" s="35"/>
      <c r="P590" s="35" t="s">
        <v>59</v>
      </c>
      <c r="Q590" s="35"/>
      <c r="R590" s="35"/>
      <c r="S590" s="38"/>
    </row>
    <row r="591" spans="1:19" ht="15.75" thickBot="1">
      <c r="A591" s="46"/>
      <c r="B591" s="36"/>
      <c r="C591" s="10" t="s">
        <v>55</v>
      </c>
      <c r="D591" s="10" t="s">
        <v>20</v>
      </c>
      <c r="E591" s="10" t="s">
        <v>36</v>
      </c>
      <c r="F591" s="10" t="s">
        <v>18</v>
      </c>
      <c r="G591" s="10" t="s">
        <v>18</v>
      </c>
      <c r="H591" s="10" t="s">
        <v>18</v>
      </c>
      <c r="I591" s="10" t="s">
        <v>18</v>
      </c>
      <c r="J591" s="10" t="s">
        <v>18</v>
      </c>
      <c r="K591" s="36"/>
      <c r="L591" s="36"/>
      <c r="M591" s="36" t="s">
        <v>18</v>
      </c>
      <c r="N591" s="36" t="s">
        <v>18</v>
      </c>
      <c r="O591" s="36"/>
      <c r="P591" s="36" t="s">
        <v>59</v>
      </c>
      <c r="Q591" s="36"/>
      <c r="R591" s="36"/>
      <c r="S591" s="39"/>
    </row>
    <row r="592" spans="1:19">
      <c r="A592" s="44" t="str">
        <f t="shared" ref="A592" si="145">CONCATENATE("LOVSF1",MID(E592,5,4),SUBSTITUTE(E593,"/",""),MID(E595,9,1))</f>
        <v>LOVSF10250DPBF09xxAR</v>
      </c>
      <c r="B592" s="34" t="s">
        <v>54</v>
      </c>
      <c r="C592" s="8" t="s">
        <v>57</v>
      </c>
      <c r="D592" s="8" t="s">
        <v>20</v>
      </c>
      <c r="E592" s="8" t="s">
        <v>32</v>
      </c>
      <c r="F592" s="8">
        <v>208</v>
      </c>
      <c r="G592" s="8">
        <v>3</v>
      </c>
      <c r="H592" s="8" t="s">
        <v>58</v>
      </c>
      <c r="I592" s="8" t="s">
        <v>107</v>
      </c>
      <c r="J592" s="8" t="s">
        <v>45</v>
      </c>
      <c r="K592" s="34">
        <v>208</v>
      </c>
      <c r="L592" s="34">
        <v>3</v>
      </c>
      <c r="M592" s="34" t="s">
        <v>58</v>
      </c>
      <c r="N592" s="34" t="s">
        <v>45</v>
      </c>
      <c r="O592" s="34" t="s">
        <v>107</v>
      </c>
      <c r="P592" s="34" t="s">
        <v>59</v>
      </c>
      <c r="Q592" s="34" t="s">
        <v>145</v>
      </c>
      <c r="R592" s="34" t="s">
        <v>23</v>
      </c>
      <c r="S592" s="37">
        <v>1.3</v>
      </c>
    </row>
    <row r="593" spans="1:19">
      <c r="A593" s="45"/>
      <c r="B593" s="35"/>
      <c r="C593" s="9" t="s">
        <v>19</v>
      </c>
      <c r="D593" s="9" t="s">
        <v>20</v>
      </c>
      <c r="E593" s="9" t="s">
        <v>147</v>
      </c>
      <c r="F593" s="9">
        <v>208</v>
      </c>
      <c r="G593" s="9">
        <v>3</v>
      </c>
      <c r="H593" s="9" t="s">
        <v>60</v>
      </c>
      <c r="I593" s="9" t="s">
        <v>113</v>
      </c>
      <c r="J593" s="9" t="s">
        <v>64</v>
      </c>
      <c r="K593" s="35"/>
      <c r="L593" s="35"/>
      <c r="M593" s="35" t="s">
        <v>18</v>
      </c>
      <c r="N593" s="35" t="s">
        <v>18</v>
      </c>
      <c r="O593" s="35"/>
      <c r="P593" s="35" t="s">
        <v>59</v>
      </c>
      <c r="Q593" s="35"/>
      <c r="R593" s="35"/>
      <c r="S593" s="38"/>
    </row>
    <row r="594" spans="1:19">
      <c r="A594" s="45"/>
      <c r="B594" s="35"/>
      <c r="C594" s="9" t="s">
        <v>62</v>
      </c>
      <c r="D594" s="9" t="s">
        <v>20</v>
      </c>
      <c r="E594" s="9" t="s">
        <v>24</v>
      </c>
      <c r="F594" s="9" t="s">
        <v>18</v>
      </c>
      <c r="G594" s="9" t="s">
        <v>18</v>
      </c>
      <c r="H594" s="9" t="s">
        <v>18</v>
      </c>
      <c r="I594" s="9" t="s">
        <v>18</v>
      </c>
      <c r="J594" s="9" t="s">
        <v>18</v>
      </c>
      <c r="K594" s="35"/>
      <c r="L594" s="35"/>
      <c r="M594" s="35" t="s">
        <v>18</v>
      </c>
      <c r="N594" s="35" t="s">
        <v>18</v>
      </c>
      <c r="O594" s="35"/>
      <c r="P594" s="35" t="s">
        <v>59</v>
      </c>
      <c r="Q594" s="35"/>
      <c r="R594" s="35"/>
      <c r="S594" s="38"/>
    </row>
    <row r="595" spans="1:19" ht="15.75" thickBot="1">
      <c r="A595" s="46"/>
      <c r="B595" s="36"/>
      <c r="C595" s="10" t="s">
        <v>55</v>
      </c>
      <c r="D595" s="10" t="s">
        <v>20</v>
      </c>
      <c r="E595" s="10" t="s">
        <v>35</v>
      </c>
      <c r="F595" s="10" t="s">
        <v>18</v>
      </c>
      <c r="G595" s="10" t="s">
        <v>18</v>
      </c>
      <c r="H595" s="10" t="s">
        <v>18</v>
      </c>
      <c r="I595" s="10" t="s">
        <v>18</v>
      </c>
      <c r="J595" s="10" t="s">
        <v>18</v>
      </c>
      <c r="K595" s="36"/>
      <c r="L595" s="36"/>
      <c r="M595" s="36" t="s">
        <v>18</v>
      </c>
      <c r="N595" s="36" t="s">
        <v>18</v>
      </c>
      <c r="O595" s="36"/>
      <c r="P595" s="36" t="s">
        <v>59</v>
      </c>
      <c r="Q595" s="36"/>
      <c r="R595" s="36"/>
      <c r="S595" s="39"/>
    </row>
    <row r="596" spans="1:19">
      <c r="A596" s="44" t="str">
        <f t="shared" ref="A596" si="146">CONCATENATE("LOVSF1",MID(E596,5,4),SUBSTITUTE(E597,"/",""),MID(E599,9,1))</f>
        <v>LOVSF10250DPBF09xxA</v>
      </c>
      <c r="B596" s="34" t="s">
        <v>54</v>
      </c>
      <c r="C596" s="8" t="s">
        <v>57</v>
      </c>
      <c r="D596" s="8" t="s">
        <v>20</v>
      </c>
      <c r="E596" s="8" t="s">
        <v>32</v>
      </c>
      <c r="F596" s="8">
        <v>208</v>
      </c>
      <c r="G596" s="8">
        <v>3</v>
      </c>
      <c r="H596" s="8" t="s">
        <v>58</v>
      </c>
      <c r="I596" s="8" t="s">
        <v>107</v>
      </c>
      <c r="J596" s="8" t="s">
        <v>45</v>
      </c>
      <c r="K596" s="34">
        <v>208</v>
      </c>
      <c r="L596" s="34">
        <v>3</v>
      </c>
      <c r="M596" s="34" t="s">
        <v>58</v>
      </c>
      <c r="N596" s="34" t="s">
        <v>45</v>
      </c>
      <c r="O596" s="34" t="s">
        <v>107</v>
      </c>
      <c r="P596" s="34" t="s">
        <v>59</v>
      </c>
      <c r="Q596" s="34" t="s">
        <v>145</v>
      </c>
      <c r="R596" s="34" t="s">
        <v>23</v>
      </c>
      <c r="S596" s="37">
        <v>1.3</v>
      </c>
    </row>
    <row r="597" spans="1:19">
      <c r="A597" s="45"/>
      <c r="B597" s="35"/>
      <c r="C597" s="9" t="s">
        <v>19</v>
      </c>
      <c r="D597" s="9" t="s">
        <v>20</v>
      </c>
      <c r="E597" s="9" t="s">
        <v>147</v>
      </c>
      <c r="F597" s="9">
        <v>208</v>
      </c>
      <c r="G597" s="9">
        <v>3</v>
      </c>
      <c r="H597" s="9" t="s">
        <v>60</v>
      </c>
      <c r="I597" s="9" t="s">
        <v>113</v>
      </c>
      <c r="J597" s="9" t="s">
        <v>64</v>
      </c>
      <c r="K597" s="35"/>
      <c r="L597" s="35"/>
      <c r="M597" s="35" t="s">
        <v>18</v>
      </c>
      <c r="N597" s="35" t="s">
        <v>18</v>
      </c>
      <c r="O597" s="35"/>
      <c r="P597" s="35" t="s">
        <v>59</v>
      </c>
      <c r="Q597" s="35"/>
      <c r="R597" s="35"/>
      <c r="S597" s="38"/>
    </row>
    <row r="598" spans="1:19">
      <c r="A598" s="45"/>
      <c r="B598" s="35"/>
      <c r="C598" s="9" t="s">
        <v>62</v>
      </c>
      <c r="D598" s="9" t="s">
        <v>20</v>
      </c>
      <c r="E598" s="9" t="s">
        <v>24</v>
      </c>
      <c r="F598" s="9" t="s">
        <v>18</v>
      </c>
      <c r="G598" s="9" t="s">
        <v>18</v>
      </c>
      <c r="H598" s="9" t="s">
        <v>18</v>
      </c>
      <c r="I598" s="9" t="s">
        <v>18</v>
      </c>
      <c r="J598" s="9" t="s">
        <v>18</v>
      </c>
      <c r="K598" s="35"/>
      <c r="L598" s="35"/>
      <c r="M598" s="35" t="s">
        <v>18</v>
      </c>
      <c r="N598" s="35" t="s">
        <v>18</v>
      </c>
      <c r="O598" s="35"/>
      <c r="P598" s="35" t="s">
        <v>59</v>
      </c>
      <c r="Q598" s="35"/>
      <c r="R598" s="35"/>
      <c r="S598" s="38"/>
    </row>
    <row r="599" spans="1:19" ht="15.75" thickBot="1">
      <c r="A599" s="46"/>
      <c r="B599" s="36"/>
      <c r="C599" s="10" t="s">
        <v>55</v>
      </c>
      <c r="D599" s="10" t="s">
        <v>20</v>
      </c>
      <c r="E599" s="10" t="s">
        <v>36</v>
      </c>
      <c r="F599" s="10" t="s">
        <v>18</v>
      </c>
      <c r="G599" s="10" t="s">
        <v>18</v>
      </c>
      <c r="H599" s="10" t="s">
        <v>18</v>
      </c>
      <c r="I599" s="10" t="s">
        <v>18</v>
      </c>
      <c r="J599" s="10" t="s">
        <v>18</v>
      </c>
      <c r="K599" s="36"/>
      <c r="L599" s="36"/>
      <c r="M599" s="36" t="s">
        <v>18</v>
      </c>
      <c r="N599" s="36" t="s">
        <v>18</v>
      </c>
      <c r="O599" s="36"/>
      <c r="P599" s="36" t="s">
        <v>59</v>
      </c>
      <c r="Q599" s="36"/>
      <c r="R599" s="36"/>
      <c r="S599" s="39"/>
    </row>
    <row r="600" spans="1:19">
      <c r="A600" s="44" t="str">
        <f t="shared" ref="A600" si="147">CONCATENATE("LOVSF1",MID(E600,5,4),SUBSTITUTE(E601,"/",""),MID(E603,9,1))</f>
        <v>LOVSF10250DPBF12xxAR</v>
      </c>
      <c r="B600" s="34" t="s">
        <v>54</v>
      </c>
      <c r="C600" s="8" t="s">
        <v>57</v>
      </c>
      <c r="D600" s="8" t="s">
        <v>20</v>
      </c>
      <c r="E600" s="8" t="s">
        <v>32</v>
      </c>
      <c r="F600" s="8">
        <v>208</v>
      </c>
      <c r="G600" s="8">
        <v>3</v>
      </c>
      <c r="H600" s="8" t="s">
        <v>58</v>
      </c>
      <c r="I600" s="8" t="s">
        <v>107</v>
      </c>
      <c r="J600" s="8" t="s">
        <v>45</v>
      </c>
      <c r="K600" s="34">
        <v>208</v>
      </c>
      <c r="L600" s="34">
        <v>3</v>
      </c>
      <c r="M600" s="34" t="s">
        <v>58</v>
      </c>
      <c r="N600" s="34" t="s">
        <v>45</v>
      </c>
      <c r="O600" s="34" t="s">
        <v>107</v>
      </c>
      <c r="P600" s="34" t="s">
        <v>59</v>
      </c>
      <c r="Q600" s="34" t="s">
        <v>145</v>
      </c>
      <c r="R600" s="34" t="s">
        <v>23</v>
      </c>
      <c r="S600" s="37">
        <v>1.3</v>
      </c>
    </row>
    <row r="601" spans="1:19">
      <c r="A601" s="45"/>
      <c r="B601" s="35"/>
      <c r="C601" s="9" t="s">
        <v>19</v>
      </c>
      <c r="D601" s="9" t="s">
        <v>20</v>
      </c>
      <c r="E601" s="9" t="s">
        <v>148</v>
      </c>
      <c r="F601" s="9">
        <v>208</v>
      </c>
      <c r="G601" s="9">
        <v>3</v>
      </c>
      <c r="H601" s="9" t="s">
        <v>60</v>
      </c>
      <c r="I601" s="9" t="s">
        <v>114</v>
      </c>
      <c r="J601" s="9" t="s">
        <v>60</v>
      </c>
      <c r="K601" s="35"/>
      <c r="L601" s="35"/>
      <c r="M601" s="35" t="s">
        <v>18</v>
      </c>
      <c r="N601" s="35" t="s">
        <v>18</v>
      </c>
      <c r="O601" s="35"/>
      <c r="P601" s="35" t="s">
        <v>59</v>
      </c>
      <c r="Q601" s="35"/>
      <c r="R601" s="35"/>
      <c r="S601" s="38"/>
    </row>
    <row r="602" spans="1:19">
      <c r="A602" s="45"/>
      <c r="B602" s="35"/>
      <c r="C602" s="9" t="s">
        <v>62</v>
      </c>
      <c r="D602" s="9" t="s">
        <v>20</v>
      </c>
      <c r="E602" s="9" t="s">
        <v>24</v>
      </c>
      <c r="F602" s="9" t="s">
        <v>18</v>
      </c>
      <c r="G602" s="9" t="s">
        <v>18</v>
      </c>
      <c r="H602" s="9" t="s">
        <v>18</v>
      </c>
      <c r="I602" s="9" t="s">
        <v>18</v>
      </c>
      <c r="J602" s="9" t="s">
        <v>18</v>
      </c>
      <c r="K602" s="35"/>
      <c r="L602" s="35"/>
      <c r="M602" s="35" t="s">
        <v>18</v>
      </c>
      <c r="N602" s="35" t="s">
        <v>18</v>
      </c>
      <c r="O602" s="35"/>
      <c r="P602" s="35" t="s">
        <v>59</v>
      </c>
      <c r="Q602" s="35"/>
      <c r="R602" s="35"/>
      <c r="S602" s="38"/>
    </row>
    <row r="603" spans="1:19" ht="15.75" thickBot="1">
      <c r="A603" s="46"/>
      <c r="B603" s="36"/>
      <c r="C603" s="10" t="s">
        <v>55</v>
      </c>
      <c r="D603" s="10" t="s">
        <v>20</v>
      </c>
      <c r="E603" s="10" t="s">
        <v>35</v>
      </c>
      <c r="F603" s="10" t="s">
        <v>18</v>
      </c>
      <c r="G603" s="10" t="s">
        <v>18</v>
      </c>
      <c r="H603" s="10" t="s">
        <v>18</v>
      </c>
      <c r="I603" s="10" t="s">
        <v>18</v>
      </c>
      <c r="J603" s="10" t="s">
        <v>18</v>
      </c>
      <c r="K603" s="36"/>
      <c r="L603" s="36"/>
      <c r="M603" s="36" t="s">
        <v>18</v>
      </c>
      <c r="N603" s="36" t="s">
        <v>18</v>
      </c>
      <c r="O603" s="36"/>
      <c r="P603" s="36" t="s">
        <v>59</v>
      </c>
      <c r="Q603" s="36"/>
      <c r="R603" s="36"/>
      <c r="S603" s="39"/>
    </row>
    <row r="604" spans="1:19">
      <c r="A604" s="44" t="str">
        <f t="shared" ref="A604" si="148">CONCATENATE("LOVSF1",MID(E604,5,4),SUBSTITUTE(E605,"/",""),MID(E607,9,1))</f>
        <v>LOVSF10250DPBF12xxA</v>
      </c>
      <c r="B604" s="34" t="s">
        <v>54</v>
      </c>
      <c r="C604" s="8" t="s">
        <v>57</v>
      </c>
      <c r="D604" s="8" t="s">
        <v>20</v>
      </c>
      <c r="E604" s="8" t="s">
        <v>32</v>
      </c>
      <c r="F604" s="8">
        <v>208</v>
      </c>
      <c r="G604" s="8">
        <v>3</v>
      </c>
      <c r="H604" s="8" t="s">
        <v>58</v>
      </c>
      <c r="I604" s="8" t="s">
        <v>107</v>
      </c>
      <c r="J604" s="8" t="s">
        <v>45</v>
      </c>
      <c r="K604" s="34">
        <v>208</v>
      </c>
      <c r="L604" s="34">
        <v>3</v>
      </c>
      <c r="M604" s="34" t="s">
        <v>58</v>
      </c>
      <c r="N604" s="34" t="s">
        <v>45</v>
      </c>
      <c r="O604" s="34" t="s">
        <v>107</v>
      </c>
      <c r="P604" s="34" t="s">
        <v>59</v>
      </c>
      <c r="Q604" s="34" t="s">
        <v>145</v>
      </c>
      <c r="R604" s="34" t="s">
        <v>23</v>
      </c>
      <c r="S604" s="37">
        <v>1.3</v>
      </c>
    </row>
    <row r="605" spans="1:19">
      <c r="A605" s="45"/>
      <c r="B605" s="35"/>
      <c r="C605" s="9" t="s">
        <v>19</v>
      </c>
      <c r="D605" s="9" t="s">
        <v>20</v>
      </c>
      <c r="E605" s="9" t="s">
        <v>148</v>
      </c>
      <c r="F605" s="9">
        <v>208</v>
      </c>
      <c r="G605" s="9">
        <v>3</v>
      </c>
      <c r="H605" s="9" t="s">
        <v>60</v>
      </c>
      <c r="I605" s="9" t="s">
        <v>114</v>
      </c>
      <c r="J605" s="9" t="s">
        <v>60</v>
      </c>
      <c r="K605" s="35"/>
      <c r="L605" s="35"/>
      <c r="M605" s="35" t="s">
        <v>18</v>
      </c>
      <c r="N605" s="35" t="s">
        <v>18</v>
      </c>
      <c r="O605" s="35" t="s">
        <v>18</v>
      </c>
      <c r="P605" s="35" t="s">
        <v>59</v>
      </c>
      <c r="Q605" s="35"/>
      <c r="R605" s="35"/>
      <c r="S605" s="38"/>
    </row>
    <row r="606" spans="1:19">
      <c r="A606" s="45"/>
      <c r="B606" s="35"/>
      <c r="C606" s="9" t="s">
        <v>62</v>
      </c>
      <c r="D606" s="9" t="s">
        <v>20</v>
      </c>
      <c r="E606" s="9" t="s">
        <v>24</v>
      </c>
      <c r="F606" s="9" t="s">
        <v>18</v>
      </c>
      <c r="G606" s="9" t="s">
        <v>18</v>
      </c>
      <c r="H606" s="9" t="s">
        <v>18</v>
      </c>
      <c r="I606" s="9" t="s">
        <v>18</v>
      </c>
      <c r="J606" s="9" t="s">
        <v>18</v>
      </c>
      <c r="K606" s="35"/>
      <c r="L606" s="35"/>
      <c r="M606" s="35" t="s">
        <v>18</v>
      </c>
      <c r="N606" s="35" t="s">
        <v>18</v>
      </c>
      <c r="O606" s="35" t="s">
        <v>18</v>
      </c>
      <c r="P606" s="35" t="s">
        <v>59</v>
      </c>
      <c r="Q606" s="35"/>
      <c r="R606" s="35"/>
      <c r="S606" s="38"/>
    </row>
    <row r="607" spans="1:19" ht="15.75" thickBot="1">
      <c r="A607" s="46"/>
      <c r="B607" s="36"/>
      <c r="C607" s="10" t="s">
        <v>55</v>
      </c>
      <c r="D607" s="10" t="s">
        <v>20</v>
      </c>
      <c r="E607" s="10" t="s">
        <v>36</v>
      </c>
      <c r="F607" s="10" t="s">
        <v>18</v>
      </c>
      <c r="G607" s="10" t="s">
        <v>18</v>
      </c>
      <c r="H607" s="10" t="s">
        <v>18</v>
      </c>
      <c r="I607" s="10" t="s">
        <v>18</v>
      </c>
      <c r="J607" s="10" t="s">
        <v>18</v>
      </c>
      <c r="K607" s="36"/>
      <c r="L607" s="36"/>
      <c r="M607" s="36" t="s">
        <v>18</v>
      </c>
      <c r="N607" s="36" t="s">
        <v>18</v>
      </c>
      <c r="O607" s="36" t="s">
        <v>18</v>
      </c>
      <c r="P607" s="36" t="s">
        <v>59</v>
      </c>
      <c r="Q607" s="36"/>
      <c r="R607" s="36"/>
      <c r="S607" s="39"/>
    </row>
    <row r="608" spans="1:19">
      <c r="A608" s="44" t="str">
        <f t="shared" ref="A608" si="149">CONCATENATE("LOVSF1",MID(E608,5,4),SUBSTITUTE(E609,"/",""),MID(E611,9,1))</f>
        <v>LOVSF10250DPBF18xxAR</v>
      </c>
      <c r="B608" s="34" t="s">
        <v>54</v>
      </c>
      <c r="C608" s="8" t="s">
        <v>57</v>
      </c>
      <c r="D608" s="8" t="s">
        <v>20</v>
      </c>
      <c r="E608" s="8" t="s">
        <v>32</v>
      </c>
      <c r="F608" s="8">
        <v>208</v>
      </c>
      <c r="G608" s="8">
        <v>3</v>
      </c>
      <c r="H608" s="8" t="s">
        <v>58</v>
      </c>
      <c r="I608" s="8" t="s">
        <v>107</v>
      </c>
      <c r="J608" s="8" t="s">
        <v>45</v>
      </c>
      <c r="K608" s="34">
        <v>208</v>
      </c>
      <c r="L608" s="34">
        <v>3</v>
      </c>
      <c r="M608" s="34" t="s">
        <v>58</v>
      </c>
      <c r="N608" s="34" t="s">
        <v>45</v>
      </c>
      <c r="O608" s="34" t="s">
        <v>107</v>
      </c>
      <c r="P608" s="34" t="s">
        <v>59</v>
      </c>
      <c r="Q608" s="34" t="s">
        <v>145</v>
      </c>
      <c r="R608" s="34" t="s">
        <v>23</v>
      </c>
      <c r="S608" s="37">
        <v>1.3</v>
      </c>
    </row>
    <row r="609" spans="1:19">
      <c r="A609" s="45"/>
      <c r="B609" s="35"/>
      <c r="C609" s="9" t="s">
        <v>19</v>
      </c>
      <c r="D609" s="9" t="s">
        <v>20</v>
      </c>
      <c r="E609" s="9" t="s">
        <v>150</v>
      </c>
      <c r="F609" s="9">
        <v>208</v>
      </c>
      <c r="G609" s="9">
        <v>3</v>
      </c>
      <c r="H609" s="9" t="s">
        <v>60</v>
      </c>
      <c r="I609" s="9" t="s">
        <v>114</v>
      </c>
      <c r="J609" s="9" t="s">
        <v>60</v>
      </c>
      <c r="K609" s="35"/>
      <c r="L609" s="35"/>
      <c r="M609" s="35" t="s">
        <v>18</v>
      </c>
      <c r="N609" s="35" t="s">
        <v>18</v>
      </c>
      <c r="O609" s="35" t="s">
        <v>18</v>
      </c>
      <c r="P609" s="35" t="s">
        <v>59</v>
      </c>
      <c r="Q609" s="35"/>
      <c r="R609" s="35"/>
      <c r="S609" s="38"/>
    </row>
    <row r="610" spans="1:19">
      <c r="A610" s="45"/>
      <c r="B610" s="35"/>
      <c r="C610" s="9" t="s">
        <v>62</v>
      </c>
      <c r="D610" s="9" t="s">
        <v>20</v>
      </c>
      <c r="E610" s="9" t="s">
        <v>24</v>
      </c>
      <c r="F610" s="9" t="s">
        <v>18</v>
      </c>
      <c r="G610" s="9" t="s">
        <v>18</v>
      </c>
      <c r="H610" s="9" t="s">
        <v>18</v>
      </c>
      <c r="I610" s="9" t="s">
        <v>18</v>
      </c>
      <c r="J610" s="9" t="s">
        <v>18</v>
      </c>
      <c r="K610" s="35"/>
      <c r="L610" s="35"/>
      <c r="M610" s="35" t="s">
        <v>18</v>
      </c>
      <c r="N610" s="35" t="s">
        <v>18</v>
      </c>
      <c r="O610" s="35" t="s">
        <v>18</v>
      </c>
      <c r="P610" s="35" t="s">
        <v>59</v>
      </c>
      <c r="Q610" s="35"/>
      <c r="R610" s="35"/>
      <c r="S610" s="38"/>
    </row>
    <row r="611" spans="1:19" ht="15.75" thickBot="1">
      <c r="A611" s="46"/>
      <c r="B611" s="36"/>
      <c r="C611" s="10" t="s">
        <v>55</v>
      </c>
      <c r="D611" s="10" t="s">
        <v>20</v>
      </c>
      <c r="E611" s="10" t="s">
        <v>35</v>
      </c>
      <c r="F611" s="10" t="s">
        <v>18</v>
      </c>
      <c r="G611" s="10" t="s">
        <v>18</v>
      </c>
      <c r="H611" s="10" t="s">
        <v>18</v>
      </c>
      <c r="I611" s="10" t="s">
        <v>18</v>
      </c>
      <c r="J611" s="10" t="s">
        <v>18</v>
      </c>
      <c r="K611" s="36"/>
      <c r="L611" s="36"/>
      <c r="M611" s="36" t="s">
        <v>18</v>
      </c>
      <c r="N611" s="36" t="s">
        <v>18</v>
      </c>
      <c r="O611" s="36" t="s">
        <v>18</v>
      </c>
      <c r="P611" s="36" t="s">
        <v>59</v>
      </c>
      <c r="Q611" s="36"/>
      <c r="R611" s="36"/>
      <c r="S611" s="39"/>
    </row>
    <row r="612" spans="1:19">
      <c r="A612" s="44" t="str">
        <f t="shared" ref="A612" si="150">CONCATENATE("LOVSF1",MID(E612,5,4),SUBSTITUTE(E613,"/",""),MID(E615,9,1))</f>
        <v>LOVSF10250DPBF18xxA</v>
      </c>
      <c r="B612" s="34" t="s">
        <v>54</v>
      </c>
      <c r="C612" s="8" t="s">
        <v>57</v>
      </c>
      <c r="D612" s="8" t="s">
        <v>20</v>
      </c>
      <c r="E612" s="8" t="s">
        <v>32</v>
      </c>
      <c r="F612" s="8">
        <v>208</v>
      </c>
      <c r="G612" s="8">
        <v>3</v>
      </c>
      <c r="H612" s="8" t="s">
        <v>58</v>
      </c>
      <c r="I612" s="8" t="s">
        <v>107</v>
      </c>
      <c r="J612" s="8" t="s">
        <v>45</v>
      </c>
      <c r="K612" s="34">
        <v>208</v>
      </c>
      <c r="L612" s="34">
        <v>3</v>
      </c>
      <c r="M612" s="34" t="s">
        <v>58</v>
      </c>
      <c r="N612" s="34" t="s">
        <v>45</v>
      </c>
      <c r="O612" s="34" t="s">
        <v>107</v>
      </c>
      <c r="P612" s="34" t="s">
        <v>59</v>
      </c>
      <c r="Q612" s="34" t="s">
        <v>145</v>
      </c>
      <c r="R612" s="34" t="s">
        <v>23</v>
      </c>
      <c r="S612" s="37">
        <v>1.3</v>
      </c>
    </row>
    <row r="613" spans="1:19">
      <c r="A613" s="45"/>
      <c r="B613" s="35"/>
      <c r="C613" s="9" t="s">
        <v>19</v>
      </c>
      <c r="D613" s="9" t="s">
        <v>20</v>
      </c>
      <c r="E613" s="9" t="s">
        <v>150</v>
      </c>
      <c r="F613" s="9">
        <v>208</v>
      </c>
      <c r="G613" s="9">
        <v>3</v>
      </c>
      <c r="H613" s="9" t="s">
        <v>60</v>
      </c>
      <c r="I613" s="9" t="s">
        <v>114</v>
      </c>
      <c r="J613" s="9" t="s">
        <v>60</v>
      </c>
      <c r="K613" s="35"/>
      <c r="L613" s="35"/>
      <c r="M613" s="35" t="s">
        <v>18</v>
      </c>
      <c r="N613" s="35" t="s">
        <v>18</v>
      </c>
      <c r="O613" s="35" t="s">
        <v>18</v>
      </c>
      <c r="P613" s="35" t="s">
        <v>59</v>
      </c>
      <c r="Q613" s="35"/>
      <c r="R613" s="35"/>
      <c r="S613" s="38"/>
    </row>
    <row r="614" spans="1:19">
      <c r="A614" s="45"/>
      <c r="B614" s="35"/>
      <c r="C614" s="9" t="s">
        <v>62</v>
      </c>
      <c r="D614" s="9" t="s">
        <v>20</v>
      </c>
      <c r="E614" s="9" t="s">
        <v>24</v>
      </c>
      <c r="F614" s="9" t="s">
        <v>18</v>
      </c>
      <c r="G614" s="9" t="s">
        <v>18</v>
      </c>
      <c r="H614" s="9" t="s">
        <v>18</v>
      </c>
      <c r="I614" s="9" t="s">
        <v>18</v>
      </c>
      <c r="J614" s="9" t="s">
        <v>18</v>
      </c>
      <c r="K614" s="35"/>
      <c r="L614" s="35"/>
      <c r="M614" s="35" t="s">
        <v>18</v>
      </c>
      <c r="N614" s="35" t="s">
        <v>18</v>
      </c>
      <c r="O614" s="35" t="s">
        <v>18</v>
      </c>
      <c r="P614" s="35" t="s">
        <v>59</v>
      </c>
      <c r="Q614" s="35"/>
      <c r="R614" s="35"/>
      <c r="S614" s="38"/>
    </row>
    <row r="615" spans="1:19" ht="15.75" thickBot="1">
      <c r="A615" s="46"/>
      <c r="B615" s="36"/>
      <c r="C615" s="10" t="s">
        <v>55</v>
      </c>
      <c r="D615" s="10" t="s">
        <v>20</v>
      </c>
      <c r="E615" s="10" t="s">
        <v>36</v>
      </c>
      <c r="F615" s="10" t="s">
        <v>18</v>
      </c>
      <c r="G615" s="10" t="s">
        <v>18</v>
      </c>
      <c r="H615" s="10" t="s">
        <v>18</v>
      </c>
      <c r="I615" s="10" t="s">
        <v>18</v>
      </c>
      <c r="J615" s="10" t="s">
        <v>18</v>
      </c>
      <c r="K615" s="36"/>
      <c r="L615" s="36"/>
      <c r="M615" s="36" t="s">
        <v>18</v>
      </c>
      <c r="N615" s="36" t="s">
        <v>18</v>
      </c>
      <c r="O615" s="36" t="s">
        <v>18</v>
      </c>
      <c r="P615" s="36" t="s">
        <v>59</v>
      </c>
      <c r="Q615" s="36"/>
      <c r="R615" s="36"/>
      <c r="S615" s="39"/>
    </row>
    <row r="616" spans="1:19">
      <c r="A616" s="44" t="str">
        <f t="shared" ref="A616" si="151">CONCATENATE("LOVSF1",MID(E616,5,4),SUBSTITUTE(E617,"/",""),MID(E619,9,1))</f>
        <v>LOVSF10250DPBF09xxLR</v>
      </c>
      <c r="B616" s="34" t="s">
        <v>54</v>
      </c>
      <c r="C616" s="8" t="s">
        <v>57</v>
      </c>
      <c r="D616" s="8" t="s">
        <v>20</v>
      </c>
      <c r="E616" s="8" t="s">
        <v>32</v>
      </c>
      <c r="F616" s="8">
        <v>208</v>
      </c>
      <c r="G616" s="8">
        <v>3</v>
      </c>
      <c r="H616" s="8" t="s">
        <v>58</v>
      </c>
      <c r="I616" s="8" t="s">
        <v>107</v>
      </c>
      <c r="J616" s="8" t="s">
        <v>45</v>
      </c>
      <c r="K616" s="34">
        <v>208</v>
      </c>
      <c r="L616" s="34">
        <v>3</v>
      </c>
      <c r="M616" s="34" t="s">
        <v>58</v>
      </c>
      <c r="N616" s="34" t="s">
        <v>45</v>
      </c>
      <c r="O616" s="34" t="s">
        <v>107</v>
      </c>
      <c r="P616" s="34" t="s">
        <v>59</v>
      </c>
      <c r="Q616" s="34" t="s">
        <v>145</v>
      </c>
      <c r="R616" s="34" t="s">
        <v>23</v>
      </c>
      <c r="S616" s="37">
        <v>1.3</v>
      </c>
    </row>
    <row r="617" spans="1:19">
      <c r="A617" s="45"/>
      <c r="B617" s="35"/>
      <c r="C617" s="9" t="s">
        <v>19</v>
      </c>
      <c r="D617" s="9" t="s">
        <v>20</v>
      </c>
      <c r="E617" s="9" t="s">
        <v>152</v>
      </c>
      <c r="F617" s="9">
        <v>208</v>
      </c>
      <c r="G617" s="9">
        <v>3</v>
      </c>
      <c r="H617" s="9" t="s">
        <v>60</v>
      </c>
      <c r="I617" s="9" t="s">
        <v>113</v>
      </c>
      <c r="J617" s="9" t="s">
        <v>64</v>
      </c>
      <c r="K617" s="35"/>
      <c r="L617" s="35"/>
      <c r="M617" s="35" t="s">
        <v>18</v>
      </c>
      <c r="N617" s="35" t="s">
        <v>18</v>
      </c>
      <c r="O617" s="35" t="s">
        <v>18</v>
      </c>
      <c r="P617" s="35" t="s">
        <v>59</v>
      </c>
      <c r="Q617" s="35"/>
      <c r="R617" s="35"/>
      <c r="S617" s="38"/>
    </row>
    <row r="618" spans="1:19">
      <c r="A618" s="45"/>
      <c r="B618" s="35"/>
      <c r="C618" s="9" t="s">
        <v>62</v>
      </c>
      <c r="D618" s="9" t="s">
        <v>20</v>
      </c>
      <c r="E618" s="9" t="s">
        <v>25</v>
      </c>
      <c r="F618" s="9" t="s">
        <v>18</v>
      </c>
      <c r="G618" s="9" t="s">
        <v>18</v>
      </c>
      <c r="H618" s="9" t="s">
        <v>18</v>
      </c>
      <c r="I618" s="9" t="s">
        <v>18</v>
      </c>
      <c r="J618" s="9" t="s">
        <v>18</v>
      </c>
      <c r="K618" s="35"/>
      <c r="L618" s="35"/>
      <c r="M618" s="35" t="s">
        <v>18</v>
      </c>
      <c r="N618" s="35" t="s">
        <v>18</v>
      </c>
      <c r="O618" s="35" t="s">
        <v>18</v>
      </c>
      <c r="P618" s="35" t="s">
        <v>59</v>
      </c>
      <c r="Q618" s="35"/>
      <c r="R618" s="35"/>
      <c r="S618" s="38"/>
    </row>
    <row r="619" spans="1:19" ht="15.75" thickBot="1">
      <c r="A619" s="46"/>
      <c r="B619" s="36"/>
      <c r="C619" s="10" t="s">
        <v>55</v>
      </c>
      <c r="D619" s="10" t="s">
        <v>20</v>
      </c>
      <c r="E619" s="10" t="s">
        <v>35</v>
      </c>
      <c r="F619" s="10" t="s">
        <v>18</v>
      </c>
      <c r="G619" s="10" t="s">
        <v>18</v>
      </c>
      <c r="H619" s="10" t="s">
        <v>18</v>
      </c>
      <c r="I619" s="10" t="s">
        <v>18</v>
      </c>
      <c r="J619" s="10" t="s">
        <v>18</v>
      </c>
      <c r="K619" s="36"/>
      <c r="L619" s="36"/>
      <c r="M619" s="36" t="s">
        <v>18</v>
      </c>
      <c r="N619" s="36" t="s">
        <v>18</v>
      </c>
      <c r="O619" s="36" t="s">
        <v>18</v>
      </c>
      <c r="P619" s="36" t="s">
        <v>59</v>
      </c>
      <c r="Q619" s="36"/>
      <c r="R619" s="36"/>
      <c r="S619" s="39"/>
    </row>
    <row r="620" spans="1:19">
      <c r="A620" s="44" t="str">
        <f t="shared" ref="A620" si="152">CONCATENATE("LOVSF1",MID(E620,5,4),SUBSTITUTE(E621,"/",""),MID(E623,9,1))</f>
        <v>LOVSF10250DPBF09xxL</v>
      </c>
      <c r="B620" s="34" t="s">
        <v>54</v>
      </c>
      <c r="C620" s="8" t="s">
        <v>57</v>
      </c>
      <c r="D620" s="8" t="s">
        <v>20</v>
      </c>
      <c r="E620" s="8" t="s">
        <v>32</v>
      </c>
      <c r="F620" s="8">
        <v>208</v>
      </c>
      <c r="G620" s="8">
        <v>3</v>
      </c>
      <c r="H620" s="8" t="s">
        <v>58</v>
      </c>
      <c r="I620" s="8" t="s">
        <v>107</v>
      </c>
      <c r="J620" s="8" t="s">
        <v>45</v>
      </c>
      <c r="K620" s="34">
        <v>208</v>
      </c>
      <c r="L620" s="34">
        <v>3</v>
      </c>
      <c r="M620" s="34" t="s">
        <v>58</v>
      </c>
      <c r="N620" s="34" t="s">
        <v>45</v>
      </c>
      <c r="O620" s="34" t="s">
        <v>107</v>
      </c>
      <c r="P620" s="34" t="s">
        <v>59</v>
      </c>
      <c r="Q620" s="34" t="s">
        <v>145</v>
      </c>
      <c r="R620" s="34" t="s">
        <v>23</v>
      </c>
      <c r="S620" s="37">
        <v>1.3</v>
      </c>
    </row>
    <row r="621" spans="1:19">
      <c r="A621" s="45"/>
      <c r="B621" s="35"/>
      <c r="C621" s="9" t="s">
        <v>19</v>
      </c>
      <c r="D621" s="9" t="s">
        <v>20</v>
      </c>
      <c r="E621" s="9" t="s">
        <v>152</v>
      </c>
      <c r="F621" s="9">
        <v>208</v>
      </c>
      <c r="G621" s="9">
        <v>3</v>
      </c>
      <c r="H621" s="9" t="s">
        <v>60</v>
      </c>
      <c r="I621" s="9" t="s">
        <v>113</v>
      </c>
      <c r="J621" s="9" t="s">
        <v>64</v>
      </c>
      <c r="K621" s="35"/>
      <c r="L621" s="35"/>
      <c r="M621" s="35" t="s">
        <v>18</v>
      </c>
      <c r="N621" s="35" t="s">
        <v>18</v>
      </c>
      <c r="O621" s="35" t="s">
        <v>18</v>
      </c>
      <c r="P621" s="35" t="s">
        <v>59</v>
      </c>
      <c r="Q621" s="35"/>
      <c r="R621" s="35"/>
      <c r="S621" s="38"/>
    </row>
    <row r="622" spans="1:19">
      <c r="A622" s="45"/>
      <c r="B622" s="35"/>
      <c r="C622" s="9" t="s">
        <v>62</v>
      </c>
      <c r="D622" s="9" t="s">
        <v>20</v>
      </c>
      <c r="E622" s="9" t="s">
        <v>25</v>
      </c>
      <c r="F622" s="9" t="s">
        <v>18</v>
      </c>
      <c r="G622" s="9" t="s">
        <v>18</v>
      </c>
      <c r="H622" s="9" t="s">
        <v>18</v>
      </c>
      <c r="I622" s="9" t="s">
        <v>18</v>
      </c>
      <c r="J622" s="9" t="s">
        <v>18</v>
      </c>
      <c r="K622" s="35"/>
      <c r="L622" s="35"/>
      <c r="M622" s="35" t="s">
        <v>18</v>
      </c>
      <c r="N622" s="35" t="s">
        <v>18</v>
      </c>
      <c r="O622" s="35" t="s">
        <v>18</v>
      </c>
      <c r="P622" s="35" t="s">
        <v>59</v>
      </c>
      <c r="Q622" s="35"/>
      <c r="R622" s="35"/>
      <c r="S622" s="38"/>
    </row>
    <row r="623" spans="1:19" ht="15.75" thickBot="1">
      <c r="A623" s="46"/>
      <c r="B623" s="36"/>
      <c r="C623" s="10" t="s">
        <v>55</v>
      </c>
      <c r="D623" s="10" t="s">
        <v>20</v>
      </c>
      <c r="E623" s="10" t="s">
        <v>36</v>
      </c>
      <c r="F623" s="10" t="s">
        <v>18</v>
      </c>
      <c r="G623" s="10" t="s">
        <v>18</v>
      </c>
      <c r="H623" s="10" t="s">
        <v>18</v>
      </c>
      <c r="I623" s="10" t="s">
        <v>18</v>
      </c>
      <c r="J623" s="10" t="s">
        <v>18</v>
      </c>
      <c r="K623" s="36"/>
      <c r="L623" s="36"/>
      <c r="M623" s="36" t="s">
        <v>18</v>
      </c>
      <c r="N623" s="36" t="s">
        <v>18</v>
      </c>
      <c r="O623" s="36" t="s">
        <v>18</v>
      </c>
      <c r="P623" s="36" t="s">
        <v>59</v>
      </c>
      <c r="Q623" s="36"/>
      <c r="R623" s="36"/>
      <c r="S623" s="39"/>
    </row>
    <row r="624" spans="1:19">
      <c r="A624" s="44" t="str">
        <f t="shared" ref="A624" si="153">CONCATENATE("LOVSF1",MID(E624,5,4),SUBSTITUTE(E625,"/",""),MID(E627,9,1))</f>
        <v>LOVSF10250DPBF12xxLR</v>
      </c>
      <c r="B624" s="34" t="s">
        <v>54</v>
      </c>
      <c r="C624" s="8" t="s">
        <v>57</v>
      </c>
      <c r="D624" s="8" t="s">
        <v>20</v>
      </c>
      <c r="E624" s="8" t="s">
        <v>32</v>
      </c>
      <c r="F624" s="8">
        <v>208</v>
      </c>
      <c r="G624" s="8">
        <v>3</v>
      </c>
      <c r="H624" s="8" t="s">
        <v>58</v>
      </c>
      <c r="I624" s="8" t="s">
        <v>107</v>
      </c>
      <c r="J624" s="8" t="s">
        <v>45</v>
      </c>
      <c r="K624" s="34">
        <v>208</v>
      </c>
      <c r="L624" s="34">
        <v>3</v>
      </c>
      <c r="M624" s="34" t="s">
        <v>58</v>
      </c>
      <c r="N624" s="34" t="s">
        <v>45</v>
      </c>
      <c r="O624" s="34" t="s">
        <v>107</v>
      </c>
      <c r="P624" s="34" t="s">
        <v>59</v>
      </c>
      <c r="Q624" s="34" t="s">
        <v>145</v>
      </c>
      <c r="R624" s="34" t="s">
        <v>23</v>
      </c>
      <c r="S624" s="37">
        <v>1.3</v>
      </c>
    </row>
    <row r="625" spans="1:19">
      <c r="A625" s="45"/>
      <c r="B625" s="35"/>
      <c r="C625" s="9" t="s">
        <v>19</v>
      </c>
      <c r="D625" s="9" t="s">
        <v>20</v>
      </c>
      <c r="E625" s="9" t="s">
        <v>153</v>
      </c>
      <c r="F625" s="9">
        <v>208</v>
      </c>
      <c r="G625" s="9">
        <v>3</v>
      </c>
      <c r="H625" s="9" t="s">
        <v>60</v>
      </c>
      <c r="I625" s="9" t="s">
        <v>114</v>
      </c>
      <c r="J625" s="9" t="s">
        <v>60</v>
      </c>
      <c r="K625" s="35"/>
      <c r="L625" s="35"/>
      <c r="M625" s="35" t="s">
        <v>18</v>
      </c>
      <c r="N625" s="35" t="s">
        <v>18</v>
      </c>
      <c r="O625" s="35" t="s">
        <v>18</v>
      </c>
      <c r="P625" s="35" t="s">
        <v>59</v>
      </c>
      <c r="Q625" s="35"/>
      <c r="R625" s="35"/>
      <c r="S625" s="38"/>
    </row>
    <row r="626" spans="1:19">
      <c r="A626" s="45"/>
      <c r="B626" s="35"/>
      <c r="C626" s="9" t="s">
        <v>62</v>
      </c>
      <c r="D626" s="9" t="s">
        <v>20</v>
      </c>
      <c r="E626" s="9" t="s">
        <v>25</v>
      </c>
      <c r="F626" s="9" t="s">
        <v>18</v>
      </c>
      <c r="G626" s="9" t="s">
        <v>18</v>
      </c>
      <c r="H626" s="9" t="s">
        <v>18</v>
      </c>
      <c r="I626" s="9" t="s">
        <v>18</v>
      </c>
      <c r="J626" s="9" t="s">
        <v>18</v>
      </c>
      <c r="K626" s="35"/>
      <c r="L626" s="35"/>
      <c r="M626" s="35" t="s">
        <v>18</v>
      </c>
      <c r="N626" s="35" t="s">
        <v>18</v>
      </c>
      <c r="O626" s="35" t="s">
        <v>18</v>
      </c>
      <c r="P626" s="35" t="s">
        <v>59</v>
      </c>
      <c r="Q626" s="35"/>
      <c r="R626" s="35"/>
      <c r="S626" s="38"/>
    </row>
    <row r="627" spans="1:19" ht="15.75" thickBot="1">
      <c r="A627" s="46"/>
      <c r="B627" s="36"/>
      <c r="C627" s="10" t="s">
        <v>55</v>
      </c>
      <c r="D627" s="10" t="s">
        <v>20</v>
      </c>
      <c r="E627" s="10" t="s">
        <v>35</v>
      </c>
      <c r="F627" s="10" t="s">
        <v>18</v>
      </c>
      <c r="G627" s="10" t="s">
        <v>18</v>
      </c>
      <c r="H627" s="10" t="s">
        <v>18</v>
      </c>
      <c r="I627" s="10" t="s">
        <v>18</v>
      </c>
      <c r="J627" s="10" t="s">
        <v>18</v>
      </c>
      <c r="K627" s="36"/>
      <c r="L627" s="36"/>
      <c r="M627" s="36" t="s">
        <v>18</v>
      </c>
      <c r="N627" s="36" t="s">
        <v>18</v>
      </c>
      <c r="O627" s="36" t="s">
        <v>18</v>
      </c>
      <c r="P627" s="36" t="s">
        <v>59</v>
      </c>
      <c r="Q627" s="36"/>
      <c r="R627" s="36"/>
      <c r="S627" s="39"/>
    </row>
    <row r="628" spans="1:19">
      <c r="A628" s="44" t="str">
        <f t="shared" ref="A628" si="154">CONCATENATE("LOVSF1",MID(E628,5,4),SUBSTITUTE(E629,"/",""),MID(E631,9,1))</f>
        <v>LOVSF10250DPBF12xxL</v>
      </c>
      <c r="B628" s="34" t="s">
        <v>54</v>
      </c>
      <c r="C628" s="8" t="s">
        <v>57</v>
      </c>
      <c r="D628" s="8" t="s">
        <v>20</v>
      </c>
      <c r="E628" s="8" t="s">
        <v>32</v>
      </c>
      <c r="F628" s="8">
        <v>208</v>
      </c>
      <c r="G628" s="8">
        <v>3</v>
      </c>
      <c r="H628" s="8" t="s">
        <v>58</v>
      </c>
      <c r="I628" s="8" t="s">
        <v>107</v>
      </c>
      <c r="J628" s="8" t="s">
        <v>45</v>
      </c>
      <c r="K628" s="34">
        <v>208</v>
      </c>
      <c r="L628" s="34">
        <v>3</v>
      </c>
      <c r="M628" s="34" t="s">
        <v>58</v>
      </c>
      <c r="N628" s="34" t="s">
        <v>45</v>
      </c>
      <c r="O628" s="34" t="s">
        <v>107</v>
      </c>
      <c r="P628" s="34" t="s">
        <v>59</v>
      </c>
      <c r="Q628" s="34" t="s">
        <v>145</v>
      </c>
      <c r="R628" s="34" t="s">
        <v>23</v>
      </c>
      <c r="S628" s="37">
        <v>1.3</v>
      </c>
    </row>
    <row r="629" spans="1:19">
      <c r="A629" s="45"/>
      <c r="B629" s="35"/>
      <c r="C629" s="9" t="s">
        <v>19</v>
      </c>
      <c r="D629" s="9" t="s">
        <v>20</v>
      </c>
      <c r="E629" s="9" t="s">
        <v>153</v>
      </c>
      <c r="F629" s="9">
        <v>208</v>
      </c>
      <c r="G629" s="9">
        <v>3</v>
      </c>
      <c r="H629" s="9" t="s">
        <v>60</v>
      </c>
      <c r="I629" s="9" t="s">
        <v>114</v>
      </c>
      <c r="J629" s="9" t="s">
        <v>60</v>
      </c>
      <c r="K629" s="35"/>
      <c r="L629" s="35"/>
      <c r="M629" s="35" t="s">
        <v>18</v>
      </c>
      <c r="N629" s="35" t="s">
        <v>18</v>
      </c>
      <c r="O629" s="35" t="s">
        <v>18</v>
      </c>
      <c r="P629" s="35" t="s">
        <v>59</v>
      </c>
      <c r="Q629" s="35"/>
      <c r="R629" s="35"/>
      <c r="S629" s="38"/>
    </row>
    <row r="630" spans="1:19">
      <c r="A630" s="45"/>
      <c r="B630" s="35"/>
      <c r="C630" s="9" t="s">
        <v>62</v>
      </c>
      <c r="D630" s="9" t="s">
        <v>20</v>
      </c>
      <c r="E630" s="9" t="s">
        <v>25</v>
      </c>
      <c r="F630" s="9" t="s">
        <v>18</v>
      </c>
      <c r="G630" s="9" t="s">
        <v>18</v>
      </c>
      <c r="H630" s="9" t="s">
        <v>18</v>
      </c>
      <c r="I630" s="9" t="s">
        <v>18</v>
      </c>
      <c r="J630" s="9" t="s">
        <v>18</v>
      </c>
      <c r="K630" s="35"/>
      <c r="L630" s="35"/>
      <c r="M630" s="35" t="s">
        <v>18</v>
      </c>
      <c r="N630" s="35" t="s">
        <v>18</v>
      </c>
      <c r="O630" s="35" t="s">
        <v>18</v>
      </c>
      <c r="P630" s="35" t="s">
        <v>59</v>
      </c>
      <c r="Q630" s="35"/>
      <c r="R630" s="35"/>
      <c r="S630" s="38"/>
    </row>
    <row r="631" spans="1:19" ht="15.75" thickBot="1">
      <c r="A631" s="46"/>
      <c r="B631" s="36"/>
      <c r="C631" s="10" t="s">
        <v>55</v>
      </c>
      <c r="D631" s="10" t="s">
        <v>20</v>
      </c>
      <c r="E631" s="10" t="s">
        <v>36</v>
      </c>
      <c r="F631" s="10" t="s">
        <v>18</v>
      </c>
      <c r="G631" s="10" t="s">
        <v>18</v>
      </c>
      <c r="H631" s="10" t="s">
        <v>18</v>
      </c>
      <c r="I631" s="10" t="s">
        <v>18</v>
      </c>
      <c r="J631" s="10" t="s">
        <v>18</v>
      </c>
      <c r="K631" s="36"/>
      <c r="L631" s="36"/>
      <c r="M631" s="36" t="s">
        <v>18</v>
      </c>
      <c r="N631" s="36" t="s">
        <v>18</v>
      </c>
      <c r="O631" s="36" t="s">
        <v>18</v>
      </c>
      <c r="P631" s="36" t="s">
        <v>59</v>
      </c>
      <c r="Q631" s="36"/>
      <c r="R631" s="36"/>
      <c r="S631" s="39"/>
    </row>
    <row r="632" spans="1:19">
      <c r="A632" s="44" t="str">
        <f t="shared" ref="A632" si="155">CONCATENATE("LOVSF1",MID(E632,5,4),SUBSTITUTE(E633,"/",""),MID(E635,9,1))</f>
        <v>LOVSF10250DPBF18xxLR</v>
      </c>
      <c r="B632" s="34" t="s">
        <v>54</v>
      </c>
      <c r="C632" s="8" t="s">
        <v>57</v>
      </c>
      <c r="D632" s="8" t="s">
        <v>20</v>
      </c>
      <c r="E632" s="8" t="s">
        <v>32</v>
      </c>
      <c r="F632" s="8">
        <v>208</v>
      </c>
      <c r="G632" s="8">
        <v>3</v>
      </c>
      <c r="H632" s="8" t="s">
        <v>58</v>
      </c>
      <c r="I632" s="8" t="s">
        <v>107</v>
      </c>
      <c r="J632" s="8" t="s">
        <v>45</v>
      </c>
      <c r="K632" s="34">
        <v>208</v>
      </c>
      <c r="L632" s="34">
        <v>3</v>
      </c>
      <c r="M632" s="34" t="s">
        <v>58</v>
      </c>
      <c r="N632" s="34" t="s">
        <v>45</v>
      </c>
      <c r="O632" s="34" t="s">
        <v>107</v>
      </c>
      <c r="P632" s="34" t="s">
        <v>59</v>
      </c>
      <c r="Q632" s="34" t="s">
        <v>145</v>
      </c>
      <c r="R632" s="34" t="s">
        <v>23</v>
      </c>
      <c r="S632" s="37">
        <v>1.3</v>
      </c>
    </row>
    <row r="633" spans="1:19">
      <c r="A633" s="45"/>
      <c r="B633" s="35"/>
      <c r="C633" s="9" t="s">
        <v>19</v>
      </c>
      <c r="D633" s="9" t="s">
        <v>20</v>
      </c>
      <c r="E633" s="9" t="s">
        <v>155</v>
      </c>
      <c r="F633" s="9">
        <v>208</v>
      </c>
      <c r="G633" s="9">
        <v>3</v>
      </c>
      <c r="H633" s="9" t="s">
        <v>60</v>
      </c>
      <c r="I633" s="9" t="s">
        <v>114</v>
      </c>
      <c r="J633" s="9" t="s">
        <v>60</v>
      </c>
      <c r="K633" s="35"/>
      <c r="L633" s="35"/>
      <c r="M633" s="35" t="s">
        <v>18</v>
      </c>
      <c r="N633" s="35" t="s">
        <v>18</v>
      </c>
      <c r="O633" s="35" t="s">
        <v>18</v>
      </c>
      <c r="P633" s="35" t="s">
        <v>59</v>
      </c>
      <c r="Q633" s="35"/>
      <c r="R633" s="35"/>
      <c r="S633" s="38"/>
    </row>
    <row r="634" spans="1:19">
      <c r="A634" s="45"/>
      <c r="B634" s="35"/>
      <c r="C634" s="9" t="s">
        <v>62</v>
      </c>
      <c r="D634" s="9" t="s">
        <v>20</v>
      </c>
      <c r="E634" s="9" t="s">
        <v>25</v>
      </c>
      <c r="F634" s="9" t="s">
        <v>18</v>
      </c>
      <c r="G634" s="9" t="s">
        <v>18</v>
      </c>
      <c r="H634" s="9" t="s">
        <v>18</v>
      </c>
      <c r="I634" s="9" t="s">
        <v>18</v>
      </c>
      <c r="J634" s="9" t="s">
        <v>18</v>
      </c>
      <c r="K634" s="35"/>
      <c r="L634" s="35"/>
      <c r="M634" s="35" t="s">
        <v>18</v>
      </c>
      <c r="N634" s="35" t="s">
        <v>18</v>
      </c>
      <c r="O634" s="35" t="s">
        <v>18</v>
      </c>
      <c r="P634" s="35" t="s">
        <v>59</v>
      </c>
      <c r="Q634" s="35"/>
      <c r="R634" s="35"/>
      <c r="S634" s="38"/>
    </row>
    <row r="635" spans="1:19" ht="15.75" thickBot="1">
      <c r="A635" s="46"/>
      <c r="B635" s="36"/>
      <c r="C635" s="10" t="s">
        <v>55</v>
      </c>
      <c r="D635" s="10" t="s">
        <v>20</v>
      </c>
      <c r="E635" s="10" t="s">
        <v>35</v>
      </c>
      <c r="F635" s="10" t="s">
        <v>18</v>
      </c>
      <c r="G635" s="10" t="s">
        <v>18</v>
      </c>
      <c r="H635" s="10" t="s">
        <v>18</v>
      </c>
      <c r="I635" s="10" t="s">
        <v>18</v>
      </c>
      <c r="J635" s="10" t="s">
        <v>18</v>
      </c>
      <c r="K635" s="36"/>
      <c r="L635" s="36"/>
      <c r="M635" s="36" t="s">
        <v>18</v>
      </c>
      <c r="N635" s="36" t="s">
        <v>18</v>
      </c>
      <c r="O635" s="36" t="s">
        <v>18</v>
      </c>
      <c r="P635" s="36" t="s">
        <v>59</v>
      </c>
      <c r="Q635" s="36"/>
      <c r="R635" s="36"/>
      <c r="S635" s="39"/>
    </row>
    <row r="636" spans="1:19">
      <c r="A636" s="44" t="str">
        <f t="shared" ref="A636" si="156">CONCATENATE("LOVSF1",MID(E636,5,4),SUBSTITUTE(E637,"/",""),MID(E639,9,1))</f>
        <v>LOVSF10250DPBF18xxL</v>
      </c>
      <c r="B636" s="34" t="s">
        <v>54</v>
      </c>
      <c r="C636" s="8" t="s">
        <v>57</v>
      </c>
      <c r="D636" s="8" t="s">
        <v>20</v>
      </c>
      <c r="E636" s="8" t="s">
        <v>32</v>
      </c>
      <c r="F636" s="8">
        <v>208</v>
      </c>
      <c r="G636" s="8">
        <v>3</v>
      </c>
      <c r="H636" s="8" t="s">
        <v>58</v>
      </c>
      <c r="I636" s="8" t="s">
        <v>107</v>
      </c>
      <c r="J636" s="8" t="s">
        <v>45</v>
      </c>
      <c r="K636" s="34">
        <v>208</v>
      </c>
      <c r="L636" s="34">
        <v>3</v>
      </c>
      <c r="M636" s="34" t="s">
        <v>58</v>
      </c>
      <c r="N636" s="34" t="s">
        <v>45</v>
      </c>
      <c r="O636" s="34" t="s">
        <v>107</v>
      </c>
      <c r="P636" s="34" t="s">
        <v>59</v>
      </c>
      <c r="Q636" s="34" t="s">
        <v>145</v>
      </c>
      <c r="R636" s="34" t="s">
        <v>23</v>
      </c>
      <c r="S636" s="37">
        <v>1.3</v>
      </c>
    </row>
    <row r="637" spans="1:19">
      <c r="A637" s="45"/>
      <c r="B637" s="35"/>
      <c r="C637" s="9" t="s">
        <v>19</v>
      </c>
      <c r="D637" s="9" t="s">
        <v>20</v>
      </c>
      <c r="E637" s="9" t="s">
        <v>155</v>
      </c>
      <c r="F637" s="9">
        <v>208</v>
      </c>
      <c r="G637" s="9">
        <v>3</v>
      </c>
      <c r="H637" s="9" t="s">
        <v>60</v>
      </c>
      <c r="I637" s="9" t="s">
        <v>114</v>
      </c>
      <c r="J637" s="9" t="s">
        <v>60</v>
      </c>
      <c r="K637" s="35"/>
      <c r="L637" s="35"/>
      <c r="M637" s="35" t="s">
        <v>18</v>
      </c>
      <c r="N637" s="35" t="s">
        <v>18</v>
      </c>
      <c r="O637" s="35" t="s">
        <v>18</v>
      </c>
      <c r="P637" s="35" t="s">
        <v>59</v>
      </c>
      <c r="Q637" s="35"/>
      <c r="R637" s="35"/>
      <c r="S637" s="38"/>
    </row>
    <row r="638" spans="1:19">
      <c r="A638" s="45"/>
      <c r="B638" s="35"/>
      <c r="C638" s="9" t="s">
        <v>62</v>
      </c>
      <c r="D638" s="9" t="s">
        <v>20</v>
      </c>
      <c r="E638" s="9" t="s">
        <v>25</v>
      </c>
      <c r="F638" s="9" t="s">
        <v>18</v>
      </c>
      <c r="G638" s="9" t="s">
        <v>18</v>
      </c>
      <c r="H638" s="9" t="s">
        <v>18</v>
      </c>
      <c r="I638" s="9" t="s">
        <v>18</v>
      </c>
      <c r="J638" s="9" t="s">
        <v>18</v>
      </c>
      <c r="K638" s="35"/>
      <c r="L638" s="35"/>
      <c r="M638" s="35" t="s">
        <v>18</v>
      </c>
      <c r="N638" s="35" t="s">
        <v>18</v>
      </c>
      <c r="O638" s="35" t="s">
        <v>18</v>
      </c>
      <c r="P638" s="35" t="s">
        <v>59</v>
      </c>
      <c r="Q638" s="35"/>
      <c r="R638" s="35"/>
      <c r="S638" s="38"/>
    </row>
    <row r="639" spans="1:19" ht="15.75" thickBot="1">
      <c r="A639" s="46"/>
      <c r="B639" s="36"/>
      <c r="C639" s="10" t="s">
        <v>55</v>
      </c>
      <c r="D639" s="10" t="s">
        <v>20</v>
      </c>
      <c r="E639" s="10" t="s">
        <v>36</v>
      </c>
      <c r="F639" s="10" t="s">
        <v>18</v>
      </c>
      <c r="G639" s="10" t="s">
        <v>18</v>
      </c>
      <c r="H639" s="10" t="s">
        <v>18</v>
      </c>
      <c r="I639" s="10" t="s">
        <v>18</v>
      </c>
      <c r="J639" s="10" t="s">
        <v>18</v>
      </c>
      <c r="K639" s="36"/>
      <c r="L639" s="36"/>
      <c r="M639" s="36" t="s">
        <v>18</v>
      </c>
      <c r="N639" s="36" t="s">
        <v>18</v>
      </c>
      <c r="O639" s="36" t="s">
        <v>18</v>
      </c>
      <c r="P639" s="36" t="s">
        <v>59</v>
      </c>
      <c r="Q639" s="36"/>
      <c r="R639" s="36"/>
      <c r="S639" s="39"/>
    </row>
    <row r="640" spans="1:19">
      <c r="A640" s="44" t="str">
        <f t="shared" ref="A640" si="157">CONCATENATE("LOVSF1",MID(E640,5,4),SUBSTITUTE(E641,"/",""),MID(E643,9,1))</f>
        <v>LOVSF10250DPBF09xxDR</v>
      </c>
      <c r="B640" s="34" t="s">
        <v>54</v>
      </c>
      <c r="C640" s="8" t="s">
        <v>57</v>
      </c>
      <c r="D640" s="8" t="s">
        <v>20</v>
      </c>
      <c r="E640" s="8" t="s">
        <v>32</v>
      </c>
      <c r="F640" s="8">
        <v>208</v>
      </c>
      <c r="G640" s="8">
        <v>3</v>
      </c>
      <c r="H640" s="8" t="s">
        <v>58</v>
      </c>
      <c r="I640" s="8" t="s">
        <v>107</v>
      </c>
      <c r="J640" s="8" t="s">
        <v>45</v>
      </c>
      <c r="K640" s="34">
        <v>208</v>
      </c>
      <c r="L640" s="34">
        <v>3</v>
      </c>
      <c r="M640" s="34" t="s">
        <v>58</v>
      </c>
      <c r="N640" s="34" t="s">
        <v>45</v>
      </c>
      <c r="O640" s="34" t="s">
        <v>107</v>
      </c>
      <c r="P640" s="34" t="s">
        <v>59</v>
      </c>
      <c r="Q640" s="34" t="s">
        <v>145</v>
      </c>
      <c r="R640" s="34" t="s">
        <v>23</v>
      </c>
      <c r="S640" s="37">
        <v>1.3</v>
      </c>
    </row>
    <row r="641" spans="1:19">
      <c r="A641" s="45"/>
      <c r="B641" s="35"/>
      <c r="C641" s="9" t="s">
        <v>19</v>
      </c>
      <c r="D641" s="9" t="s">
        <v>20</v>
      </c>
      <c r="E641" s="9" t="s">
        <v>158</v>
      </c>
      <c r="F641" s="9">
        <v>208</v>
      </c>
      <c r="G641" s="9">
        <v>3</v>
      </c>
      <c r="H641" s="9" t="s">
        <v>60</v>
      </c>
      <c r="I641" s="9" t="s">
        <v>113</v>
      </c>
      <c r="J641" s="9" t="s">
        <v>64</v>
      </c>
      <c r="K641" s="35"/>
      <c r="L641" s="35"/>
      <c r="M641" s="35" t="s">
        <v>18</v>
      </c>
      <c r="N641" s="35" t="s">
        <v>18</v>
      </c>
      <c r="O641" s="35" t="s">
        <v>18</v>
      </c>
      <c r="P641" s="35" t="s">
        <v>59</v>
      </c>
      <c r="Q641" s="35"/>
      <c r="R641" s="35"/>
      <c r="S641" s="38"/>
    </row>
    <row r="642" spans="1:19">
      <c r="A642" s="45"/>
      <c r="B642" s="35"/>
      <c r="C642" s="9" t="s">
        <v>62</v>
      </c>
      <c r="D642" s="9" t="s">
        <v>20</v>
      </c>
      <c r="E642" s="9" t="s">
        <v>25</v>
      </c>
      <c r="F642" s="9" t="s">
        <v>18</v>
      </c>
      <c r="G642" s="9" t="s">
        <v>18</v>
      </c>
      <c r="H642" s="9" t="s">
        <v>18</v>
      </c>
      <c r="I642" s="9" t="s">
        <v>18</v>
      </c>
      <c r="J642" s="9" t="s">
        <v>18</v>
      </c>
      <c r="K642" s="35"/>
      <c r="L642" s="35"/>
      <c r="M642" s="35" t="s">
        <v>18</v>
      </c>
      <c r="N642" s="35" t="s">
        <v>18</v>
      </c>
      <c r="O642" s="35" t="s">
        <v>18</v>
      </c>
      <c r="P642" s="35" t="s">
        <v>59</v>
      </c>
      <c r="Q642" s="35"/>
      <c r="R642" s="35"/>
      <c r="S642" s="38"/>
    </row>
    <row r="643" spans="1:19" ht="15.75" thickBot="1">
      <c r="A643" s="46"/>
      <c r="B643" s="36"/>
      <c r="C643" s="10" t="s">
        <v>55</v>
      </c>
      <c r="D643" s="10" t="s">
        <v>20</v>
      </c>
      <c r="E643" s="10" t="s">
        <v>35</v>
      </c>
      <c r="F643" s="10" t="s">
        <v>18</v>
      </c>
      <c r="G643" s="10" t="s">
        <v>18</v>
      </c>
      <c r="H643" s="10" t="s">
        <v>18</v>
      </c>
      <c r="I643" s="10" t="s">
        <v>18</v>
      </c>
      <c r="J643" s="10" t="s">
        <v>18</v>
      </c>
      <c r="K643" s="36"/>
      <c r="L643" s="36"/>
      <c r="M643" s="36" t="s">
        <v>18</v>
      </c>
      <c r="N643" s="36" t="s">
        <v>18</v>
      </c>
      <c r="O643" s="36" t="s">
        <v>18</v>
      </c>
      <c r="P643" s="36" t="s">
        <v>59</v>
      </c>
      <c r="Q643" s="36"/>
      <c r="R643" s="36"/>
      <c r="S643" s="39"/>
    </row>
    <row r="644" spans="1:19">
      <c r="A644" s="44" t="str">
        <f t="shared" ref="A644" si="158">CONCATENATE("LOVSF1",MID(E644,5,4),SUBSTITUTE(E645,"/",""),MID(E647,9,1))</f>
        <v>LOVSF10250DPBF09xxD</v>
      </c>
      <c r="B644" s="34" t="s">
        <v>54</v>
      </c>
      <c r="C644" s="8" t="s">
        <v>57</v>
      </c>
      <c r="D644" s="8" t="s">
        <v>20</v>
      </c>
      <c r="E644" s="8" t="s">
        <v>32</v>
      </c>
      <c r="F644" s="8">
        <v>208</v>
      </c>
      <c r="G644" s="8">
        <v>3</v>
      </c>
      <c r="H644" s="8" t="s">
        <v>58</v>
      </c>
      <c r="I644" s="8" t="s">
        <v>107</v>
      </c>
      <c r="J644" s="8" t="s">
        <v>45</v>
      </c>
      <c r="K644" s="34">
        <v>208</v>
      </c>
      <c r="L644" s="34">
        <v>3</v>
      </c>
      <c r="M644" s="34" t="s">
        <v>58</v>
      </c>
      <c r="N644" s="34" t="s">
        <v>45</v>
      </c>
      <c r="O644" s="34" t="s">
        <v>107</v>
      </c>
      <c r="P644" s="34" t="s">
        <v>59</v>
      </c>
      <c r="Q644" s="34" t="s">
        <v>145</v>
      </c>
      <c r="R644" s="34" t="s">
        <v>23</v>
      </c>
      <c r="S644" s="37">
        <v>1.3</v>
      </c>
    </row>
    <row r="645" spans="1:19">
      <c r="A645" s="45"/>
      <c r="B645" s="35"/>
      <c r="C645" s="9" t="s">
        <v>19</v>
      </c>
      <c r="D645" s="9" t="s">
        <v>20</v>
      </c>
      <c r="E645" s="9" t="s">
        <v>158</v>
      </c>
      <c r="F645" s="9">
        <v>208</v>
      </c>
      <c r="G645" s="9">
        <v>3</v>
      </c>
      <c r="H645" s="9" t="s">
        <v>60</v>
      </c>
      <c r="I645" s="9" t="s">
        <v>113</v>
      </c>
      <c r="J645" s="9" t="s">
        <v>64</v>
      </c>
      <c r="K645" s="35"/>
      <c r="L645" s="35"/>
      <c r="M645" s="35" t="s">
        <v>18</v>
      </c>
      <c r="N645" s="35" t="s">
        <v>18</v>
      </c>
      <c r="O645" s="35" t="s">
        <v>18</v>
      </c>
      <c r="P645" s="35" t="s">
        <v>59</v>
      </c>
      <c r="Q645" s="35"/>
      <c r="R645" s="35"/>
      <c r="S645" s="38"/>
    </row>
    <row r="646" spans="1:19">
      <c r="A646" s="45"/>
      <c r="B646" s="35"/>
      <c r="C646" s="9" t="s">
        <v>62</v>
      </c>
      <c r="D646" s="9" t="s">
        <v>20</v>
      </c>
      <c r="E646" s="9" t="s">
        <v>25</v>
      </c>
      <c r="F646" s="9" t="s">
        <v>18</v>
      </c>
      <c r="G646" s="9" t="s">
        <v>18</v>
      </c>
      <c r="H646" s="9" t="s">
        <v>18</v>
      </c>
      <c r="I646" s="9" t="s">
        <v>18</v>
      </c>
      <c r="J646" s="9" t="s">
        <v>18</v>
      </c>
      <c r="K646" s="35"/>
      <c r="L646" s="35"/>
      <c r="M646" s="35" t="s">
        <v>18</v>
      </c>
      <c r="N646" s="35" t="s">
        <v>18</v>
      </c>
      <c r="O646" s="35" t="s">
        <v>18</v>
      </c>
      <c r="P646" s="35" t="s">
        <v>59</v>
      </c>
      <c r="Q646" s="35"/>
      <c r="R646" s="35"/>
      <c r="S646" s="38"/>
    </row>
    <row r="647" spans="1:19" ht="15.75" thickBot="1">
      <c r="A647" s="46"/>
      <c r="B647" s="36"/>
      <c r="C647" s="10" t="s">
        <v>55</v>
      </c>
      <c r="D647" s="10" t="s">
        <v>20</v>
      </c>
      <c r="E647" s="10" t="s">
        <v>36</v>
      </c>
      <c r="F647" s="10" t="s">
        <v>18</v>
      </c>
      <c r="G647" s="10" t="s">
        <v>18</v>
      </c>
      <c r="H647" s="10" t="s">
        <v>18</v>
      </c>
      <c r="I647" s="10" t="s">
        <v>18</v>
      </c>
      <c r="J647" s="10" t="s">
        <v>18</v>
      </c>
      <c r="K647" s="36"/>
      <c r="L647" s="36"/>
      <c r="M647" s="36" t="s">
        <v>18</v>
      </c>
      <c r="N647" s="36" t="s">
        <v>18</v>
      </c>
      <c r="O647" s="36" t="s">
        <v>18</v>
      </c>
      <c r="P647" s="36" t="s">
        <v>59</v>
      </c>
      <c r="Q647" s="36"/>
      <c r="R647" s="36"/>
      <c r="S647" s="39"/>
    </row>
    <row r="648" spans="1:19">
      <c r="A648" s="44" t="str">
        <f t="shared" ref="A648" si="159">CONCATENATE("LOVSF1",MID(E648,5,4),SUBSTITUTE(E649,"/",""),MID(E651,9,1))</f>
        <v>LOVSF10250DPBF12xxDR</v>
      </c>
      <c r="B648" s="34" t="s">
        <v>54</v>
      </c>
      <c r="C648" s="8" t="s">
        <v>57</v>
      </c>
      <c r="D648" s="8" t="s">
        <v>20</v>
      </c>
      <c r="E648" s="8" t="s">
        <v>32</v>
      </c>
      <c r="F648" s="8">
        <v>208</v>
      </c>
      <c r="G648" s="8">
        <v>3</v>
      </c>
      <c r="H648" s="8" t="s">
        <v>58</v>
      </c>
      <c r="I648" s="8" t="s">
        <v>107</v>
      </c>
      <c r="J648" s="8" t="s">
        <v>45</v>
      </c>
      <c r="K648" s="34">
        <v>208</v>
      </c>
      <c r="L648" s="34">
        <v>3</v>
      </c>
      <c r="M648" s="34" t="s">
        <v>58</v>
      </c>
      <c r="N648" s="34" t="s">
        <v>45</v>
      </c>
      <c r="O648" s="34" t="s">
        <v>107</v>
      </c>
      <c r="P648" s="34" t="s">
        <v>59</v>
      </c>
      <c r="Q648" s="34" t="s">
        <v>145</v>
      </c>
      <c r="R648" s="34" t="s">
        <v>23</v>
      </c>
      <c r="S648" s="37">
        <v>1.3</v>
      </c>
    </row>
    <row r="649" spans="1:19">
      <c r="A649" s="45"/>
      <c r="B649" s="35"/>
      <c r="C649" s="9" t="s">
        <v>19</v>
      </c>
      <c r="D649" s="9" t="s">
        <v>20</v>
      </c>
      <c r="E649" s="9" t="s">
        <v>156</v>
      </c>
      <c r="F649" s="9">
        <v>208</v>
      </c>
      <c r="G649" s="9">
        <v>3</v>
      </c>
      <c r="H649" s="9" t="s">
        <v>60</v>
      </c>
      <c r="I649" s="9" t="s">
        <v>114</v>
      </c>
      <c r="J649" s="9" t="s">
        <v>60</v>
      </c>
      <c r="K649" s="35"/>
      <c r="L649" s="35"/>
      <c r="M649" s="35" t="s">
        <v>18</v>
      </c>
      <c r="N649" s="35" t="s">
        <v>18</v>
      </c>
      <c r="O649" s="35" t="s">
        <v>18</v>
      </c>
      <c r="P649" s="35" t="s">
        <v>59</v>
      </c>
      <c r="Q649" s="35"/>
      <c r="R649" s="35"/>
      <c r="S649" s="38"/>
    </row>
    <row r="650" spans="1:19">
      <c r="A650" s="45"/>
      <c r="B650" s="35"/>
      <c r="C650" s="9" t="s">
        <v>62</v>
      </c>
      <c r="D650" s="9" t="s">
        <v>20</v>
      </c>
      <c r="E650" s="9" t="s">
        <v>25</v>
      </c>
      <c r="F650" s="9" t="s">
        <v>18</v>
      </c>
      <c r="G650" s="9" t="s">
        <v>18</v>
      </c>
      <c r="H650" s="9" t="s">
        <v>18</v>
      </c>
      <c r="I650" s="9" t="s">
        <v>18</v>
      </c>
      <c r="J650" s="9" t="s">
        <v>18</v>
      </c>
      <c r="K650" s="35"/>
      <c r="L650" s="35"/>
      <c r="M650" s="35" t="s">
        <v>18</v>
      </c>
      <c r="N650" s="35" t="s">
        <v>18</v>
      </c>
      <c r="O650" s="35" t="s">
        <v>18</v>
      </c>
      <c r="P650" s="35" t="s">
        <v>59</v>
      </c>
      <c r="Q650" s="35"/>
      <c r="R650" s="35"/>
      <c r="S650" s="38"/>
    </row>
    <row r="651" spans="1:19" ht="15.75" thickBot="1">
      <c r="A651" s="46"/>
      <c r="B651" s="36"/>
      <c r="C651" s="10" t="s">
        <v>55</v>
      </c>
      <c r="D651" s="10" t="s">
        <v>20</v>
      </c>
      <c r="E651" s="10" t="s">
        <v>35</v>
      </c>
      <c r="F651" s="10" t="s">
        <v>18</v>
      </c>
      <c r="G651" s="10" t="s">
        <v>18</v>
      </c>
      <c r="H651" s="10" t="s">
        <v>18</v>
      </c>
      <c r="I651" s="10" t="s">
        <v>18</v>
      </c>
      <c r="J651" s="10" t="s">
        <v>18</v>
      </c>
      <c r="K651" s="36"/>
      <c r="L651" s="36"/>
      <c r="M651" s="36" t="s">
        <v>18</v>
      </c>
      <c r="N651" s="36" t="s">
        <v>18</v>
      </c>
      <c r="O651" s="36" t="s">
        <v>18</v>
      </c>
      <c r="P651" s="36" t="s">
        <v>59</v>
      </c>
      <c r="Q651" s="36"/>
      <c r="R651" s="36"/>
      <c r="S651" s="39"/>
    </row>
    <row r="652" spans="1:19">
      <c r="A652" s="44" t="str">
        <f t="shared" ref="A652" si="160">CONCATENATE("LOVSF1",MID(E652,5,4),SUBSTITUTE(E653,"/",""),MID(E655,9,1))</f>
        <v>LOVSF10250DPBF12xxD</v>
      </c>
      <c r="B652" s="34" t="s">
        <v>54</v>
      </c>
      <c r="C652" s="8" t="s">
        <v>57</v>
      </c>
      <c r="D652" s="8" t="s">
        <v>20</v>
      </c>
      <c r="E652" s="8" t="s">
        <v>32</v>
      </c>
      <c r="F652" s="8">
        <v>208</v>
      </c>
      <c r="G652" s="8">
        <v>3</v>
      </c>
      <c r="H652" s="8" t="s">
        <v>58</v>
      </c>
      <c r="I652" s="8" t="s">
        <v>107</v>
      </c>
      <c r="J652" s="8" t="s">
        <v>45</v>
      </c>
      <c r="K652" s="34">
        <v>208</v>
      </c>
      <c r="L652" s="34">
        <v>3</v>
      </c>
      <c r="M652" s="34" t="s">
        <v>58</v>
      </c>
      <c r="N652" s="34" t="s">
        <v>45</v>
      </c>
      <c r="O652" s="34" t="s">
        <v>107</v>
      </c>
      <c r="P652" s="34" t="s">
        <v>59</v>
      </c>
      <c r="Q652" s="34" t="s">
        <v>145</v>
      </c>
      <c r="R652" s="34" t="s">
        <v>23</v>
      </c>
      <c r="S652" s="37">
        <v>1.3</v>
      </c>
    </row>
    <row r="653" spans="1:19">
      <c r="A653" s="45"/>
      <c r="B653" s="35"/>
      <c r="C653" s="9" t="s">
        <v>19</v>
      </c>
      <c r="D653" s="9" t="s">
        <v>20</v>
      </c>
      <c r="E653" s="9" t="s">
        <v>156</v>
      </c>
      <c r="F653" s="9">
        <v>208</v>
      </c>
      <c r="G653" s="9">
        <v>3</v>
      </c>
      <c r="H653" s="9" t="s">
        <v>60</v>
      </c>
      <c r="I653" s="9" t="s">
        <v>114</v>
      </c>
      <c r="J653" s="9" t="s">
        <v>60</v>
      </c>
      <c r="K653" s="35"/>
      <c r="L653" s="35"/>
      <c r="M653" s="35" t="s">
        <v>18</v>
      </c>
      <c r="N653" s="35" t="s">
        <v>18</v>
      </c>
      <c r="O653" s="35" t="s">
        <v>18</v>
      </c>
      <c r="P653" s="35" t="s">
        <v>59</v>
      </c>
      <c r="Q653" s="35"/>
      <c r="R653" s="35"/>
      <c r="S653" s="38"/>
    </row>
    <row r="654" spans="1:19">
      <c r="A654" s="45"/>
      <c r="B654" s="35"/>
      <c r="C654" s="9" t="s">
        <v>62</v>
      </c>
      <c r="D654" s="9" t="s">
        <v>20</v>
      </c>
      <c r="E654" s="9" t="s">
        <v>25</v>
      </c>
      <c r="F654" s="9" t="s">
        <v>18</v>
      </c>
      <c r="G654" s="9" t="s">
        <v>18</v>
      </c>
      <c r="H654" s="9" t="s">
        <v>18</v>
      </c>
      <c r="I654" s="9" t="s">
        <v>18</v>
      </c>
      <c r="J654" s="9" t="s">
        <v>18</v>
      </c>
      <c r="K654" s="35"/>
      <c r="L654" s="35"/>
      <c r="M654" s="35" t="s">
        <v>18</v>
      </c>
      <c r="N654" s="35" t="s">
        <v>18</v>
      </c>
      <c r="O654" s="35" t="s">
        <v>18</v>
      </c>
      <c r="P654" s="35" t="s">
        <v>59</v>
      </c>
      <c r="Q654" s="35"/>
      <c r="R654" s="35"/>
      <c r="S654" s="38"/>
    </row>
    <row r="655" spans="1:19" ht="15.75" thickBot="1">
      <c r="A655" s="46"/>
      <c r="B655" s="36"/>
      <c r="C655" s="10" t="s">
        <v>55</v>
      </c>
      <c r="D655" s="10" t="s">
        <v>20</v>
      </c>
      <c r="E655" s="10" t="s">
        <v>36</v>
      </c>
      <c r="F655" s="10" t="s">
        <v>18</v>
      </c>
      <c r="G655" s="10" t="s">
        <v>18</v>
      </c>
      <c r="H655" s="10" t="s">
        <v>18</v>
      </c>
      <c r="I655" s="10" t="s">
        <v>18</v>
      </c>
      <c r="J655" s="10" t="s">
        <v>18</v>
      </c>
      <c r="K655" s="36"/>
      <c r="L655" s="36"/>
      <c r="M655" s="36" t="s">
        <v>18</v>
      </c>
      <c r="N655" s="36" t="s">
        <v>18</v>
      </c>
      <c r="O655" s="36" t="s">
        <v>18</v>
      </c>
      <c r="P655" s="36" t="s">
        <v>59</v>
      </c>
      <c r="Q655" s="36"/>
      <c r="R655" s="36"/>
      <c r="S655" s="39"/>
    </row>
    <row r="656" spans="1:19">
      <c r="A656" s="44" t="str">
        <f t="shared" ref="A656" si="161">CONCATENATE("LOVSF1",MID(E656,5,4),SUBSTITUTE(E657,"/",""),MID(E659,9,1))</f>
        <v>LOVSF10250DPBF18xxDR</v>
      </c>
      <c r="B656" s="34" t="s">
        <v>54</v>
      </c>
      <c r="C656" s="8" t="s">
        <v>57</v>
      </c>
      <c r="D656" s="8" t="s">
        <v>20</v>
      </c>
      <c r="E656" s="8" t="s">
        <v>32</v>
      </c>
      <c r="F656" s="8">
        <v>208</v>
      </c>
      <c r="G656" s="8">
        <v>3</v>
      </c>
      <c r="H656" s="8" t="s">
        <v>58</v>
      </c>
      <c r="I656" s="8" t="s">
        <v>107</v>
      </c>
      <c r="J656" s="8" t="s">
        <v>45</v>
      </c>
      <c r="K656" s="34">
        <v>208</v>
      </c>
      <c r="L656" s="34">
        <v>3</v>
      </c>
      <c r="M656" s="34" t="s">
        <v>58</v>
      </c>
      <c r="N656" s="34" t="s">
        <v>45</v>
      </c>
      <c r="O656" s="34" t="s">
        <v>107</v>
      </c>
      <c r="P656" s="34" t="s">
        <v>59</v>
      </c>
      <c r="Q656" s="34" t="s">
        <v>145</v>
      </c>
      <c r="R656" s="34" t="s">
        <v>23</v>
      </c>
      <c r="S656" s="37">
        <v>1.3</v>
      </c>
    </row>
    <row r="657" spans="1:19">
      <c r="A657" s="45"/>
      <c r="B657" s="35"/>
      <c r="C657" s="9" t="s">
        <v>19</v>
      </c>
      <c r="D657" s="9" t="s">
        <v>20</v>
      </c>
      <c r="E657" s="9" t="s">
        <v>157</v>
      </c>
      <c r="F657" s="9">
        <v>208</v>
      </c>
      <c r="G657" s="9">
        <v>3</v>
      </c>
      <c r="H657" s="9" t="s">
        <v>60</v>
      </c>
      <c r="I657" s="9" t="s">
        <v>114</v>
      </c>
      <c r="J657" s="9" t="s">
        <v>60</v>
      </c>
      <c r="K657" s="35"/>
      <c r="L657" s="35"/>
      <c r="M657" s="35" t="s">
        <v>18</v>
      </c>
      <c r="N657" s="35" t="s">
        <v>18</v>
      </c>
      <c r="O657" s="35" t="s">
        <v>18</v>
      </c>
      <c r="P657" s="35" t="s">
        <v>59</v>
      </c>
      <c r="Q657" s="35"/>
      <c r="R657" s="35"/>
      <c r="S657" s="38"/>
    </row>
    <row r="658" spans="1:19">
      <c r="A658" s="45"/>
      <c r="B658" s="35"/>
      <c r="C658" s="9" t="s">
        <v>62</v>
      </c>
      <c r="D658" s="9" t="s">
        <v>20</v>
      </c>
      <c r="E658" s="9" t="s">
        <v>25</v>
      </c>
      <c r="F658" s="9" t="s">
        <v>18</v>
      </c>
      <c r="G658" s="9" t="s">
        <v>18</v>
      </c>
      <c r="H658" s="9" t="s">
        <v>18</v>
      </c>
      <c r="I658" s="9" t="s">
        <v>18</v>
      </c>
      <c r="J658" s="9" t="s">
        <v>18</v>
      </c>
      <c r="K658" s="35"/>
      <c r="L658" s="35"/>
      <c r="M658" s="35" t="s">
        <v>18</v>
      </c>
      <c r="N658" s="35" t="s">
        <v>18</v>
      </c>
      <c r="O658" s="35" t="s">
        <v>18</v>
      </c>
      <c r="P658" s="35" t="s">
        <v>59</v>
      </c>
      <c r="Q658" s="35"/>
      <c r="R658" s="35"/>
      <c r="S658" s="38"/>
    </row>
    <row r="659" spans="1:19" ht="15.75" thickBot="1">
      <c r="A659" s="46"/>
      <c r="B659" s="36"/>
      <c r="C659" s="10" t="s">
        <v>55</v>
      </c>
      <c r="D659" s="10" t="s">
        <v>20</v>
      </c>
      <c r="E659" s="10" t="s">
        <v>35</v>
      </c>
      <c r="F659" s="10" t="s">
        <v>18</v>
      </c>
      <c r="G659" s="10" t="s">
        <v>18</v>
      </c>
      <c r="H659" s="10" t="s">
        <v>18</v>
      </c>
      <c r="I659" s="10" t="s">
        <v>18</v>
      </c>
      <c r="J659" s="10" t="s">
        <v>18</v>
      </c>
      <c r="K659" s="36"/>
      <c r="L659" s="36"/>
      <c r="M659" s="36" t="s">
        <v>18</v>
      </c>
      <c r="N659" s="36" t="s">
        <v>18</v>
      </c>
      <c r="O659" s="36" t="s">
        <v>18</v>
      </c>
      <c r="P659" s="36" t="s">
        <v>59</v>
      </c>
      <c r="Q659" s="36"/>
      <c r="R659" s="36"/>
      <c r="S659" s="39"/>
    </row>
    <row r="660" spans="1:19">
      <c r="A660" s="44" t="str">
        <f t="shared" ref="A660" si="162">CONCATENATE("LOVSF1",MID(E660,5,4),SUBSTITUTE(E661,"/",""),MID(E663,9,1))</f>
        <v>LOVSF10250DPBF18xxD</v>
      </c>
      <c r="B660" s="34" t="s">
        <v>54</v>
      </c>
      <c r="C660" s="8" t="s">
        <v>57</v>
      </c>
      <c r="D660" s="8" t="s">
        <v>20</v>
      </c>
      <c r="E660" s="8" t="s">
        <v>32</v>
      </c>
      <c r="F660" s="8">
        <v>208</v>
      </c>
      <c r="G660" s="8">
        <v>3</v>
      </c>
      <c r="H660" s="8" t="s">
        <v>58</v>
      </c>
      <c r="I660" s="8" t="s">
        <v>107</v>
      </c>
      <c r="J660" s="8" t="s">
        <v>45</v>
      </c>
      <c r="K660" s="34">
        <v>208</v>
      </c>
      <c r="L660" s="34">
        <v>3</v>
      </c>
      <c r="M660" s="34" t="s">
        <v>58</v>
      </c>
      <c r="N660" s="34" t="s">
        <v>45</v>
      </c>
      <c r="O660" s="34" t="s">
        <v>107</v>
      </c>
      <c r="P660" s="34" t="s">
        <v>59</v>
      </c>
      <c r="Q660" s="34" t="s">
        <v>145</v>
      </c>
      <c r="R660" s="34" t="s">
        <v>23</v>
      </c>
      <c r="S660" s="37">
        <v>1.3</v>
      </c>
    </row>
    <row r="661" spans="1:19">
      <c r="A661" s="45"/>
      <c r="B661" s="35"/>
      <c r="C661" s="9" t="s">
        <v>19</v>
      </c>
      <c r="D661" s="9" t="s">
        <v>20</v>
      </c>
      <c r="E661" s="9" t="s">
        <v>157</v>
      </c>
      <c r="F661" s="9">
        <v>208</v>
      </c>
      <c r="G661" s="9">
        <v>3</v>
      </c>
      <c r="H661" s="9" t="s">
        <v>60</v>
      </c>
      <c r="I661" s="9" t="s">
        <v>114</v>
      </c>
      <c r="J661" s="9" t="s">
        <v>60</v>
      </c>
      <c r="K661" s="35"/>
      <c r="L661" s="35"/>
      <c r="M661" s="35" t="s">
        <v>18</v>
      </c>
      <c r="N661" s="35" t="s">
        <v>18</v>
      </c>
      <c r="O661" s="35" t="s">
        <v>18</v>
      </c>
      <c r="P661" s="35" t="s">
        <v>59</v>
      </c>
      <c r="Q661" s="35"/>
      <c r="R661" s="35"/>
      <c r="S661" s="38"/>
    </row>
    <row r="662" spans="1:19">
      <c r="A662" s="45"/>
      <c r="B662" s="35"/>
      <c r="C662" s="9" t="s">
        <v>62</v>
      </c>
      <c r="D662" s="9" t="s">
        <v>20</v>
      </c>
      <c r="E662" s="9" t="s">
        <v>25</v>
      </c>
      <c r="F662" s="9" t="s">
        <v>18</v>
      </c>
      <c r="G662" s="9" t="s">
        <v>18</v>
      </c>
      <c r="H662" s="9" t="s">
        <v>18</v>
      </c>
      <c r="I662" s="9" t="s">
        <v>18</v>
      </c>
      <c r="J662" s="9" t="s">
        <v>18</v>
      </c>
      <c r="K662" s="35"/>
      <c r="L662" s="35"/>
      <c r="M662" s="35" t="s">
        <v>18</v>
      </c>
      <c r="N662" s="35" t="s">
        <v>18</v>
      </c>
      <c r="O662" s="35" t="s">
        <v>18</v>
      </c>
      <c r="P662" s="35" t="s">
        <v>59</v>
      </c>
      <c r="Q662" s="35"/>
      <c r="R662" s="35"/>
      <c r="S662" s="38"/>
    </row>
    <row r="663" spans="1:19" ht="15.75" thickBot="1">
      <c r="A663" s="46"/>
      <c r="B663" s="36"/>
      <c r="C663" s="10" t="s">
        <v>55</v>
      </c>
      <c r="D663" s="10" t="s">
        <v>20</v>
      </c>
      <c r="E663" s="10" t="s">
        <v>36</v>
      </c>
      <c r="F663" s="10" t="s">
        <v>18</v>
      </c>
      <c r="G663" s="10" t="s">
        <v>18</v>
      </c>
      <c r="H663" s="10" t="s">
        <v>18</v>
      </c>
      <c r="I663" s="10" t="s">
        <v>18</v>
      </c>
      <c r="J663" s="10" t="s">
        <v>18</v>
      </c>
      <c r="K663" s="36"/>
      <c r="L663" s="36"/>
      <c r="M663" s="36" t="s">
        <v>18</v>
      </c>
      <c r="N663" s="36" t="s">
        <v>18</v>
      </c>
      <c r="O663" s="36" t="s">
        <v>18</v>
      </c>
      <c r="P663" s="36" t="s">
        <v>59</v>
      </c>
      <c r="Q663" s="36"/>
      <c r="R663" s="36"/>
      <c r="S663" s="39"/>
    </row>
    <row r="664" spans="1:19">
      <c r="A664" s="44" t="str">
        <f t="shared" ref="A664" si="163">CONCATENATE("LOVSF1",MID(E664,5,4),SUBSTITUTE(E665,"/",""),MID(E667,9,1))</f>
        <v>LOVSF10250DPBF26xxAR</v>
      </c>
      <c r="B664" s="34" t="s">
        <v>54</v>
      </c>
      <c r="C664" s="8" t="s">
        <v>57</v>
      </c>
      <c r="D664" s="8" t="s">
        <v>20</v>
      </c>
      <c r="E664" s="8" t="s">
        <v>32</v>
      </c>
      <c r="F664" s="8">
        <v>208</v>
      </c>
      <c r="G664" s="8">
        <v>3</v>
      </c>
      <c r="H664" s="8" t="s">
        <v>58</v>
      </c>
      <c r="I664" s="8" t="s">
        <v>107</v>
      </c>
      <c r="J664" s="8" t="s">
        <v>45</v>
      </c>
      <c r="K664" s="34">
        <v>208</v>
      </c>
      <c r="L664" s="34">
        <v>3</v>
      </c>
      <c r="M664" s="34" t="s">
        <v>58</v>
      </c>
      <c r="N664" s="34" t="s">
        <v>45</v>
      </c>
      <c r="O664" s="34" t="s">
        <v>107</v>
      </c>
      <c r="P664" s="34">
        <v>1172</v>
      </c>
      <c r="Q664" s="34" t="s">
        <v>145</v>
      </c>
      <c r="R664" s="34" t="s">
        <v>23</v>
      </c>
      <c r="S664" s="37">
        <v>1.3</v>
      </c>
    </row>
    <row r="665" spans="1:19">
      <c r="A665" s="45"/>
      <c r="B665" s="35"/>
      <c r="C665" s="9" t="s">
        <v>19</v>
      </c>
      <c r="D665" s="9" t="s">
        <v>20</v>
      </c>
      <c r="E665" s="9" t="s">
        <v>154</v>
      </c>
      <c r="F665" s="9">
        <v>208</v>
      </c>
      <c r="G665" s="9">
        <v>3</v>
      </c>
      <c r="H665" s="9" t="s">
        <v>60</v>
      </c>
      <c r="I665" s="9" t="s">
        <v>116</v>
      </c>
      <c r="J665" s="9" t="s">
        <v>65</v>
      </c>
      <c r="K665" s="35"/>
      <c r="L665" s="35"/>
      <c r="M665" s="35" t="s">
        <v>18</v>
      </c>
      <c r="N665" s="35" t="s">
        <v>18</v>
      </c>
      <c r="O665" s="35" t="s">
        <v>18</v>
      </c>
      <c r="P665" s="35" t="s">
        <v>66</v>
      </c>
      <c r="Q665" s="35"/>
      <c r="R665" s="35"/>
      <c r="S665" s="38"/>
    </row>
    <row r="666" spans="1:19">
      <c r="A666" s="45"/>
      <c r="B666" s="35"/>
      <c r="C666" s="9" t="s">
        <v>62</v>
      </c>
      <c r="D666" s="9" t="s">
        <v>20</v>
      </c>
      <c r="E666" s="9" t="s">
        <v>26</v>
      </c>
      <c r="F666" s="9" t="s">
        <v>18</v>
      </c>
      <c r="G666" s="9" t="s">
        <v>18</v>
      </c>
      <c r="H666" s="9" t="s">
        <v>18</v>
      </c>
      <c r="I666" s="9" t="s">
        <v>18</v>
      </c>
      <c r="J666" s="9" t="s">
        <v>18</v>
      </c>
      <c r="K666" s="35"/>
      <c r="L666" s="35"/>
      <c r="M666" s="35" t="s">
        <v>18</v>
      </c>
      <c r="N666" s="35" t="s">
        <v>18</v>
      </c>
      <c r="O666" s="35" t="s">
        <v>18</v>
      </c>
      <c r="P666" s="35" t="s">
        <v>66</v>
      </c>
      <c r="Q666" s="35"/>
      <c r="R666" s="35"/>
      <c r="S666" s="38"/>
    </row>
    <row r="667" spans="1:19" ht="15.75" thickBot="1">
      <c r="A667" s="46"/>
      <c r="B667" s="36"/>
      <c r="C667" s="10" t="s">
        <v>55</v>
      </c>
      <c r="D667" s="10" t="s">
        <v>20</v>
      </c>
      <c r="E667" s="10" t="s">
        <v>35</v>
      </c>
      <c r="F667" s="10" t="s">
        <v>18</v>
      </c>
      <c r="G667" s="10" t="s">
        <v>18</v>
      </c>
      <c r="H667" s="10" t="s">
        <v>18</v>
      </c>
      <c r="I667" s="10" t="s">
        <v>18</v>
      </c>
      <c r="J667" s="10" t="s">
        <v>18</v>
      </c>
      <c r="K667" s="36"/>
      <c r="L667" s="36"/>
      <c r="M667" s="36" t="s">
        <v>18</v>
      </c>
      <c r="N667" s="36" t="s">
        <v>18</v>
      </c>
      <c r="O667" s="36" t="s">
        <v>18</v>
      </c>
      <c r="P667" s="36" t="s">
        <v>66</v>
      </c>
      <c r="Q667" s="36"/>
      <c r="R667" s="36"/>
      <c r="S667" s="39"/>
    </row>
    <row r="668" spans="1:19">
      <c r="A668" s="44" t="str">
        <f t="shared" ref="A668" si="164">CONCATENATE("LOVSF1",MID(E668,5,4),SUBSTITUTE(E669,"/",""),MID(E671,9,1))</f>
        <v>LOVSF10250DPBF26xxA</v>
      </c>
      <c r="B668" s="34" t="s">
        <v>54</v>
      </c>
      <c r="C668" s="8" t="s">
        <v>57</v>
      </c>
      <c r="D668" s="8" t="s">
        <v>20</v>
      </c>
      <c r="E668" s="8" t="s">
        <v>32</v>
      </c>
      <c r="F668" s="8">
        <v>208</v>
      </c>
      <c r="G668" s="8">
        <v>3</v>
      </c>
      <c r="H668" s="8" t="s">
        <v>58</v>
      </c>
      <c r="I668" s="8" t="s">
        <v>107</v>
      </c>
      <c r="J668" s="8" t="s">
        <v>45</v>
      </c>
      <c r="K668" s="34">
        <v>208</v>
      </c>
      <c r="L668" s="34">
        <v>3</v>
      </c>
      <c r="M668" s="34" t="s">
        <v>58</v>
      </c>
      <c r="N668" s="34" t="s">
        <v>45</v>
      </c>
      <c r="O668" s="34" t="s">
        <v>107</v>
      </c>
      <c r="P668" s="34">
        <v>1172</v>
      </c>
      <c r="Q668" s="34" t="s">
        <v>145</v>
      </c>
      <c r="R668" s="34" t="s">
        <v>23</v>
      </c>
      <c r="S668" s="37">
        <v>1.3</v>
      </c>
    </row>
    <row r="669" spans="1:19">
      <c r="A669" s="45"/>
      <c r="B669" s="35"/>
      <c r="C669" s="9" t="s">
        <v>19</v>
      </c>
      <c r="D669" s="9" t="s">
        <v>20</v>
      </c>
      <c r="E669" s="9" t="s">
        <v>154</v>
      </c>
      <c r="F669" s="9">
        <v>208</v>
      </c>
      <c r="G669" s="9">
        <v>3</v>
      </c>
      <c r="H669" s="9" t="s">
        <v>60</v>
      </c>
      <c r="I669" s="9" t="s">
        <v>116</v>
      </c>
      <c r="J669" s="9" t="s">
        <v>65</v>
      </c>
      <c r="K669" s="35"/>
      <c r="L669" s="35"/>
      <c r="M669" s="35" t="s">
        <v>18</v>
      </c>
      <c r="N669" s="35" t="s">
        <v>18</v>
      </c>
      <c r="O669" s="35" t="s">
        <v>18</v>
      </c>
      <c r="P669" s="35" t="s">
        <v>66</v>
      </c>
      <c r="Q669" s="35"/>
      <c r="R669" s="35"/>
      <c r="S669" s="38"/>
    </row>
    <row r="670" spans="1:19">
      <c r="A670" s="45"/>
      <c r="B670" s="35"/>
      <c r="C670" s="9" t="s">
        <v>62</v>
      </c>
      <c r="D670" s="9" t="s">
        <v>20</v>
      </c>
      <c r="E670" s="9" t="s">
        <v>26</v>
      </c>
      <c r="F670" s="9" t="s">
        <v>18</v>
      </c>
      <c r="G670" s="9" t="s">
        <v>18</v>
      </c>
      <c r="H670" s="9" t="s">
        <v>18</v>
      </c>
      <c r="I670" s="9" t="s">
        <v>18</v>
      </c>
      <c r="J670" s="9" t="s">
        <v>18</v>
      </c>
      <c r="K670" s="35"/>
      <c r="L670" s="35"/>
      <c r="M670" s="35" t="s">
        <v>18</v>
      </c>
      <c r="N670" s="35" t="s">
        <v>18</v>
      </c>
      <c r="O670" s="35" t="s">
        <v>18</v>
      </c>
      <c r="P670" s="35" t="s">
        <v>66</v>
      </c>
      <c r="Q670" s="35"/>
      <c r="R670" s="35"/>
      <c r="S670" s="38"/>
    </row>
    <row r="671" spans="1:19" ht="15.75" thickBot="1">
      <c r="A671" s="46"/>
      <c r="B671" s="36"/>
      <c r="C671" s="10" t="s">
        <v>55</v>
      </c>
      <c r="D671" s="10" t="s">
        <v>20</v>
      </c>
      <c r="E671" s="10" t="s">
        <v>36</v>
      </c>
      <c r="F671" s="10" t="s">
        <v>18</v>
      </c>
      <c r="G671" s="10" t="s">
        <v>18</v>
      </c>
      <c r="H671" s="10" t="s">
        <v>18</v>
      </c>
      <c r="I671" s="10" t="s">
        <v>18</v>
      </c>
      <c r="J671" s="10" t="s">
        <v>18</v>
      </c>
      <c r="K671" s="36"/>
      <c r="L671" s="36"/>
      <c r="M671" s="36" t="s">
        <v>18</v>
      </c>
      <c r="N671" s="36" t="s">
        <v>18</v>
      </c>
      <c r="O671" s="36" t="s">
        <v>18</v>
      </c>
      <c r="P671" s="36" t="s">
        <v>66</v>
      </c>
      <c r="Q671" s="36"/>
      <c r="R671" s="36"/>
      <c r="S671" s="39"/>
    </row>
    <row r="672" spans="1:19">
      <c r="A672" s="44" t="str">
        <f t="shared" ref="A672" si="165">CONCATENATE("LOVSF1",MID(E672,5,4),SUBSTITUTE(E673,"/",""),MID(E675,9,1))</f>
        <v>LOVSF10250DPBF32xxAR</v>
      </c>
      <c r="B672" s="34" t="s">
        <v>54</v>
      </c>
      <c r="C672" s="8" t="s">
        <v>57</v>
      </c>
      <c r="D672" s="8" t="s">
        <v>20</v>
      </c>
      <c r="E672" s="8" t="s">
        <v>32</v>
      </c>
      <c r="F672" s="8">
        <v>208</v>
      </c>
      <c r="G672" s="8">
        <v>3</v>
      </c>
      <c r="H672" s="8" t="s">
        <v>58</v>
      </c>
      <c r="I672" s="8" t="s">
        <v>107</v>
      </c>
      <c r="J672" s="8" t="s">
        <v>45</v>
      </c>
      <c r="K672" s="34">
        <v>208</v>
      </c>
      <c r="L672" s="34">
        <v>3</v>
      </c>
      <c r="M672" s="34" t="s">
        <v>58</v>
      </c>
      <c r="N672" s="34" t="s">
        <v>45</v>
      </c>
      <c r="O672" s="34" t="s">
        <v>107</v>
      </c>
      <c r="P672" s="34">
        <v>1172</v>
      </c>
      <c r="Q672" s="34" t="s">
        <v>145</v>
      </c>
      <c r="R672" s="34" t="s">
        <v>23</v>
      </c>
      <c r="S672" s="37">
        <v>1.3</v>
      </c>
    </row>
    <row r="673" spans="1:19">
      <c r="A673" s="45"/>
      <c r="B673" s="35"/>
      <c r="C673" s="9" t="s">
        <v>19</v>
      </c>
      <c r="D673" s="9" t="s">
        <v>20</v>
      </c>
      <c r="E673" s="9" t="s">
        <v>149</v>
      </c>
      <c r="F673" s="9">
        <v>208</v>
      </c>
      <c r="G673" s="9">
        <v>3</v>
      </c>
      <c r="H673" s="9" t="s">
        <v>60</v>
      </c>
      <c r="I673" s="9" t="s">
        <v>115</v>
      </c>
      <c r="J673" s="9" t="s">
        <v>67</v>
      </c>
      <c r="K673" s="35"/>
      <c r="L673" s="35"/>
      <c r="M673" s="35" t="s">
        <v>18</v>
      </c>
      <c r="N673" s="35" t="s">
        <v>18</v>
      </c>
      <c r="O673" s="35" t="s">
        <v>18</v>
      </c>
      <c r="P673" s="35" t="s">
        <v>66</v>
      </c>
      <c r="Q673" s="35"/>
      <c r="R673" s="35"/>
      <c r="S673" s="38"/>
    </row>
    <row r="674" spans="1:19">
      <c r="A674" s="45"/>
      <c r="B674" s="35"/>
      <c r="C674" s="9" t="s">
        <v>62</v>
      </c>
      <c r="D674" s="9" t="s">
        <v>20</v>
      </c>
      <c r="E674" s="9" t="s">
        <v>26</v>
      </c>
      <c r="F674" s="9" t="s">
        <v>18</v>
      </c>
      <c r="G674" s="9" t="s">
        <v>18</v>
      </c>
      <c r="H674" s="9" t="s">
        <v>18</v>
      </c>
      <c r="I674" s="9" t="s">
        <v>18</v>
      </c>
      <c r="J674" s="9" t="s">
        <v>18</v>
      </c>
      <c r="K674" s="35"/>
      <c r="L674" s="35"/>
      <c r="M674" s="35" t="s">
        <v>18</v>
      </c>
      <c r="N674" s="35" t="s">
        <v>18</v>
      </c>
      <c r="O674" s="35" t="s">
        <v>18</v>
      </c>
      <c r="P674" s="35" t="s">
        <v>66</v>
      </c>
      <c r="Q674" s="35"/>
      <c r="R674" s="35"/>
      <c r="S674" s="38"/>
    </row>
    <row r="675" spans="1:19" ht="15.75" thickBot="1">
      <c r="A675" s="46"/>
      <c r="B675" s="36"/>
      <c r="C675" s="10" t="s">
        <v>55</v>
      </c>
      <c r="D675" s="10" t="s">
        <v>20</v>
      </c>
      <c r="E675" s="10" t="s">
        <v>35</v>
      </c>
      <c r="F675" s="10" t="s">
        <v>18</v>
      </c>
      <c r="G675" s="10" t="s">
        <v>18</v>
      </c>
      <c r="H675" s="10" t="s">
        <v>18</v>
      </c>
      <c r="I675" s="10" t="s">
        <v>18</v>
      </c>
      <c r="J675" s="10" t="s">
        <v>18</v>
      </c>
      <c r="K675" s="36"/>
      <c r="L675" s="36"/>
      <c r="M675" s="36" t="s">
        <v>18</v>
      </c>
      <c r="N675" s="36" t="s">
        <v>18</v>
      </c>
      <c r="O675" s="36" t="s">
        <v>18</v>
      </c>
      <c r="P675" s="36" t="s">
        <v>66</v>
      </c>
      <c r="Q675" s="36"/>
      <c r="R675" s="36"/>
      <c r="S675" s="39"/>
    </row>
    <row r="676" spans="1:19">
      <c r="A676" s="44" t="str">
        <f t="shared" ref="A676" si="166">CONCATENATE("LOVSF1",MID(E676,5,4),SUBSTITUTE(E677,"/",""),MID(E679,9,1))</f>
        <v>LOVSF10250DPBF32xxA</v>
      </c>
      <c r="B676" s="34" t="s">
        <v>54</v>
      </c>
      <c r="C676" s="8" t="s">
        <v>57</v>
      </c>
      <c r="D676" s="8" t="s">
        <v>20</v>
      </c>
      <c r="E676" s="8" t="s">
        <v>32</v>
      </c>
      <c r="F676" s="8">
        <v>208</v>
      </c>
      <c r="G676" s="8">
        <v>3</v>
      </c>
      <c r="H676" s="8" t="s">
        <v>58</v>
      </c>
      <c r="I676" s="8" t="s">
        <v>107</v>
      </c>
      <c r="J676" s="8" t="s">
        <v>45</v>
      </c>
      <c r="K676" s="34">
        <v>208</v>
      </c>
      <c r="L676" s="34">
        <v>3</v>
      </c>
      <c r="M676" s="34" t="s">
        <v>58</v>
      </c>
      <c r="N676" s="34" t="s">
        <v>45</v>
      </c>
      <c r="O676" s="34" t="s">
        <v>107</v>
      </c>
      <c r="P676" s="34">
        <v>1172</v>
      </c>
      <c r="Q676" s="34" t="s">
        <v>145</v>
      </c>
      <c r="R676" s="34" t="s">
        <v>23</v>
      </c>
      <c r="S676" s="37">
        <v>1.3</v>
      </c>
    </row>
    <row r="677" spans="1:19">
      <c r="A677" s="45"/>
      <c r="B677" s="35"/>
      <c r="C677" s="9" t="s">
        <v>19</v>
      </c>
      <c r="D677" s="9" t="s">
        <v>20</v>
      </c>
      <c r="E677" s="9" t="s">
        <v>149</v>
      </c>
      <c r="F677" s="9">
        <v>208</v>
      </c>
      <c r="G677" s="9">
        <v>3</v>
      </c>
      <c r="H677" s="9" t="s">
        <v>60</v>
      </c>
      <c r="I677" s="9" t="s">
        <v>115</v>
      </c>
      <c r="J677" s="9" t="s">
        <v>67</v>
      </c>
      <c r="K677" s="35"/>
      <c r="L677" s="35"/>
      <c r="M677" s="35" t="s">
        <v>18</v>
      </c>
      <c r="N677" s="35" t="s">
        <v>18</v>
      </c>
      <c r="O677" s="35" t="s">
        <v>18</v>
      </c>
      <c r="P677" s="35" t="s">
        <v>66</v>
      </c>
      <c r="Q677" s="35"/>
      <c r="R677" s="35"/>
      <c r="S677" s="38"/>
    </row>
    <row r="678" spans="1:19">
      <c r="A678" s="45"/>
      <c r="B678" s="35"/>
      <c r="C678" s="9" t="s">
        <v>62</v>
      </c>
      <c r="D678" s="9" t="s">
        <v>20</v>
      </c>
      <c r="E678" s="9" t="s">
        <v>26</v>
      </c>
      <c r="F678" s="9" t="s">
        <v>18</v>
      </c>
      <c r="G678" s="9" t="s">
        <v>18</v>
      </c>
      <c r="H678" s="9" t="s">
        <v>18</v>
      </c>
      <c r="I678" s="9" t="s">
        <v>18</v>
      </c>
      <c r="J678" s="9" t="s">
        <v>18</v>
      </c>
      <c r="K678" s="35"/>
      <c r="L678" s="35"/>
      <c r="M678" s="35" t="s">
        <v>18</v>
      </c>
      <c r="N678" s="35" t="s">
        <v>18</v>
      </c>
      <c r="O678" s="35" t="s">
        <v>18</v>
      </c>
      <c r="P678" s="35" t="s">
        <v>66</v>
      </c>
      <c r="Q678" s="35"/>
      <c r="R678" s="35"/>
      <c r="S678" s="38"/>
    </row>
    <row r="679" spans="1:19" ht="15.75" thickBot="1">
      <c r="A679" s="46"/>
      <c r="B679" s="36"/>
      <c r="C679" s="10" t="s">
        <v>55</v>
      </c>
      <c r="D679" s="10" t="s">
        <v>20</v>
      </c>
      <c r="E679" s="10" t="s">
        <v>36</v>
      </c>
      <c r="F679" s="10" t="s">
        <v>18</v>
      </c>
      <c r="G679" s="10" t="s">
        <v>18</v>
      </c>
      <c r="H679" s="10" t="s">
        <v>18</v>
      </c>
      <c r="I679" s="10" t="s">
        <v>18</v>
      </c>
      <c r="J679" s="10" t="s">
        <v>18</v>
      </c>
      <c r="K679" s="36"/>
      <c r="L679" s="36"/>
      <c r="M679" s="36" t="s">
        <v>18</v>
      </c>
      <c r="N679" s="36" t="s">
        <v>18</v>
      </c>
      <c r="O679" s="36" t="s">
        <v>18</v>
      </c>
      <c r="P679" s="36" t="s">
        <v>66</v>
      </c>
      <c r="Q679" s="36"/>
      <c r="R679" s="36"/>
      <c r="S679" s="39"/>
    </row>
    <row r="680" spans="1:19">
      <c r="A680" s="44" t="str">
        <f t="shared" ref="A680" si="167">CONCATENATE("LOVSF1",MID(E680,5,4),SUBSTITUTE(E681,"/",""),MID(E683,9,1))</f>
        <v>LOVSF10400DPBG12xxR</v>
      </c>
      <c r="B680" s="34" t="s">
        <v>54</v>
      </c>
      <c r="C680" s="8" t="s">
        <v>57</v>
      </c>
      <c r="D680" s="8" t="s">
        <v>20</v>
      </c>
      <c r="E680" s="8" t="s">
        <v>33</v>
      </c>
      <c r="F680" s="8">
        <v>208</v>
      </c>
      <c r="G680" s="8">
        <v>3</v>
      </c>
      <c r="H680" s="8" t="s">
        <v>58</v>
      </c>
      <c r="I680" s="8" t="s">
        <v>111</v>
      </c>
      <c r="J680" s="8" t="s">
        <v>47</v>
      </c>
      <c r="K680" s="34">
        <v>208</v>
      </c>
      <c r="L680" s="34">
        <v>3</v>
      </c>
      <c r="M680" s="34" t="s">
        <v>58</v>
      </c>
      <c r="N680" s="34" t="s">
        <v>47</v>
      </c>
      <c r="O680" s="34" t="s">
        <v>111</v>
      </c>
      <c r="P680" s="34" t="s">
        <v>59</v>
      </c>
      <c r="Q680" s="34" t="s">
        <v>145</v>
      </c>
      <c r="R680" s="34" t="s">
        <v>23</v>
      </c>
      <c r="S680" s="37">
        <v>1.3</v>
      </c>
    </row>
    <row r="681" spans="1:19">
      <c r="A681" s="45"/>
      <c r="B681" s="35"/>
      <c r="C681" s="9" t="s">
        <v>19</v>
      </c>
      <c r="D681" s="9" t="s">
        <v>20</v>
      </c>
      <c r="E681" s="9" t="s">
        <v>143</v>
      </c>
      <c r="F681" s="9">
        <v>208</v>
      </c>
      <c r="G681" s="9">
        <v>3</v>
      </c>
      <c r="H681" s="9" t="s">
        <v>60</v>
      </c>
      <c r="I681" s="9" t="s">
        <v>113</v>
      </c>
      <c r="J681" s="9" t="s">
        <v>64</v>
      </c>
      <c r="K681" s="35"/>
      <c r="L681" s="35"/>
      <c r="M681" s="35" t="s">
        <v>18</v>
      </c>
      <c r="N681" s="35" t="s">
        <v>18</v>
      </c>
      <c r="O681" s="35" t="s">
        <v>18</v>
      </c>
      <c r="P681" s="35" t="s">
        <v>59</v>
      </c>
      <c r="Q681" s="35"/>
      <c r="R681" s="35"/>
      <c r="S681" s="38"/>
    </row>
    <row r="682" spans="1:19">
      <c r="A682" s="45"/>
      <c r="B682" s="35"/>
      <c r="C682" s="9" t="s">
        <v>62</v>
      </c>
      <c r="D682" s="9" t="s">
        <v>20</v>
      </c>
      <c r="E682" s="9" t="s">
        <v>22</v>
      </c>
      <c r="F682" s="9" t="s">
        <v>18</v>
      </c>
      <c r="G682" s="9" t="s">
        <v>18</v>
      </c>
      <c r="H682" s="9" t="s">
        <v>18</v>
      </c>
      <c r="I682" s="9" t="s">
        <v>18</v>
      </c>
      <c r="J682" s="9" t="s">
        <v>18</v>
      </c>
      <c r="K682" s="35"/>
      <c r="L682" s="35"/>
      <c r="M682" s="35" t="s">
        <v>18</v>
      </c>
      <c r="N682" s="35" t="s">
        <v>18</v>
      </c>
      <c r="O682" s="35" t="s">
        <v>18</v>
      </c>
      <c r="P682" s="35" t="s">
        <v>59</v>
      </c>
      <c r="Q682" s="35"/>
      <c r="R682" s="35"/>
      <c r="S682" s="38"/>
    </row>
    <row r="683" spans="1:19" ht="15.75" thickBot="1">
      <c r="A683" s="46"/>
      <c r="B683" s="36"/>
      <c r="C683" s="10" t="s">
        <v>55</v>
      </c>
      <c r="D683" s="10" t="s">
        <v>20</v>
      </c>
      <c r="E683" s="10" t="s">
        <v>35</v>
      </c>
      <c r="F683" s="10" t="s">
        <v>18</v>
      </c>
      <c r="G683" s="10" t="s">
        <v>18</v>
      </c>
      <c r="H683" s="10" t="s">
        <v>18</v>
      </c>
      <c r="I683" s="10" t="s">
        <v>18</v>
      </c>
      <c r="J683" s="10" t="s">
        <v>18</v>
      </c>
      <c r="K683" s="36"/>
      <c r="L683" s="36"/>
      <c r="M683" s="36" t="s">
        <v>18</v>
      </c>
      <c r="N683" s="36" t="s">
        <v>18</v>
      </c>
      <c r="O683" s="36" t="s">
        <v>18</v>
      </c>
      <c r="P683" s="36" t="s">
        <v>59</v>
      </c>
      <c r="Q683" s="36"/>
      <c r="R683" s="36"/>
      <c r="S683" s="39"/>
    </row>
    <row r="684" spans="1:19">
      <c r="A684" s="44" t="str">
        <f t="shared" ref="A684" si="168">CONCATENATE("LOVSF1",MID(E684,5,4),SUBSTITUTE(E685,"/",""),MID(E687,9,1))</f>
        <v>LOVSF10400DPBG12xx</v>
      </c>
      <c r="B684" s="34" t="s">
        <v>54</v>
      </c>
      <c r="C684" s="8" t="s">
        <v>57</v>
      </c>
      <c r="D684" s="8" t="s">
        <v>20</v>
      </c>
      <c r="E684" s="8" t="s">
        <v>33</v>
      </c>
      <c r="F684" s="8">
        <v>208</v>
      </c>
      <c r="G684" s="8">
        <v>3</v>
      </c>
      <c r="H684" s="8" t="s">
        <v>58</v>
      </c>
      <c r="I684" s="8" t="s">
        <v>111</v>
      </c>
      <c r="J684" s="8" t="s">
        <v>47</v>
      </c>
      <c r="K684" s="34">
        <v>208</v>
      </c>
      <c r="L684" s="34">
        <v>3</v>
      </c>
      <c r="M684" s="34" t="s">
        <v>58</v>
      </c>
      <c r="N684" s="34" t="s">
        <v>47</v>
      </c>
      <c r="O684" s="34" t="s">
        <v>111</v>
      </c>
      <c r="P684" s="34" t="s">
        <v>59</v>
      </c>
      <c r="Q684" s="34" t="s">
        <v>145</v>
      </c>
      <c r="R684" s="34" t="s">
        <v>23</v>
      </c>
      <c r="S684" s="37">
        <v>1.3</v>
      </c>
    </row>
    <row r="685" spans="1:19">
      <c r="A685" s="45"/>
      <c r="B685" s="35"/>
      <c r="C685" s="9" t="s">
        <v>19</v>
      </c>
      <c r="D685" s="9" t="s">
        <v>20</v>
      </c>
      <c r="E685" s="9" t="s">
        <v>143</v>
      </c>
      <c r="F685" s="9">
        <v>208</v>
      </c>
      <c r="G685" s="9">
        <v>3</v>
      </c>
      <c r="H685" s="9" t="s">
        <v>60</v>
      </c>
      <c r="I685" s="9" t="s">
        <v>113</v>
      </c>
      <c r="J685" s="9" t="s">
        <v>64</v>
      </c>
      <c r="K685" s="35"/>
      <c r="L685" s="35"/>
      <c r="M685" s="35" t="s">
        <v>18</v>
      </c>
      <c r="N685" s="35" t="s">
        <v>18</v>
      </c>
      <c r="O685" s="35" t="s">
        <v>18</v>
      </c>
      <c r="P685" s="35" t="s">
        <v>59</v>
      </c>
      <c r="Q685" s="35"/>
      <c r="R685" s="35"/>
      <c r="S685" s="38"/>
    </row>
    <row r="686" spans="1:19">
      <c r="A686" s="45"/>
      <c r="B686" s="35"/>
      <c r="C686" s="9" t="s">
        <v>62</v>
      </c>
      <c r="D686" s="9" t="s">
        <v>20</v>
      </c>
      <c r="E686" s="9" t="s">
        <v>22</v>
      </c>
      <c r="F686" s="9" t="s">
        <v>18</v>
      </c>
      <c r="G686" s="9" t="s">
        <v>18</v>
      </c>
      <c r="H686" s="9" t="s">
        <v>18</v>
      </c>
      <c r="I686" s="9" t="s">
        <v>18</v>
      </c>
      <c r="J686" s="9" t="s">
        <v>18</v>
      </c>
      <c r="K686" s="35"/>
      <c r="L686" s="35"/>
      <c r="M686" s="35" t="s">
        <v>18</v>
      </c>
      <c r="N686" s="35" t="s">
        <v>18</v>
      </c>
      <c r="O686" s="35" t="s">
        <v>18</v>
      </c>
      <c r="P686" s="35" t="s">
        <v>59</v>
      </c>
      <c r="Q686" s="35"/>
      <c r="R686" s="35"/>
      <c r="S686" s="38"/>
    </row>
    <row r="687" spans="1:19" ht="15.75" thickBot="1">
      <c r="A687" s="46"/>
      <c r="B687" s="36"/>
      <c r="C687" s="10" t="s">
        <v>55</v>
      </c>
      <c r="D687" s="10" t="s">
        <v>20</v>
      </c>
      <c r="E687" s="10" t="s">
        <v>36</v>
      </c>
      <c r="F687" s="10" t="s">
        <v>18</v>
      </c>
      <c r="G687" s="10" t="s">
        <v>18</v>
      </c>
      <c r="H687" s="10" t="s">
        <v>18</v>
      </c>
      <c r="I687" s="10" t="s">
        <v>18</v>
      </c>
      <c r="J687" s="10" t="s">
        <v>18</v>
      </c>
      <c r="K687" s="36"/>
      <c r="L687" s="36"/>
      <c r="M687" s="36" t="s">
        <v>18</v>
      </c>
      <c r="N687" s="36" t="s">
        <v>18</v>
      </c>
      <c r="O687" s="36" t="s">
        <v>18</v>
      </c>
      <c r="P687" s="36" t="s">
        <v>59</v>
      </c>
      <c r="Q687" s="36"/>
      <c r="R687" s="36"/>
      <c r="S687" s="39"/>
    </row>
    <row r="688" spans="1:19">
      <c r="A688" s="44" t="str">
        <f t="shared" ref="A688" si="169">CONCATENATE("LOVSF1",MID(E688,5,4),SUBSTITUTE(E689,"/",""),MID(E691,9,1))</f>
        <v>LOVSF10400DPBF09xxAR</v>
      </c>
      <c r="B688" s="34" t="s">
        <v>54</v>
      </c>
      <c r="C688" s="8" t="s">
        <v>57</v>
      </c>
      <c r="D688" s="8" t="s">
        <v>20</v>
      </c>
      <c r="E688" s="8" t="s">
        <v>33</v>
      </c>
      <c r="F688" s="8">
        <v>208</v>
      </c>
      <c r="G688" s="8">
        <v>3</v>
      </c>
      <c r="H688" s="8" t="s">
        <v>58</v>
      </c>
      <c r="I688" s="8" t="s">
        <v>111</v>
      </c>
      <c r="J688" s="8" t="s">
        <v>47</v>
      </c>
      <c r="K688" s="34">
        <v>208</v>
      </c>
      <c r="L688" s="34">
        <v>3</v>
      </c>
      <c r="M688" s="34" t="s">
        <v>58</v>
      </c>
      <c r="N688" s="34" t="s">
        <v>47</v>
      </c>
      <c r="O688" s="34" t="s">
        <v>111</v>
      </c>
      <c r="P688" s="34" t="s">
        <v>59</v>
      </c>
      <c r="Q688" s="34" t="s">
        <v>145</v>
      </c>
      <c r="R688" s="34" t="s">
        <v>23</v>
      </c>
      <c r="S688" s="37">
        <v>1.3</v>
      </c>
    </row>
    <row r="689" spans="1:19">
      <c r="A689" s="45"/>
      <c r="B689" s="35"/>
      <c r="C689" s="9" t="s">
        <v>19</v>
      </c>
      <c r="D689" s="9" t="s">
        <v>20</v>
      </c>
      <c r="E689" s="9" t="s">
        <v>147</v>
      </c>
      <c r="F689" s="9">
        <v>208</v>
      </c>
      <c r="G689" s="9">
        <v>3</v>
      </c>
      <c r="H689" s="9" t="s">
        <v>60</v>
      </c>
      <c r="I689" s="9" t="s">
        <v>113</v>
      </c>
      <c r="J689" s="9" t="s">
        <v>64</v>
      </c>
      <c r="K689" s="35"/>
      <c r="L689" s="35"/>
      <c r="M689" s="35" t="s">
        <v>18</v>
      </c>
      <c r="N689" s="35" t="s">
        <v>18</v>
      </c>
      <c r="O689" s="35" t="s">
        <v>18</v>
      </c>
      <c r="P689" s="35" t="s">
        <v>59</v>
      </c>
      <c r="Q689" s="35"/>
      <c r="R689" s="35"/>
      <c r="S689" s="38"/>
    </row>
    <row r="690" spans="1:19">
      <c r="A690" s="45"/>
      <c r="B690" s="35"/>
      <c r="C690" s="9" t="s">
        <v>62</v>
      </c>
      <c r="D690" s="9" t="s">
        <v>20</v>
      </c>
      <c r="E690" s="9" t="s">
        <v>24</v>
      </c>
      <c r="F690" s="9" t="s">
        <v>18</v>
      </c>
      <c r="G690" s="9" t="s">
        <v>18</v>
      </c>
      <c r="H690" s="9" t="s">
        <v>18</v>
      </c>
      <c r="I690" s="9" t="s">
        <v>18</v>
      </c>
      <c r="J690" s="9" t="s">
        <v>18</v>
      </c>
      <c r="K690" s="35"/>
      <c r="L690" s="35"/>
      <c r="M690" s="35" t="s">
        <v>18</v>
      </c>
      <c r="N690" s="35" t="s">
        <v>18</v>
      </c>
      <c r="O690" s="35" t="s">
        <v>18</v>
      </c>
      <c r="P690" s="35" t="s">
        <v>59</v>
      </c>
      <c r="Q690" s="35"/>
      <c r="R690" s="35"/>
      <c r="S690" s="38"/>
    </row>
    <row r="691" spans="1:19" ht="15.75" thickBot="1">
      <c r="A691" s="46"/>
      <c r="B691" s="36"/>
      <c r="C691" s="10" t="s">
        <v>55</v>
      </c>
      <c r="D691" s="10" t="s">
        <v>20</v>
      </c>
      <c r="E691" s="10" t="s">
        <v>35</v>
      </c>
      <c r="F691" s="10" t="s">
        <v>18</v>
      </c>
      <c r="G691" s="10" t="s">
        <v>18</v>
      </c>
      <c r="H691" s="10" t="s">
        <v>18</v>
      </c>
      <c r="I691" s="10" t="s">
        <v>18</v>
      </c>
      <c r="J691" s="10" t="s">
        <v>18</v>
      </c>
      <c r="K691" s="36"/>
      <c r="L691" s="36"/>
      <c r="M691" s="36" t="s">
        <v>18</v>
      </c>
      <c r="N691" s="36" t="s">
        <v>18</v>
      </c>
      <c r="O691" s="36" t="s">
        <v>18</v>
      </c>
      <c r="P691" s="36" t="s">
        <v>59</v>
      </c>
      <c r="Q691" s="36"/>
      <c r="R691" s="36"/>
      <c r="S691" s="39"/>
    </row>
    <row r="692" spans="1:19">
      <c r="A692" s="44" t="str">
        <f t="shared" ref="A692" si="170">CONCATENATE("LOVSF1",MID(E692,5,4),SUBSTITUTE(E693,"/",""),MID(E695,9,1))</f>
        <v>LOVSF10400DPBF09xxA</v>
      </c>
      <c r="B692" s="34" t="s">
        <v>54</v>
      </c>
      <c r="C692" s="8" t="s">
        <v>57</v>
      </c>
      <c r="D692" s="8" t="s">
        <v>20</v>
      </c>
      <c r="E692" s="8" t="s">
        <v>33</v>
      </c>
      <c r="F692" s="8">
        <v>208</v>
      </c>
      <c r="G692" s="8">
        <v>3</v>
      </c>
      <c r="H692" s="8" t="s">
        <v>58</v>
      </c>
      <c r="I692" s="8" t="s">
        <v>111</v>
      </c>
      <c r="J692" s="8" t="s">
        <v>47</v>
      </c>
      <c r="K692" s="34">
        <v>208</v>
      </c>
      <c r="L692" s="34">
        <v>3</v>
      </c>
      <c r="M692" s="34" t="s">
        <v>58</v>
      </c>
      <c r="N692" s="34" t="s">
        <v>47</v>
      </c>
      <c r="O692" s="34" t="s">
        <v>111</v>
      </c>
      <c r="P692" s="34" t="s">
        <v>59</v>
      </c>
      <c r="Q692" s="34" t="s">
        <v>145</v>
      </c>
      <c r="R692" s="34" t="s">
        <v>23</v>
      </c>
      <c r="S692" s="37">
        <v>1.3</v>
      </c>
    </row>
    <row r="693" spans="1:19">
      <c r="A693" s="45"/>
      <c r="B693" s="35"/>
      <c r="C693" s="9" t="s">
        <v>19</v>
      </c>
      <c r="D693" s="9" t="s">
        <v>20</v>
      </c>
      <c r="E693" s="9" t="s">
        <v>147</v>
      </c>
      <c r="F693" s="9">
        <v>208</v>
      </c>
      <c r="G693" s="9">
        <v>3</v>
      </c>
      <c r="H693" s="9" t="s">
        <v>60</v>
      </c>
      <c r="I693" s="9" t="s">
        <v>113</v>
      </c>
      <c r="J693" s="9" t="s">
        <v>64</v>
      </c>
      <c r="K693" s="35"/>
      <c r="L693" s="35"/>
      <c r="M693" s="35" t="s">
        <v>18</v>
      </c>
      <c r="N693" s="35" t="s">
        <v>18</v>
      </c>
      <c r="O693" s="35" t="s">
        <v>18</v>
      </c>
      <c r="P693" s="35" t="s">
        <v>59</v>
      </c>
      <c r="Q693" s="35"/>
      <c r="R693" s="35"/>
      <c r="S693" s="38"/>
    </row>
    <row r="694" spans="1:19">
      <c r="A694" s="45"/>
      <c r="B694" s="35"/>
      <c r="C694" s="9" t="s">
        <v>62</v>
      </c>
      <c r="D694" s="9" t="s">
        <v>20</v>
      </c>
      <c r="E694" s="9" t="s">
        <v>24</v>
      </c>
      <c r="F694" s="9" t="s">
        <v>18</v>
      </c>
      <c r="G694" s="9" t="s">
        <v>18</v>
      </c>
      <c r="H694" s="9" t="s">
        <v>18</v>
      </c>
      <c r="I694" s="9" t="s">
        <v>18</v>
      </c>
      <c r="J694" s="9" t="s">
        <v>18</v>
      </c>
      <c r="K694" s="35"/>
      <c r="L694" s="35"/>
      <c r="M694" s="35" t="s">
        <v>18</v>
      </c>
      <c r="N694" s="35" t="s">
        <v>18</v>
      </c>
      <c r="O694" s="35" t="s">
        <v>18</v>
      </c>
      <c r="P694" s="35" t="s">
        <v>59</v>
      </c>
      <c r="Q694" s="35"/>
      <c r="R694" s="35"/>
      <c r="S694" s="38"/>
    </row>
    <row r="695" spans="1:19" ht="15.75" thickBot="1">
      <c r="A695" s="46"/>
      <c r="B695" s="36"/>
      <c r="C695" s="10" t="s">
        <v>55</v>
      </c>
      <c r="D695" s="10" t="s">
        <v>20</v>
      </c>
      <c r="E695" s="10" t="s">
        <v>36</v>
      </c>
      <c r="F695" s="10" t="s">
        <v>18</v>
      </c>
      <c r="G695" s="10" t="s">
        <v>18</v>
      </c>
      <c r="H695" s="10" t="s">
        <v>18</v>
      </c>
      <c r="I695" s="10" t="s">
        <v>18</v>
      </c>
      <c r="J695" s="10" t="s">
        <v>18</v>
      </c>
      <c r="K695" s="36"/>
      <c r="L695" s="36"/>
      <c r="M695" s="36" t="s">
        <v>18</v>
      </c>
      <c r="N695" s="36" t="s">
        <v>18</v>
      </c>
      <c r="O695" s="36" t="s">
        <v>18</v>
      </c>
      <c r="P695" s="36" t="s">
        <v>59</v>
      </c>
      <c r="Q695" s="36"/>
      <c r="R695" s="36"/>
      <c r="S695" s="39"/>
    </row>
    <row r="696" spans="1:19">
      <c r="A696" s="44" t="str">
        <f t="shared" ref="A696" si="171">CONCATENATE("LOVSF1",MID(E696,5,4),SUBSTITUTE(E697,"/",""),MID(E699,9,1))</f>
        <v>LOVSF10400DPBF12xxAR</v>
      </c>
      <c r="B696" s="34" t="s">
        <v>54</v>
      </c>
      <c r="C696" s="8" t="s">
        <v>57</v>
      </c>
      <c r="D696" s="8" t="s">
        <v>20</v>
      </c>
      <c r="E696" s="8" t="s">
        <v>33</v>
      </c>
      <c r="F696" s="8">
        <v>208</v>
      </c>
      <c r="G696" s="8">
        <v>3</v>
      </c>
      <c r="H696" s="8" t="s">
        <v>58</v>
      </c>
      <c r="I696" s="8" t="s">
        <v>111</v>
      </c>
      <c r="J696" s="8" t="s">
        <v>47</v>
      </c>
      <c r="K696" s="34">
        <v>208</v>
      </c>
      <c r="L696" s="34">
        <v>3</v>
      </c>
      <c r="M696" s="34" t="s">
        <v>58</v>
      </c>
      <c r="N696" s="34" t="s">
        <v>47</v>
      </c>
      <c r="O696" s="34" t="s">
        <v>111</v>
      </c>
      <c r="P696" s="34" t="s">
        <v>59</v>
      </c>
      <c r="Q696" s="34" t="s">
        <v>145</v>
      </c>
      <c r="R696" s="34" t="s">
        <v>23</v>
      </c>
      <c r="S696" s="37">
        <v>1.3</v>
      </c>
    </row>
    <row r="697" spans="1:19">
      <c r="A697" s="45"/>
      <c r="B697" s="35"/>
      <c r="C697" s="9" t="s">
        <v>19</v>
      </c>
      <c r="D697" s="9" t="s">
        <v>20</v>
      </c>
      <c r="E697" s="9" t="s">
        <v>148</v>
      </c>
      <c r="F697" s="9">
        <v>208</v>
      </c>
      <c r="G697" s="9">
        <v>3</v>
      </c>
      <c r="H697" s="9" t="s">
        <v>60</v>
      </c>
      <c r="I697" s="9" t="s">
        <v>114</v>
      </c>
      <c r="J697" s="9" t="s">
        <v>60</v>
      </c>
      <c r="K697" s="35"/>
      <c r="L697" s="35"/>
      <c r="M697" s="35" t="s">
        <v>18</v>
      </c>
      <c r="N697" s="35" t="s">
        <v>18</v>
      </c>
      <c r="O697" s="35" t="s">
        <v>18</v>
      </c>
      <c r="P697" s="35" t="s">
        <v>59</v>
      </c>
      <c r="Q697" s="35"/>
      <c r="R697" s="35"/>
      <c r="S697" s="38"/>
    </row>
    <row r="698" spans="1:19">
      <c r="A698" s="45"/>
      <c r="B698" s="35"/>
      <c r="C698" s="9" t="s">
        <v>62</v>
      </c>
      <c r="D698" s="9" t="s">
        <v>20</v>
      </c>
      <c r="E698" s="9" t="s">
        <v>24</v>
      </c>
      <c r="F698" s="9" t="s">
        <v>18</v>
      </c>
      <c r="G698" s="9" t="s">
        <v>18</v>
      </c>
      <c r="H698" s="9" t="s">
        <v>18</v>
      </c>
      <c r="I698" s="9" t="s">
        <v>18</v>
      </c>
      <c r="J698" s="9" t="s">
        <v>18</v>
      </c>
      <c r="K698" s="35"/>
      <c r="L698" s="35"/>
      <c r="M698" s="35" t="s">
        <v>18</v>
      </c>
      <c r="N698" s="35" t="s">
        <v>18</v>
      </c>
      <c r="O698" s="35" t="s">
        <v>18</v>
      </c>
      <c r="P698" s="35" t="s">
        <v>59</v>
      </c>
      <c r="Q698" s="35"/>
      <c r="R698" s="35"/>
      <c r="S698" s="38"/>
    </row>
    <row r="699" spans="1:19" ht="15.75" thickBot="1">
      <c r="A699" s="46"/>
      <c r="B699" s="36"/>
      <c r="C699" s="10" t="s">
        <v>55</v>
      </c>
      <c r="D699" s="10" t="s">
        <v>20</v>
      </c>
      <c r="E699" s="10" t="s">
        <v>35</v>
      </c>
      <c r="F699" s="10" t="s">
        <v>18</v>
      </c>
      <c r="G699" s="10" t="s">
        <v>18</v>
      </c>
      <c r="H699" s="10" t="s">
        <v>18</v>
      </c>
      <c r="I699" s="10" t="s">
        <v>18</v>
      </c>
      <c r="J699" s="10" t="s">
        <v>18</v>
      </c>
      <c r="K699" s="36"/>
      <c r="L699" s="36"/>
      <c r="M699" s="36" t="s">
        <v>18</v>
      </c>
      <c r="N699" s="36" t="s">
        <v>18</v>
      </c>
      <c r="O699" s="36" t="s">
        <v>18</v>
      </c>
      <c r="P699" s="36" t="s">
        <v>59</v>
      </c>
      <c r="Q699" s="36"/>
      <c r="R699" s="36"/>
      <c r="S699" s="39"/>
    </row>
    <row r="700" spans="1:19">
      <c r="A700" s="44" t="str">
        <f t="shared" ref="A700" si="172">CONCATENATE("LOVSF1",MID(E700,5,4),SUBSTITUTE(E701,"/",""),MID(E703,9,1))</f>
        <v>LOVSF10400DPBF12xxA</v>
      </c>
      <c r="B700" s="34" t="s">
        <v>54</v>
      </c>
      <c r="C700" s="8" t="s">
        <v>57</v>
      </c>
      <c r="D700" s="8" t="s">
        <v>20</v>
      </c>
      <c r="E700" s="8" t="s">
        <v>33</v>
      </c>
      <c r="F700" s="8">
        <v>208</v>
      </c>
      <c r="G700" s="8">
        <v>3</v>
      </c>
      <c r="H700" s="8" t="s">
        <v>58</v>
      </c>
      <c r="I700" s="8" t="s">
        <v>111</v>
      </c>
      <c r="J700" s="8" t="s">
        <v>47</v>
      </c>
      <c r="K700" s="34">
        <v>208</v>
      </c>
      <c r="L700" s="34">
        <v>3</v>
      </c>
      <c r="M700" s="34" t="s">
        <v>58</v>
      </c>
      <c r="N700" s="34" t="s">
        <v>47</v>
      </c>
      <c r="O700" s="34" t="s">
        <v>111</v>
      </c>
      <c r="P700" s="34" t="s">
        <v>59</v>
      </c>
      <c r="Q700" s="34" t="s">
        <v>145</v>
      </c>
      <c r="R700" s="34" t="s">
        <v>23</v>
      </c>
      <c r="S700" s="37">
        <v>1.3</v>
      </c>
    </row>
    <row r="701" spans="1:19">
      <c r="A701" s="45"/>
      <c r="B701" s="35"/>
      <c r="C701" s="9" t="s">
        <v>19</v>
      </c>
      <c r="D701" s="9" t="s">
        <v>20</v>
      </c>
      <c r="E701" s="9" t="s">
        <v>148</v>
      </c>
      <c r="F701" s="9">
        <v>208</v>
      </c>
      <c r="G701" s="9">
        <v>3</v>
      </c>
      <c r="H701" s="9" t="s">
        <v>60</v>
      </c>
      <c r="I701" s="9" t="s">
        <v>114</v>
      </c>
      <c r="J701" s="9" t="s">
        <v>60</v>
      </c>
      <c r="K701" s="35"/>
      <c r="L701" s="35"/>
      <c r="M701" s="35" t="s">
        <v>18</v>
      </c>
      <c r="N701" s="35" t="s">
        <v>18</v>
      </c>
      <c r="O701" s="35" t="s">
        <v>18</v>
      </c>
      <c r="P701" s="35" t="s">
        <v>59</v>
      </c>
      <c r="Q701" s="35"/>
      <c r="R701" s="35"/>
      <c r="S701" s="38"/>
    </row>
    <row r="702" spans="1:19">
      <c r="A702" s="45"/>
      <c r="B702" s="35"/>
      <c r="C702" s="9" t="s">
        <v>62</v>
      </c>
      <c r="D702" s="9" t="s">
        <v>20</v>
      </c>
      <c r="E702" s="9" t="s">
        <v>24</v>
      </c>
      <c r="F702" s="9" t="s">
        <v>18</v>
      </c>
      <c r="G702" s="9" t="s">
        <v>18</v>
      </c>
      <c r="H702" s="9" t="s">
        <v>18</v>
      </c>
      <c r="I702" s="9" t="s">
        <v>18</v>
      </c>
      <c r="J702" s="9" t="s">
        <v>18</v>
      </c>
      <c r="K702" s="35"/>
      <c r="L702" s="35"/>
      <c r="M702" s="35" t="s">
        <v>18</v>
      </c>
      <c r="N702" s="35" t="s">
        <v>18</v>
      </c>
      <c r="O702" s="35" t="s">
        <v>18</v>
      </c>
      <c r="P702" s="35" t="s">
        <v>59</v>
      </c>
      <c r="Q702" s="35"/>
      <c r="R702" s="35"/>
      <c r="S702" s="38"/>
    </row>
    <row r="703" spans="1:19" ht="15.75" thickBot="1">
      <c r="A703" s="46"/>
      <c r="B703" s="36"/>
      <c r="C703" s="10" t="s">
        <v>55</v>
      </c>
      <c r="D703" s="10" t="s">
        <v>20</v>
      </c>
      <c r="E703" s="10" t="s">
        <v>36</v>
      </c>
      <c r="F703" s="10" t="s">
        <v>18</v>
      </c>
      <c r="G703" s="10" t="s">
        <v>18</v>
      </c>
      <c r="H703" s="10" t="s">
        <v>18</v>
      </c>
      <c r="I703" s="10" t="s">
        <v>18</v>
      </c>
      <c r="J703" s="10" t="s">
        <v>18</v>
      </c>
      <c r="K703" s="36"/>
      <c r="L703" s="36"/>
      <c r="M703" s="36" t="s">
        <v>18</v>
      </c>
      <c r="N703" s="36" t="s">
        <v>18</v>
      </c>
      <c r="O703" s="36" t="s">
        <v>18</v>
      </c>
      <c r="P703" s="36" t="s">
        <v>59</v>
      </c>
      <c r="Q703" s="36"/>
      <c r="R703" s="36"/>
      <c r="S703" s="39"/>
    </row>
    <row r="704" spans="1:19">
      <c r="A704" s="44" t="str">
        <f t="shared" ref="A704" si="173">CONCATENATE("LOVSF1",MID(E704,5,4),SUBSTITUTE(E705,"/",""),MID(E707,9,1))</f>
        <v>LOVSF10400DPBF18xxAR</v>
      </c>
      <c r="B704" s="34" t="s">
        <v>54</v>
      </c>
      <c r="C704" s="8" t="s">
        <v>57</v>
      </c>
      <c r="D704" s="8" t="s">
        <v>20</v>
      </c>
      <c r="E704" s="8" t="s">
        <v>33</v>
      </c>
      <c r="F704" s="8">
        <v>208</v>
      </c>
      <c r="G704" s="8">
        <v>3</v>
      </c>
      <c r="H704" s="8" t="s">
        <v>58</v>
      </c>
      <c r="I704" s="8" t="s">
        <v>111</v>
      </c>
      <c r="J704" s="8" t="s">
        <v>47</v>
      </c>
      <c r="K704" s="34">
        <v>208</v>
      </c>
      <c r="L704" s="34">
        <v>3</v>
      </c>
      <c r="M704" s="34" t="s">
        <v>58</v>
      </c>
      <c r="N704" s="34" t="s">
        <v>47</v>
      </c>
      <c r="O704" s="34" t="s">
        <v>111</v>
      </c>
      <c r="P704" s="34" t="s">
        <v>59</v>
      </c>
      <c r="Q704" s="34" t="s">
        <v>145</v>
      </c>
      <c r="R704" s="34" t="s">
        <v>23</v>
      </c>
      <c r="S704" s="37">
        <v>1.3</v>
      </c>
    </row>
    <row r="705" spans="1:19">
      <c r="A705" s="45"/>
      <c r="B705" s="35"/>
      <c r="C705" s="9" t="s">
        <v>19</v>
      </c>
      <c r="D705" s="9" t="s">
        <v>20</v>
      </c>
      <c r="E705" s="9" t="s">
        <v>150</v>
      </c>
      <c r="F705" s="9">
        <v>208</v>
      </c>
      <c r="G705" s="9">
        <v>3</v>
      </c>
      <c r="H705" s="9" t="s">
        <v>60</v>
      </c>
      <c r="I705" s="9" t="s">
        <v>114</v>
      </c>
      <c r="J705" s="9" t="s">
        <v>60</v>
      </c>
      <c r="K705" s="35"/>
      <c r="L705" s="35"/>
      <c r="M705" s="35" t="s">
        <v>18</v>
      </c>
      <c r="N705" s="35" t="s">
        <v>18</v>
      </c>
      <c r="O705" s="35" t="s">
        <v>18</v>
      </c>
      <c r="P705" s="35" t="s">
        <v>59</v>
      </c>
      <c r="Q705" s="35"/>
      <c r="R705" s="35"/>
      <c r="S705" s="38"/>
    </row>
    <row r="706" spans="1:19">
      <c r="A706" s="45"/>
      <c r="B706" s="35"/>
      <c r="C706" s="9" t="s">
        <v>62</v>
      </c>
      <c r="D706" s="9" t="s">
        <v>20</v>
      </c>
      <c r="E706" s="9" t="s">
        <v>24</v>
      </c>
      <c r="F706" s="9" t="s">
        <v>18</v>
      </c>
      <c r="G706" s="9" t="s">
        <v>18</v>
      </c>
      <c r="H706" s="9" t="s">
        <v>18</v>
      </c>
      <c r="I706" s="9" t="s">
        <v>18</v>
      </c>
      <c r="J706" s="9" t="s">
        <v>18</v>
      </c>
      <c r="K706" s="35"/>
      <c r="L706" s="35"/>
      <c r="M706" s="35" t="s">
        <v>18</v>
      </c>
      <c r="N706" s="35" t="s">
        <v>18</v>
      </c>
      <c r="O706" s="35" t="s">
        <v>18</v>
      </c>
      <c r="P706" s="35" t="s">
        <v>59</v>
      </c>
      <c r="Q706" s="35"/>
      <c r="R706" s="35"/>
      <c r="S706" s="38"/>
    </row>
    <row r="707" spans="1:19" ht="15.75" thickBot="1">
      <c r="A707" s="46"/>
      <c r="B707" s="36"/>
      <c r="C707" s="10" t="s">
        <v>55</v>
      </c>
      <c r="D707" s="10" t="s">
        <v>20</v>
      </c>
      <c r="E707" s="10" t="s">
        <v>35</v>
      </c>
      <c r="F707" s="10" t="s">
        <v>18</v>
      </c>
      <c r="G707" s="10" t="s">
        <v>18</v>
      </c>
      <c r="H707" s="10" t="s">
        <v>18</v>
      </c>
      <c r="I707" s="10" t="s">
        <v>18</v>
      </c>
      <c r="J707" s="10" t="s">
        <v>18</v>
      </c>
      <c r="K707" s="36"/>
      <c r="L707" s="36"/>
      <c r="M707" s="36" t="s">
        <v>18</v>
      </c>
      <c r="N707" s="36" t="s">
        <v>18</v>
      </c>
      <c r="O707" s="36" t="s">
        <v>18</v>
      </c>
      <c r="P707" s="36" t="s">
        <v>59</v>
      </c>
      <c r="Q707" s="36"/>
      <c r="R707" s="36"/>
      <c r="S707" s="39"/>
    </row>
    <row r="708" spans="1:19">
      <c r="A708" s="44" t="str">
        <f t="shared" ref="A708" si="174">CONCATENATE("LOVSF1",MID(E708,5,4),SUBSTITUTE(E709,"/",""),MID(E711,9,1))</f>
        <v>LOVSF10400DPBF18xxA</v>
      </c>
      <c r="B708" s="34" t="s">
        <v>54</v>
      </c>
      <c r="C708" s="8" t="s">
        <v>57</v>
      </c>
      <c r="D708" s="8" t="s">
        <v>20</v>
      </c>
      <c r="E708" s="8" t="s">
        <v>33</v>
      </c>
      <c r="F708" s="8">
        <v>208</v>
      </c>
      <c r="G708" s="8">
        <v>3</v>
      </c>
      <c r="H708" s="8" t="s">
        <v>58</v>
      </c>
      <c r="I708" s="8" t="s">
        <v>111</v>
      </c>
      <c r="J708" s="8" t="s">
        <v>47</v>
      </c>
      <c r="K708" s="34">
        <v>208</v>
      </c>
      <c r="L708" s="34">
        <v>3</v>
      </c>
      <c r="M708" s="34" t="s">
        <v>58</v>
      </c>
      <c r="N708" s="34" t="s">
        <v>47</v>
      </c>
      <c r="O708" s="34" t="s">
        <v>111</v>
      </c>
      <c r="P708" s="34" t="s">
        <v>59</v>
      </c>
      <c r="Q708" s="34" t="s">
        <v>145</v>
      </c>
      <c r="R708" s="34" t="s">
        <v>23</v>
      </c>
      <c r="S708" s="37">
        <v>1.3</v>
      </c>
    </row>
    <row r="709" spans="1:19">
      <c r="A709" s="45"/>
      <c r="B709" s="35"/>
      <c r="C709" s="9" t="s">
        <v>19</v>
      </c>
      <c r="D709" s="9" t="s">
        <v>20</v>
      </c>
      <c r="E709" s="9" t="s">
        <v>150</v>
      </c>
      <c r="F709" s="9">
        <v>208</v>
      </c>
      <c r="G709" s="9">
        <v>3</v>
      </c>
      <c r="H709" s="9" t="s">
        <v>60</v>
      </c>
      <c r="I709" s="9" t="s">
        <v>114</v>
      </c>
      <c r="J709" s="9" t="s">
        <v>60</v>
      </c>
      <c r="K709" s="35"/>
      <c r="L709" s="35"/>
      <c r="M709" s="35" t="s">
        <v>18</v>
      </c>
      <c r="N709" s="35" t="s">
        <v>18</v>
      </c>
      <c r="O709" s="35" t="s">
        <v>18</v>
      </c>
      <c r="P709" s="35" t="s">
        <v>59</v>
      </c>
      <c r="Q709" s="35"/>
      <c r="R709" s="35"/>
      <c r="S709" s="38"/>
    </row>
    <row r="710" spans="1:19">
      <c r="A710" s="45"/>
      <c r="B710" s="35"/>
      <c r="C710" s="9" t="s">
        <v>62</v>
      </c>
      <c r="D710" s="9" t="s">
        <v>20</v>
      </c>
      <c r="E710" s="9" t="s">
        <v>24</v>
      </c>
      <c r="F710" s="9" t="s">
        <v>18</v>
      </c>
      <c r="G710" s="9" t="s">
        <v>18</v>
      </c>
      <c r="H710" s="9" t="s">
        <v>18</v>
      </c>
      <c r="I710" s="9" t="s">
        <v>18</v>
      </c>
      <c r="J710" s="9" t="s">
        <v>18</v>
      </c>
      <c r="K710" s="35"/>
      <c r="L710" s="35"/>
      <c r="M710" s="35" t="s">
        <v>18</v>
      </c>
      <c r="N710" s="35" t="s">
        <v>18</v>
      </c>
      <c r="O710" s="35" t="s">
        <v>18</v>
      </c>
      <c r="P710" s="35" t="s">
        <v>59</v>
      </c>
      <c r="Q710" s="35"/>
      <c r="R710" s="35"/>
      <c r="S710" s="38"/>
    </row>
    <row r="711" spans="1:19" ht="15.75" thickBot="1">
      <c r="A711" s="46"/>
      <c r="B711" s="36"/>
      <c r="C711" s="10" t="s">
        <v>55</v>
      </c>
      <c r="D711" s="10" t="s">
        <v>20</v>
      </c>
      <c r="E711" s="10" t="s">
        <v>36</v>
      </c>
      <c r="F711" s="10" t="s">
        <v>18</v>
      </c>
      <c r="G711" s="10" t="s">
        <v>18</v>
      </c>
      <c r="H711" s="10" t="s">
        <v>18</v>
      </c>
      <c r="I711" s="10" t="s">
        <v>18</v>
      </c>
      <c r="J711" s="10" t="s">
        <v>18</v>
      </c>
      <c r="K711" s="36"/>
      <c r="L711" s="36"/>
      <c r="M711" s="36" t="s">
        <v>18</v>
      </c>
      <c r="N711" s="36" t="s">
        <v>18</v>
      </c>
      <c r="O711" s="36" t="s">
        <v>18</v>
      </c>
      <c r="P711" s="36" t="s">
        <v>59</v>
      </c>
      <c r="Q711" s="36"/>
      <c r="R711" s="36"/>
      <c r="S711" s="39"/>
    </row>
    <row r="712" spans="1:19">
      <c r="A712" s="44" t="str">
        <f t="shared" ref="A712" si="175">CONCATENATE("LOVSF1",MID(E712,5,4),SUBSTITUTE(E713,"/",""),MID(E715,9,1))</f>
        <v>LOVSF10400DPBF09xxLR</v>
      </c>
      <c r="B712" s="34" t="s">
        <v>54</v>
      </c>
      <c r="C712" s="8" t="s">
        <v>57</v>
      </c>
      <c r="D712" s="8" t="s">
        <v>20</v>
      </c>
      <c r="E712" s="8" t="s">
        <v>33</v>
      </c>
      <c r="F712" s="8">
        <v>208</v>
      </c>
      <c r="G712" s="8">
        <v>3</v>
      </c>
      <c r="H712" s="8" t="s">
        <v>58</v>
      </c>
      <c r="I712" s="8" t="s">
        <v>111</v>
      </c>
      <c r="J712" s="8" t="s">
        <v>47</v>
      </c>
      <c r="K712" s="34">
        <v>208</v>
      </c>
      <c r="L712" s="34">
        <v>3</v>
      </c>
      <c r="M712" s="34" t="s">
        <v>58</v>
      </c>
      <c r="N712" s="34" t="s">
        <v>47</v>
      </c>
      <c r="O712" s="34" t="s">
        <v>111</v>
      </c>
      <c r="P712" s="34" t="s">
        <v>59</v>
      </c>
      <c r="Q712" s="34" t="s">
        <v>145</v>
      </c>
      <c r="R712" s="34" t="s">
        <v>23</v>
      </c>
      <c r="S712" s="37">
        <v>1.3</v>
      </c>
    </row>
    <row r="713" spans="1:19">
      <c r="A713" s="45"/>
      <c r="B713" s="35"/>
      <c r="C713" s="9" t="s">
        <v>19</v>
      </c>
      <c r="D713" s="9" t="s">
        <v>20</v>
      </c>
      <c r="E713" s="9" t="s">
        <v>152</v>
      </c>
      <c r="F713" s="9">
        <v>208</v>
      </c>
      <c r="G713" s="9">
        <v>3</v>
      </c>
      <c r="H713" s="9" t="s">
        <v>60</v>
      </c>
      <c r="I713" s="9" t="s">
        <v>113</v>
      </c>
      <c r="J713" s="9" t="s">
        <v>64</v>
      </c>
      <c r="K713" s="35"/>
      <c r="L713" s="35"/>
      <c r="M713" s="35" t="s">
        <v>18</v>
      </c>
      <c r="N713" s="35" t="s">
        <v>18</v>
      </c>
      <c r="O713" s="35" t="s">
        <v>18</v>
      </c>
      <c r="P713" s="35" t="s">
        <v>59</v>
      </c>
      <c r="Q713" s="35"/>
      <c r="R713" s="35"/>
      <c r="S713" s="38"/>
    </row>
    <row r="714" spans="1:19">
      <c r="A714" s="45"/>
      <c r="B714" s="35"/>
      <c r="C714" s="9" t="s">
        <v>62</v>
      </c>
      <c r="D714" s="9" t="s">
        <v>20</v>
      </c>
      <c r="E714" s="9" t="s">
        <v>25</v>
      </c>
      <c r="F714" s="9" t="s">
        <v>18</v>
      </c>
      <c r="G714" s="9" t="s">
        <v>18</v>
      </c>
      <c r="H714" s="9" t="s">
        <v>18</v>
      </c>
      <c r="I714" s="9" t="s">
        <v>18</v>
      </c>
      <c r="J714" s="9" t="s">
        <v>18</v>
      </c>
      <c r="K714" s="35"/>
      <c r="L714" s="35"/>
      <c r="M714" s="35" t="s">
        <v>18</v>
      </c>
      <c r="N714" s="35" t="s">
        <v>18</v>
      </c>
      <c r="O714" s="35" t="s">
        <v>18</v>
      </c>
      <c r="P714" s="35" t="s">
        <v>59</v>
      </c>
      <c r="Q714" s="35"/>
      <c r="R714" s="35"/>
      <c r="S714" s="38"/>
    </row>
    <row r="715" spans="1:19" ht="15.75" thickBot="1">
      <c r="A715" s="46"/>
      <c r="B715" s="36"/>
      <c r="C715" s="10" t="s">
        <v>55</v>
      </c>
      <c r="D715" s="10" t="s">
        <v>20</v>
      </c>
      <c r="E715" s="10" t="s">
        <v>35</v>
      </c>
      <c r="F715" s="10" t="s">
        <v>18</v>
      </c>
      <c r="G715" s="10" t="s">
        <v>18</v>
      </c>
      <c r="H715" s="10" t="s">
        <v>18</v>
      </c>
      <c r="I715" s="10" t="s">
        <v>18</v>
      </c>
      <c r="J715" s="10" t="s">
        <v>18</v>
      </c>
      <c r="K715" s="36"/>
      <c r="L715" s="36"/>
      <c r="M715" s="36" t="s">
        <v>18</v>
      </c>
      <c r="N715" s="36" t="s">
        <v>18</v>
      </c>
      <c r="O715" s="36" t="s">
        <v>18</v>
      </c>
      <c r="P715" s="36" t="s">
        <v>59</v>
      </c>
      <c r="Q715" s="36"/>
      <c r="R715" s="36"/>
      <c r="S715" s="39"/>
    </row>
    <row r="716" spans="1:19">
      <c r="A716" s="44" t="str">
        <f t="shared" ref="A716" si="176">CONCATENATE("LOVSF1",MID(E716,5,4),SUBSTITUTE(E717,"/",""),MID(E719,9,1))</f>
        <v>LOVSF10400DPBF09xxL</v>
      </c>
      <c r="B716" s="34" t="s">
        <v>54</v>
      </c>
      <c r="C716" s="8" t="s">
        <v>57</v>
      </c>
      <c r="D716" s="8" t="s">
        <v>20</v>
      </c>
      <c r="E716" s="8" t="s">
        <v>33</v>
      </c>
      <c r="F716" s="8">
        <v>208</v>
      </c>
      <c r="G716" s="8">
        <v>3</v>
      </c>
      <c r="H716" s="8" t="s">
        <v>58</v>
      </c>
      <c r="I716" s="8" t="s">
        <v>111</v>
      </c>
      <c r="J716" s="8" t="s">
        <v>47</v>
      </c>
      <c r="K716" s="34">
        <v>208</v>
      </c>
      <c r="L716" s="34">
        <v>3</v>
      </c>
      <c r="M716" s="34" t="s">
        <v>58</v>
      </c>
      <c r="N716" s="34" t="s">
        <v>47</v>
      </c>
      <c r="O716" s="34" t="s">
        <v>111</v>
      </c>
      <c r="P716" s="34" t="s">
        <v>59</v>
      </c>
      <c r="Q716" s="34" t="s">
        <v>145</v>
      </c>
      <c r="R716" s="34" t="s">
        <v>23</v>
      </c>
      <c r="S716" s="37">
        <v>1.3</v>
      </c>
    </row>
    <row r="717" spans="1:19">
      <c r="A717" s="45"/>
      <c r="B717" s="35"/>
      <c r="C717" s="9" t="s">
        <v>19</v>
      </c>
      <c r="D717" s="9" t="s">
        <v>20</v>
      </c>
      <c r="E717" s="9" t="s">
        <v>152</v>
      </c>
      <c r="F717" s="9">
        <v>208</v>
      </c>
      <c r="G717" s="9">
        <v>3</v>
      </c>
      <c r="H717" s="9" t="s">
        <v>60</v>
      </c>
      <c r="I717" s="9" t="s">
        <v>113</v>
      </c>
      <c r="J717" s="9" t="s">
        <v>64</v>
      </c>
      <c r="K717" s="35"/>
      <c r="L717" s="35"/>
      <c r="M717" s="35" t="s">
        <v>18</v>
      </c>
      <c r="N717" s="35" t="s">
        <v>18</v>
      </c>
      <c r="O717" s="35" t="s">
        <v>18</v>
      </c>
      <c r="P717" s="35" t="s">
        <v>59</v>
      </c>
      <c r="Q717" s="35"/>
      <c r="R717" s="35"/>
      <c r="S717" s="38"/>
    </row>
    <row r="718" spans="1:19">
      <c r="A718" s="45"/>
      <c r="B718" s="35"/>
      <c r="C718" s="9" t="s">
        <v>62</v>
      </c>
      <c r="D718" s="9" t="s">
        <v>20</v>
      </c>
      <c r="E718" s="9" t="s">
        <v>25</v>
      </c>
      <c r="F718" s="9" t="s">
        <v>18</v>
      </c>
      <c r="G718" s="9" t="s">
        <v>18</v>
      </c>
      <c r="H718" s="9" t="s">
        <v>18</v>
      </c>
      <c r="I718" s="9" t="s">
        <v>18</v>
      </c>
      <c r="J718" s="9" t="s">
        <v>18</v>
      </c>
      <c r="K718" s="35"/>
      <c r="L718" s="35"/>
      <c r="M718" s="35" t="s">
        <v>18</v>
      </c>
      <c r="N718" s="35" t="s">
        <v>18</v>
      </c>
      <c r="O718" s="35" t="s">
        <v>18</v>
      </c>
      <c r="P718" s="35" t="s">
        <v>59</v>
      </c>
      <c r="Q718" s="35"/>
      <c r="R718" s="35"/>
      <c r="S718" s="38"/>
    </row>
    <row r="719" spans="1:19" ht="15.75" thickBot="1">
      <c r="A719" s="46"/>
      <c r="B719" s="36"/>
      <c r="C719" s="10" t="s">
        <v>55</v>
      </c>
      <c r="D719" s="10" t="s">
        <v>20</v>
      </c>
      <c r="E719" s="10" t="s">
        <v>36</v>
      </c>
      <c r="F719" s="10" t="s">
        <v>18</v>
      </c>
      <c r="G719" s="10" t="s">
        <v>18</v>
      </c>
      <c r="H719" s="10" t="s">
        <v>18</v>
      </c>
      <c r="I719" s="10" t="s">
        <v>18</v>
      </c>
      <c r="J719" s="10" t="s">
        <v>18</v>
      </c>
      <c r="K719" s="36"/>
      <c r="L719" s="36"/>
      <c r="M719" s="36" t="s">
        <v>18</v>
      </c>
      <c r="N719" s="36" t="s">
        <v>18</v>
      </c>
      <c r="O719" s="36" t="s">
        <v>18</v>
      </c>
      <c r="P719" s="36" t="s">
        <v>59</v>
      </c>
      <c r="Q719" s="36"/>
      <c r="R719" s="36"/>
      <c r="S719" s="39"/>
    </row>
    <row r="720" spans="1:19">
      <c r="A720" s="44" t="str">
        <f t="shared" ref="A720" si="177">CONCATENATE("LOVSF1",MID(E720,5,4),SUBSTITUTE(E721,"/",""),MID(E723,9,1))</f>
        <v>LOVSF10400DPBF12xxLR</v>
      </c>
      <c r="B720" s="34" t="s">
        <v>54</v>
      </c>
      <c r="C720" s="8" t="s">
        <v>57</v>
      </c>
      <c r="D720" s="8" t="s">
        <v>20</v>
      </c>
      <c r="E720" s="8" t="s">
        <v>33</v>
      </c>
      <c r="F720" s="8">
        <v>208</v>
      </c>
      <c r="G720" s="8">
        <v>3</v>
      </c>
      <c r="H720" s="8" t="s">
        <v>58</v>
      </c>
      <c r="I720" s="8" t="s">
        <v>111</v>
      </c>
      <c r="J720" s="8" t="s">
        <v>47</v>
      </c>
      <c r="K720" s="34">
        <v>208</v>
      </c>
      <c r="L720" s="34">
        <v>3</v>
      </c>
      <c r="M720" s="34" t="s">
        <v>58</v>
      </c>
      <c r="N720" s="34" t="s">
        <v>47</v>
      </c>
      <c r="O720" s="34" t="s">
        <v>111</v>
      </c>
      <c r="P720" s="34" t="s">
        <v>59</v>
      </c>
      <c r="Q720" s="34" t="s">
        <v>145</v>
      </c>
      <c r="R720" s="34" t="s">
        <v>23</v>
      </c>
      <c r="S720" s="37">
        <v>1.3</v>
      </c>
    </row>
    <row r="721" spans="1:19">
      <c r="A721" s="45"/>
      <c r="B721" s="35"/>
      <c r="C721" s="9" t="s">
        <v>19</v>
      </c>
      <c r="D721" s="9" t="s">
        <v>20</v>
      </c>
      <c r="E721" s="9" t="s">
        <v>153</v>
      </c>
      <c r="F721" s="9">
        <v>208</v>
      </c>
      <c r="G721" s="9">
        <v>3</v>
      </c>
      <c r="H721" s="9" t="s">
        <v>60</v>
      </c>
      <c r="I721" s="9" t="s">
        <v>114</v>
      </c>
      <c r="J721" s="9" t="s">
        <v>60</v>
      </c>
      <c r="K721" s="35"/>
      <c r="L721" s="35"/>
      <c r="M721" s="35" t="s">
        <v>18</v>
      </c>
      <c r="N721" s="35" t="s">
        <v>18</v>
      </c>
      <c r="O721" s="35" t="s">
        <v>18</v>
      </c>
      <c r="P721" s="35" t="s">
        <v>59</v>
      </c>
      <c r="Q721" s="35"/>
      <c r="R721" s="35"/>
      <c r="S721" s="38"/>
    </row>
    <row r="722" spans="1:19">
      <c r="A722" s="45"/>
      <c r="B722" s="35"/>
      <c r="C722" s="9" t="s">
        <v>62</v>
      </c>
      <c r="D722" s="9" t="s">
        <v>20</v>
      </c>
      <c r="E722" s="9" t="s">
        <v>25</v>
      </c>
      <c r="F722" s="9" t="s">
        <v>18</v>
      </c>
      <c r="G722" s="9" t="s">
        <v>18</v>
      </c>
      <c r="H722" s="9" t="s">
        <v>18</v>
      </c>
      <c r="I722" s="9" t="s">
        <v>18</v>
      </c>
      <c r="J722" s="9" t="s">
        <v>18</v>
      </c>
      <c r="K722" s="35"/>
      <c r="L722" s="35"/>
      <c r="M722" s="35" t="s">
        <v>18</v>
      </c>
      <c r="N722" s="35" t="s">
        <v>18</v>
      </c>
      <c r="O722" s="35" t="s">
        <v>18</v>
      </c>
      <c r="P722" s="35" t="s">
        <v>59</v>
      </c>
      <c r="Q722" s="35"/>
      <c r="R722" s="35"/>
      <c r="S722" s="38"/>
    </row>
    <row r="723" spans="1:19" ht="15.75" thickBot="1">
      <c r="A723" s="46"/>
      <c r="B723" s="36"/>
      <c r="C723" s="10" t="s">
        <v>55</v>
      </c>
      <c r="D723" s="10" t="s">
        <v>20</v>
      </c>
      <c r="E723" s="10" t="s">
        <v>35</v>
      </c>
      <c r="F723" s="10" t="s">
        <v>18</v>
      </c>
      <c r="G723" s="10" t="s">
        <v>18</v>
      </c>
      <c r="H723" s="10" t="s">
        <v>18</v>
      </c>
      <c r="I723" s="10" t="s">
        <v>18</v>
      </c>
      <c r="J723" s="10" t="s">
        <v>18</v>
      </c>
      <c r="K723" s="36"/>
      <c r="L723" s="36"/>
      <c r="M723" s="36" t="s">
        <v>18</v>
      </c>
      <c r="N723" s="36" t="s">
        <v>18</v>
      </c>
      <c r="O723" s="36" t="s">
        <v>18</v>
      </c>
      <c r="P723" s="36" t="s">
        <v>59</v>
      </c>
      <c r="Q723" s="36"/>
      <c r="R723" s="36"/>
      <c r="S723" s="39"/>
    </row>
    <row r="724" spans="1:19">
      <c r="A724" s="44" t="str">
        <f t="shared" ref="A724" si="178">CONCATENATE("LOVSF1",MID(E724,5,4),SUBSTITUTE(E725,"/",""),MID(E727,9,1))</f>
        <v>LOVSF10400DPBF12xxL</v>
      </c>
      <c r="B724" s="34" t="s">
        <v>54</v>
      </c>
      <c r="C724" s="8" t="s">
        <v>57</v>
      </c>
      <c r="D724" s="8" t="s">
        <v>20</v>
      </c>
      <c r="E724" s="8" t="s">
        <v>33</v>
      </c>
      <c r="F724" s="8">
        <v>208</v>
      </c>
      <c r="G724" s="8">
        <v>3</v>
      </c>
      <c r="H724" s="8" t="s">
        <v>58</v>
      </c>
      <c r="I724" s="8" t="s">
        <v>111</v>
      </c>
      <c r="J724" s="8" t="s">
        <v>47</v>
      </c>
      <c r="K724" s="34">
        <v>208</v>
      </c>
      <c r="L724" s="34">
        <v>3</v>
      </c>
      <c r="M724" s="34" t="s">
        <v>58</v>
      </c>
      <c r="N724" s="34" t="s">
        <v>47</v>
      </c>
      <c r="O724" s="34" t="s">
        <v>111</v>
      </c>
      <c r="P724" s="34" t="s">
        <v>59</v>
      </c>
      <c r="Q724" s="34" t="s">
        <v>145</v>
      </c>
      <c r="R724" s="34" t="s">
        <v>23</v>
      </c>
      <c r="S724" s="37">
        <v>1.3</v>
      </c>
    </row>
    <row r="725" spans="1:19">
      <c r="A725" s="45"/>
      <c r="B725" s="35"/>
      <c r="C725" s="9" t="s">
        <v>19</v>
      </c>
      <c r="D725" s="9" t="s">
        <v>20</v>
      </c>
      <c r="E725" s="9" t="s">
        <v>153</v>
      </c>
      <c r="F725" s="9">
        <v>208</v>
      </c>
      <c r="G725" s="9">
        <v>3</v>
      </c>
      <c r="H725" s="9" t="s">
        <v>60</v>
      </c>
      <c r="I725" s="9" t="s">
        <v>114</v>
      </c>
      <c r="J725" s="9" t="s">
        <v>60</v>
      </c>
      <c r="K725" s="35"/>
      <c r="L725" s="35"/>
      <c r="M725" s="35" t="s">
        <v>18</v>
      </c>
      <c r="N725" s="35" t="s">
        <v>18</v>
      </c>
      <c r="O725" s="35" t="s">
        <v>18</v>
      </c>
      <c r="P725" s="35" t="s">
        <v>59</v>
      </c>
      <c r="Q725" s="35"/>
      <c r="R725" s="35"/>
      <c r="S725" s="38"/>
    </row>
    <row r="726" spans="1:19">
      <c r="A726" s="45"/>
      <c r="B726" s="35"/>
      <c r="C726" s="9" t="s">
        <v>62</v>
      </c>
      <c r="D726" s="9" t="s">
        <v>20</v>
      </c>
      <c r="E726" s="9" t="s">
        <v>25</v>
      </c>
      <c r="F726" s="9" t="s">
        <v>18</v>
      </c>
      <c r="G726" s="9" t="s">
        <v>18</v>
      </c>
      <c r="H726" s="9" t="s">
        <v>18</v>
      </c>
      <c r="I726" s="9" t="s">
        <v>18</v>
      </c>
      <c r="J726" s="9" t="s">
        <v>18</v>
      </c>
      <c r="K726" s="35"/>
      <c r="L726" s="35"/>
      <c r="M726" s="35" t="s">
        <v>18</v>
      </c>
      <c r="N726" s="35" t="s">
        <v>18</v>
      </c>
      <c r="O726" s="35" t="s">
        <v>18</v>
      </c>
      <c r="P726" s="35" t="s">
        <v>59</v>
      </c>
      <c r="Q726" s="35"/>
      <c r="R726" s="35"/>
      <c r="S726" s="38"/>
    </row>
    <row r="727" spans="1:19" ht="15.75" thickBot="1">
      <c r="A727" s="46"/>
      <c r="B727" s="36"/>
      <c r="C727" s="10" t="s">
        <v>55</v>
      </c>
      <c r="D727" s="10" t="s">
        <v>20</v>
      </c>
      <c r="E727" s="10" t="s">
        <v>36</v>
      </c>
      <c r="F727" s="10" t="s">
        <v>18</v>
      </c>
      <c r="G727" s="10" t="s">
        <v>18</v>
      </c>
      <c r="H727" s="10" t="s">
        <v>18</v>
      </c>
      <c r="I727" s="10" t="s">
        <v>18</v>
      </c>
      <c r="J727" s="10" t="s">
        <v>18</v>
      </c>
      <c r="K727" s="36"/>
      <c r="L727" s="36"/>
      <c r="M727" s="36" t="s">
        <v>18</v>
      </c>
      <c r="N727" s="36" t="s">
        <v>18</v>
      </c>
      <c r="O727" s="36" t="s">
        <v>18</v>
      </c>
      <c r="P727" s="36" t="s">
        <v>59</v>
      </c>
      <c r="Q727" s="36"/>
      <c r="R727" s="36"/>
      <c r="S727" s="39"/>
    </row>
    <row r="728" spans="1:19">
      <c r="A728" s="44" t="str">
        <f t="shared" ref="A728" si="179">CONCATENATE("LOVSF1",MID(E728,5,4),SUBSTITUTE(E729,"/",""),MID(E731,9,1))</f>
        <v>LOVSF10400DPBF18xxLR</v>
      </c>
      <c r="B728" s="34" t="s">
        <v>54</v>
      </c>
      <c r="C728" s="8" t="s">
        <v>57</v>
      </c>
      <c r="D728" s="8" t="s">
        <v>20</v>
      </c>
      <c r="E728" s="8" t="s">
        <v>33</v>
      </c>
      <c r="F728" s="8">
        <v>208</v>
      </c>
      <c r="G728" s="8">
        <v>3</v>
      </c>
      <c r="H728" s="8" t="s">
        <v>58</v>
      </c>
      <c r="I728" s="8" t="s">
        <v>111</v>
      </c>
      <c r="J728" s="8" t="s">
        <v>47</v>
      </c>
      <c r="K728" s="34">
        <v>208</v>
      </c>
      <c r="L728" s="34">
        <v>3</v>
      </c>
      <c r="M728" s="34" t="s">
        <v>58</v>
      </c>
      <c r="N728" s="34" t="s">
        <v>47</v>
      </c>
      <c r="O728" s="34" t="s">
        <v>111</v>
      </c>
      <c r="P728" s="34" t="s">
        <v>59</v>
      </c>
      <c r="Q728" s="34" t="s">
        <v>145</v>
      </c>
      <c r="R728" s="34" t="s">
        <v>23</v>
      </c>
      <c r="S728" s="37">
        <v>1.3</v>
      </c>
    </row>
    <row r="729" spans="1:19">
      <c r="A729" s="45"/>
      <c r="B729" s="35"/>
      <c r="C729" s="9" t="s">
        <v>19</v>
      </c>
      <c r="D729" s="9" t="s">
        <v>20</v>
      </c>
      <c r="E729" s="9" t="s">
        <v>155</v>
      </c>
      <c r="F729" s="9">
        <v>208</v>
      </c>
      <c r="G729" s="9">
        <v>3</v>
      </c>
      <c r="H729" s="9" t="s">
        <v>60</v>
      </c>
      <c r="I729" s="9" t="s">
        <v>114</v>
      </c>
      <c r="J729" s="9" t="s">
        <v>60</v>
      </c>
      <c r="K729" s="35"/>
      <c r="L729" s="35"/>
      <c r="M729" s="35" t="s">
        <v>18</v>
      </c>
      <c r="N729" s="35" t="s">
        <v>18</v>
      </c>
      <c r="O729" s="35" t="s">
        <v>18</v>
      </c>
      <c r="P729" s="35" t="s">
        <v>59</v>
      </c>
      <c r="Q729" s="35"/>
      <c r="R729" s="35"/>
      <c r="S729" s="38"/>
    </row>
    <row r="730" spans="1:19">
      <c r="A730" s="45"/>
      <c r="B730" s="35"/>
      <c r="C730" s="9" t="s">
        <v>62</v>
      </c>
      <c r="D730" s="9" t="s">
        <v>20</v>
      </c>
      <c r="E730" s="9" t="s">
        <v>25</v>
      </c>
      <c r="F730" s="9" t="s">
        <v>18</v>
      </c>
      <c r="G730" s="9" t="s">
        <v>18</v>
      </c>
      <c r="H730" s="9" t="s">
        <v>18</v>
      </c>
      <c r="I730" s="9" t="s">
        <v>18</v>
      </c>
      <c r="J730" s="9" t="s">
        <v>18</v>
      </c>
      <c r="K730" s="35"/>
      <c r="L730" s="35"/>
      <c r="M730" s="35" t="s">
        <v>18</v>
      </c>
      <c r="N730" s="35" t="s">
        <v>18</v>
      </c>
      <c r="O730" s="35" t="s">
        <v>18</v>
      </c>
      <c r="P730" s="35" t="s">
        <v>59</v>
      </c>
      <c r="Q730" s="35"/>
      <c r="R730" s="35"/>
      <c r="S730" s="38"/>
    </row>
    <row r="731" spans="1:19" ht="15.75" thickBot="1">
      <c r="A731" s="46"/>
      <c r="B731" s="36"/>
      <c r="C731" s="10" t="s">
        <v>55</v>
      </c>
      <c r="D731" s="10" t="s">
        <v>20</v>
      </c>
      <c r="E731" s="10" t="s">
        <v>35</v>
      </c>
      <c r="F731" s="10" t="s">
        <v>18</v>
      </c>
      <c r="G731" s="10" t="s">
        <v>18</v>
      </c>
      <c r="H731" s="10" t="s">
        <v>18</v>
      </c>
      <c r="I731" s="10" t="s">
        <v>18</v>
      </c>
      <c r="J731" s="10" t="s">
        <v>18</v>
      </c>
      <c r="K731" s="36"/>
      <c r="L731" s="36"/>
      <c r="M731" s="36" t="s">
        <v>18</v>
      </c>
      <c r="N731" s="36" t="s">
        <v>18</v>
      </c>
      <c r="O731" s="36" t="s">
        <v>18</v>
      </c>
      <c r="P731" s="36" t="s">
        <v>59</v>
      </c>
      <c r="Q731" s="36"/>
      <c r="R731" s="36"/>
      <c r="S731" s="39"/>
    </row>
    <row r="732" spans="1:19">
      <c r="A732" s="44" t="str">
        <f t="shared" ref="A732" si="180">CONCATENATE("LOVSF1",MID(E732,5,4),SUBSTITUTE(E733,"/",""),MID(E735,9,1))</f>
        <v>LOVSF10400DPBF18xxL</v>
      </c>
      <c r="B732" s="34" t="s">
        <v>54</v>
      </c>
      <c r="C732" s="8" t="s">
        <v>57</v>
      </c>
      <c r="D732" s="8" t="s">
        <v>20</v>
      </c>
      <c r="E732" s="8" t="s">
        <v>33</v>
      </c>
      <c r="F732" s="8">
        <v>208</v>
      </c>
      <c r="G732" s="8">
        <v>3</v>
      </c>
      <c r="H732" s="8" t="s">
        <v>58</v>
      </c>
      <c r="I732" s="8" t="s">
        <v>111</v>
      </c>
      <c r="J732" s="8" t="s">
        <v>47</v>
      </c>
      <c r="K732" s="34">
        <v>208</v>
      </c>
      <c r="L732" s="34">
        <v>3</v>
      </c>
      <c r="M732" s="34" t="s">
        <v>58</v>
      </c>
      <c r="N732" s="34" t="s">
        <v>47</v>
      </c>
      <c r="O732" s="34" t="s">
        <v>111</v>
      </c>
      <c r="P732" s="34" t="s">
        <v>59</v>
      </c>
      <c r="Q732" s="34" t="s">
        <v>145</v>
      </c>
      <c r="R732" s="34" t="s">
        <v>23</v>
      </c>
      <c r="S732" s="37">
        <v>1.3</v>
      </c>
    </row>
    <row r="733" spans="1:19">
      <c r="A733" s="45"/>
      <c r="B733" s="35"/>
      <c r="C733" s="9" t="s">
        <v>19</v>
      </c>
      <c r="D733" s="9" t="s">
        <v>20</v>
      </c>
      <c r="E733" s="9" t="s">
        <v>155</v>
      </c>
      <c r="F733" s="9">
        <v>208</v>
      </c>
      <c r="G733" s="9">
        <v>3</v>
      </c>
      <c r="H733" s="9" t="s">
        <v>60</v>
      </c>
      <c r="I733" s="9" t="s">
        <v>114</v>
      </c>
      <c r="J733" s="9" t="s">
        <v>60</v>
      </c>
      <c r="K733" s="35"/>
      <c r="L733" s="35"/>
      <c r="M733" s="35" t="s">
        <v>18</v>
      </c>
      <c r="N733" s="35" t="s">
        <v>18</v>
      </c>
      <c r="O733" s="35" t="s">
        <v>18</v>
      </c>
      <c r="P733" s="35" t="s">
        <v>59</v>
      </c>
      <c r="Q733" s="35"/>
      <c r="R733" s="35"/>
      <c r="S733" s="38"/>
    </row>
    <row r="734" spans="1:19">
      <c r="A734" s="45"/>
      <c r="B734" s="35"/>
      <c r="C734" s="9" t="s">
        <v>62</v>
      </c>
      <c r="D734" s="9" t="s">
        <v>20</v>
      </c>
      <c r="E734" s="9" t="s">
        <v>25</v>
      </c>
      <c r="F734" s="9" t="s">
        <v>18</v>
      </c>
      <c r="G734" s="9" t="s">
        <v>18</v>
      </c>
      <c r="H734" s="9" t="s">
        <v>18</v>
      </c>
      <c r="I734" s="9" t="s">
        <v>18</v>
      </c>
      <c r="J734" s="9" t="s">
        <v>18</v>
      </c>
      <c r="K734" s="35"/>
      <c r="L734" s="35"/>
      <c r="M734" s="35" t="s">
        <v>18</v>
      </c>
      <c r="N734" s="35" t="s">
        <v>18</v>
      </c>
      <c r="O734" s="35" t="s">
        <v>18</v>
      </c>
      <c r="P734" s="35" t="s">
        <v>59</v>
      </c>
      <c r="Q734" s="35"/>
      <c r="R734" s="35"/>
      <c r="S734" s="38"/>
    </row>
    <row r="735" spans="1:19" ht="15.75" thickBot="1">
      <c r="A735" s="46"/>
      <c r="B735" s="36"/>
      <c r="C735" s="10" t="s">
        <v>55</v>
      </c>
      <c r="D735" s="10" t="s">
        <v>20</v>
      </c>
      <c r="E735" s="10" t="s">
        <v>36</v>
      </c>
      <c r="F735" s="10" t="s">
        <v>18</v>
      </c>
      <c r="G735" s="10" t="s">
        <v>18</v>
      </c>
      <c r="H735" s="10" t="s">
        <v>18</v>
      </c>
      <c r="I735" s="10" t="s">
        <v>18</v>
      </c>
      <c r="J735" s="10" t="s">
        <v>18</v>
      </c>
      <c r="K735" s="36"/>
      <c r="L735" s="36"/>
      <c r="M735" s="36" t="s">
        <v>18</v>
      </c>
      <c r="N735" s="36" t="s">
        <v>18</v>
      </c>
      <c r="O735" s="36" t="s">
        <v>18</v>
      </c>
      <c r="P735" s="36" t="s">
        <v>59</v>
      </c>
      <c r="Q735" s="36"/>
      <c r="R735" s="36"/>
      <c r="S735" s="39"/>
    </row>
    <row r="736" spans="1:19">
      <c r="A736" s="44" t="str">
        <f t="shared" ref="A736" si="181">CONCATENATE("LOVSF1",MID(E736,5,4),SUBSTITUTE(E737,"/",""),MID(E739,9,1))</f>
        <v>LOVSF10400DPBF09xxDR</v>
      </c>
      <c r="B736" s="34" t="s">
        <v>54</v>
      </c>
      <c r="C736" s="8" t="s">
        <v>57</v>
      </c>
      <c r="D736" s="8" t="s">
        <v>20</v>
      </c>
      <c r="E736" s="8" t="s">
        <v>33</v>
      </c>
      <c r="F736" s="8">
        <v>208</v>
      </c>
      <c r="G736" s="8">
        <v>3</v>
      </c>
      <c r="H736" s="8" t="s">
        <v>58</v>
      </c>
      <c r="I736" s="8" t="s">
        <v>111</v>
      </c>
      <c r="J736" s="8" t="s">
        <v>47</v>
      </c>
      <c r="K736" s="34">
        <v>208</v>
      </c>
      <c r="L736" s="34">
        <v>3</v>
      </c>
      <c r="M736" s="34" t="s">
        <v>58</v>
      </c>
      <c r="N736" s="34" t="s">
        <v>47</v>
      </c>
      <c r="O736" s="34" t="s">
        <v>111</v>
      </c>
      <c r="P736" s="34" t="s">
        <v>59</v>
      </c>
      <c r="Q736" s="34" t="s">
        <v>145</v>
      </c>
      <c r="R736" s="34" t="s">
        <v>23</v>
      </c>
      <c r="S736" s="37">
        <v>1.3</v>
      </c>
    </row>
    <row r="737" spans="1:19">
      <c r="A737" s="45"/>
      <c r="B737" s="35"/>
      <c r="C737" s="9" t="s">
        <v>19</v>
      </c>
      <c r="D737" s="9" t="s">
        <v>20</v>
      </c>
      <c r="E737" s="9" t="s">
        <v>158</v>
      </c>
      <c r="F737" s="9">
        <v>208</v>
      </c>
      <c r="G737" s="9">
        <v>3</v>
      </c>
      <c r="H737" s="9" t="s">
        <v>60</v>
      </c>
      <c r="I737" s="9" t="s">
        <v>113</v>
      </c>
      <c r="J737" s="9" t="s">
        <v>64</v>
      </c>
      <c r="K737" s="35"/>
      <c r="L737" s="35"/>
      <c r="M737" s="35" t="s">
        <v>18</v>
      </c>
      <c r="N737" s="35" t="s">
        <v>18</v>
      </c>
      <c r="O737" s="35" t="s">
        <v>18</v>
      </c>
      <c r="P737" s="35" t="s">
        <v>59</v>
      </c>
      <c r="Q737" s="35"/>
      <c r="R737" s="35"/>
      <c r="S737" s="38"/>
    </row>
    <row r="738" spans="1:19">
      <c r="A738" s="45"/>
      <c r="B738" s="35"/>
      <c r="C738" s="9" t="s">
        <v>62</v>
      </c>
      <c r="D738" s="9" t="s">
        <v>20</v>
      </c>
      <c r="E738" s="9" t="s">
        <v>25</v>
      </c>
      <c r="F738" s="9" t="s">
        <v>18</v>
      </c>
      <c r="G738" s="9" t="s">
        <v>18</v>
      </c>
      <c r="H738" s="9" t="s">
        <v>18</v>
      </c>
      <c r="I738" s="9" t="s">
        <v>18</v>
      </c>
      <c r="J738" s="9" t="s">
        <v>18</v>
      </c>
      <c r="K738" s="35"/>
      <c r="L738" s="35"/>
      <c r="M738" s="35" t="s">
        <v>18</v>
      </c>
      <c r="N738" s="35" t="s">
        <v>18</v>
      </c>
      <c r="O738" s="35" t="s">
        <v>18</v>
      </c>
      <c r="P738" s="35" t="s">
        <v>59</v>
      </c>
      <c r="Q738" s="35"/>
      <c r="R738" s="35"/>
      <c r="S738" s="38"/>
    </row>
    <row r="739" spans="1:19" ht="15.75" thickBot="1">
      <c r="A739" s="46"/>
      <c r="B739" s="36"/>
      <c r="C739" s="10" t="s">
        <v>55</v>
      </c>
      <c r="D739" s="10" t="s">
        <v>20</v>
      </c>
      <c r="E739" s="10" t="s">
        <v>35</v>
      </c>
      <c r="F739" s="10" t="s">
        <v>18</v>
      </c>
      <c r="G739" s="10" t="s">
        <v>18</v>
      </c>
      <c r="H739" s="10" t="s">
        <v>18</v>
      </c>
      <c r="I739" s="10" t="s">
        <v>18</v>
      </c>
      <c r="J739" s="10" t="s">
        <v>18</v>
      </c>
      <c r="K739" s="36"/>
      <c r="L739" s="36"/>
      <c r="M739" s="36" t="s">
        <v>18</v>
      </c>
      <c r="N739" s="36" t="s">
        <v>18</v>
      </c>
      <c r="O739" s="36" t="s">
        <v>18</v>
      </c>
      <c r="P739" s="36" t="s">
        <v>59</v>
      </c>
      <c r="Q739" s="36"/>
      <c r="R739" s="36"/>
      <c r="S739" s="39"/>
    </row>
    <row r="740" spans="1:19">
      <c r="A740" s="44" t="str">
        <f t="shared" ref="A740" si="182">CONCATENATE("LOVSF1",MID(E740,5,4),SUBSTITUTE(E741,"/",""),MID(E743,9,1))</f>
        <v>LOVSF10400DPBF09xxD</v>
      </c>
      <c r="B740" s="34" t="s">
        <v>54</v>
      </c>
      <c r="C740" s="8" t="s">
        <v>57</v>
      </c>
      <c r="D740" s="8" t="s">
        <v>20</v>
      </c>
      <c r="E740" s="8" t="s">
        <v>33</v>
      </c>
      <c r="F740" s="8">
        <v>208</v>
      </c>
      <c r="G740" s="8">
        <v>3</v>
      </c>
      <c r="H740" s="8" t="s">
        <v>58</v>
      </c>
      <c r="I740" s="8" t="s">
        <v>111</v>
      </c>
      <c r="J740" s="8" t="s">
        <v>47</v>
      </c>
      <c r="K740" s="34">
        <v>208</v>
      </c>
      <c r="L740" s="34">
        <v>3</v>
      </c>
      <c r="M740" s="34" t="s">
        <v>58</v>
      </c>
      <c r="N740" s="34" t="s">
        <v>47</v>
      </c>
      <c r="O740" s="34" t="s">
        <v>111</v>
      </c>
      <c r="P740" s="34" t="s">
        <v>59</v>
      </c>
      <c r="Q740" s="34" t="s">
        <v>145</v>
      </c>
      <c r="R740" s="34" t="s">
        <v>23</v>
      </c>
      <c r="S740" s="37">
        <v>1.3</v>
      </c>
    </row>
    <row r="741" spans="1:19">
      <c r="A741" s="45"/>
      <c r="B741" s="35"/>
      <c r="C741" s="9" t="s">
        <v>19</v>
      </c>
      <c r="D741" s="9" t="s">
        <v>20</v>
      </c>
      <c r="E741" s="9" t="s">
        <v>158</v>
      </c>
      <c r="F741" s="9">
        <v>208</v>
      </c>
      <c r="G741" s="9">
        <v>3</v>
      </c>
      <c r="H741" s="9" t="s">
        <v>60</v>
      </c>
      <c r="I741" s="9" t="s">
        <v>113</v>
      </c>
      <c r="J741" s="9" t="s">
        <v>64</v>
      </c>
      <c r="K741" s="35"/>
      <c r="L741" s="35"/>
      <c r="M741" s="35" t="s">
        <v>18</v>
      </c>
      <c r="N741" s="35" t="s">
        <v>18</v>
      </c>
      <c r="O741" s="35" t="s">
        <v>18</v>
      </c>
      <c r="P741" s="35" t="s">
        <v>59</v>
      </c>
      <c r="Q741" s="35"/>
      <c r="R741" s="35"/>
      <c r="S741" s="38"/>
    </row>
    <row r="742" spans="1:19">
      <c r="A742" s="45"/>
      <c r="B742" s="35"/>
      <c r="C742" s="9" t="s">
        <v>62</v>
      </c>
      <c r="D742" s="9" t="s">
        <v>20</v>
      </c>
      <c r="E742" s="9" t="s">
        <v>25</v>
      </c>
      <c r="F742" s="9" t="s">
        <v>18</v>
      </c>
      <c r="G742" s="9" t="s">
        <v>18</v>
      </c>
      <c r="H742" s="9" t="s">
        <v>18</v>
      </c>
      <c r="I742" s="9" t="s">
        <v>18</v>
      </c>
      <c r="J742" s="9" t="s">
        <v>18</v>
      </c>
      <c r="K742" s="35"/>
      <c r="L742" s="35"/>
      <c r="M742" s="35" t="s">
        <v>18</v>
      </c>
      <c r="N742" s="35" t="s">
        <v>18</v>
      </c>
      <c r="O742" s="35" t="s">
        <v>18</v>
      </c>
      <c r="P742" s="35" t="s">
        <v>59</v>
      </c>
      <c r="Q742" s="35"/>
      <c r="R742" s="35"/>
      <c r="S742" s="38"/>
    </row>
    <row r="743" spans="1:19" ht="15.75" thickBot="1">
      <c r="A743" s="46"/>
      <c r="B743" s="36"/>
      <c r="C743" s="10" t="s">
        <v>55</v>
      </c>
      <c r="D743" s="10" t="s">
        <v>20</v>
      </c>
      <c r="E743" s="10" t="s">
        <v>36</v>
      </c>
      <c r="F743" s="10" t="s">
        <v>18</v>
      </c>
      <c r="G743" s="10" t="s">
        <v>18</v>
      </c>
      <c r="H743" s="10" t="s">
        <v>18</v>
      </c>
      <c r="I743" s="10" t="s">
        <v>18</v>
      </c>
      <c r="J743" s="10" t="s">
        <v>18</v>
      </c>
      <c r="K743" s="36"/>
      <c r="L743" s="36"/>
      <c r="M743" s="36" t="s">
        <v>18</v>
      </c>
      <c r="N743" s="36" t="s">
        <v>18</v>
      </c>
      <c r="O743" s="36" t="s">
        <v>18</v>
      </c>
      <c r="P743" s="36" t="s">
        <v>59</v>
      </c>
      <c r="Q743" s="36"/>
      <c r="R743" s="36"/>
      <c r="S743" s="39"/>
    </row>
    <row r="744" spans="1:19">
      <c r="A744" s="44" t="str">
        <f t="shared" ref="A744" si="183">CONCATENATE("LOVSF1",MID(E744,5,4),SUBSTITUTE(E745,"/",""),MID(E747,9,1))</f>
        <v>LOVSF10400DPBF12xxDR</v>
      </c>
      <c r="B744" s="34" t="s">
        <v>54</v>
      </c>
      <c r="C744" s="8" t="s">
        <v>57</v>
      </c>
      <c r="D744" s="8" t="s">
        <v>20</v>
      </c>
      <c r="E744" s="8" t="s">
        <v>33</v>
      </c>
      <c r="F744" s="8">
        <v>208</v>
      </c>
      <c r="G744" s="8">
        <v>3</v>
      </c>
      <c r="H744" s="8" t="s">
        <v>58</v>
      </c>
      <c r="I744" s="8" t="s">
        <v>111</v>
      </c>
      <c r="J744" s="8" t="s">
        <v>47</v>
      </c>
      <c r="K744" s="34">
        <v>208</v>
      </c>
      <c r="L744" s="34">
        <v>3</v>
      </c>
      <c r="M744" s="34" t="s">
        <v>58</v>
      </c>
      <c r="N744" s="34" t="s">
        <v>47</v>
      </c>
      <c r="O744" s="34" t="s">
        <v>111</v>
      </c>
      <c r="P744" s="34" t="s">
        <v>59</v>
      </c>
      <c r="Q744" s="34" t="s">
        <v>145</v>
      </c>
      <c r="R744" s="34" t="s">
        <v>23</v>
      </c>
      <c r="S744" s="37">
        <v>1.3</v>
      </c>
    </row>
    <row r="745" spans="1:19">
      <c r="A745" s="45"/>
      <c r="B745" s="35"/>
      <c r="C745" s="9" t="s">
        <v>19</v>
      </c>
      <c r="D745" s="9" t="s">
        <v>20</v>
      </c>
      <c r="E745" s="9" t="s">
        <v>156</v>
      </c>
      <c r="F745" s="9">
        <v>208</v>
      </c>
      <c r="G745" s="9">
        <v>3</v>
      </c>
      <c r="H745" s="9" t="s">
        <v>60</v>
      </c>
      <c r="I745" s="9" t="s">
        <v>114</v>
      </c>
      <c r="J745" s="9" t="s">
        <v>60</v>
      </c>
      <c r="K745" s="35"/>
      <c r="L745" s="35"/>
      <c r="M745" s="35" t="s">
        <v>18</v>
      </c>
      <c r="N745" s="35" t="s">
        <v>18</v>
      </c>
      <c r="O745" s="35" t="s">
        <v>18</v>
      </c>
      <c r="P745" s="35" t="s">
        <v>59</v>
      </c>
      <c r="Q745" s="35"/>
      <c r="R745" s="35"/>
      <c r="S745" s="38"/>
    </row>
    <row r="746" spans="1:19">
      <c r="A746" s="45"/>
      <c r="B746" s="35"/>
      <c r="C746" s="9" t="s">
        <v>62</v>
      </c>
      <c r="D746" s="9" t="s">
        <v>20</v>
      </c>
      <c r="E746" s="9" t="s">
        <v>25</v>
      </c>
      <c r="F746" s="9" t="s">
        <v>18</v>
      </c>
      <c r="G746" s="9" t="s">
        <v>18</v>
      </c>
      <c r="H746" s="9" t="s">
        <v>18</v>
      </c>
      <c r="I746" s="9" t="s">
        <v>18</v>
      </c>
      <c r="J746" s="9" t="s">
        <v>18</v>
      </c>
      <c r="K746" s="35"/>
      <c r="L746" s="35"/>
      <c r="M746" s="35" t="s">
        <v>18</v>
      </c>
      <c r="N746" s="35" t="s">
        <v>18</v>
      </c>
      <c r="O746" s="35" t="s">
        <v>18</v>
      </c>
      <c r="P746" s="35" t="s">
        <v>59</v>
      </c>
      <c r="Q746" s="35"/>
      <c r="R746" s="35"/>
      <c r="S746" s="38"/>
    </row>
    <row r="747" spans="1:19" ht="15.75" thickBot="1">
      <c r="A747" s="46"/>
      <c r="B747" s="36"/>
      <c r="C747" s="10" t="s">
        <v>55</v>
      </c>
      <c r="D747" s="10" t="s">
        <v>20</v>
      </c>
      <c r="E747" s="10" t="s">
        <v>35</v>
      </c>
      <c r="F747" s="10" t="s">
        <v>18</v>
      </c>
      <c r="G747" s="10" t="s">
        <v>18</v>
      </c>
      <c r="H747" s="10" t="s">
        <v>18</v>
      </c>
      <c r="I747" s="10" t="s">
        <v>18</v>
      </c>
      <c r="J747" s="10" t="s">
        <v>18</v>
      </c>
      <c r="K747" s="36"/>
      <c r="L747" s="36"/>
      <c r="M747" s="36" t="s">
        <v>18</v>
      </c>
      <c r="N747" s="36" t="s">
        <v>18</v>
      </c>
      <c r="O747" s="36" t="s">
        <v>18</v>
      </c>
      <c r="P747" s="36" t="s">
        <v>59</v>
      </c>
      <c r="Q747" s="36"/>
      <c r="R747" s="36"/>
      <c r="S747" s="39"/>
    </row>
    <row r="748" spans="1:19">
      <c r="A748" s="44" t="str">
        <f t="shared" ref="A748" si="184">CONCATENATE("LOVSF1",MID(E748,5,4),SUBSTITUTE(E749,"/",""),MID(E751,9,1))</f>
        <v>LOVSF10400DPBF12xxD</v>
      </c>
      <c r="B748" s="34" t="s">
        <v>54</v>
      </c>
      <c r="C748" s="8" t="s">
        <v>57</v>
      </c>
      <c r="D748" s="8" t="s">
        <v>20</v>
      </c>
      <c r="E748" s="8" t="s">
        <v>33</v>
      </c>
      <c r="F748" s="8">
        <v>208</v>
      </c>
      <c r="G748" s="8">
        <v>3</v>
      </c>
      <c r="H748" s="8" t="s">
        <v>58</v>
      </c>
      <c r="I748" s="8" t="s">
        <v>111</v>
      </c>
      <c r="J748" s="8" t="s">
        <v>47</v>
      </c>
      <c r="K748" s="34">
        <v>208</v>
      </c>
      <c r="L748" s="34">
        <v>3</v>
      </c>
      <c r="M748" s="34" t="s">
        <v>58</v>
      </c>
      <c r="N748" s="34" t="s">
        <v>47</v>
      </c>
      <c r="O748" s="34" t="s">
        <v>111</v>
      </c>
      <c r="P748" s="34" t="s">
        <v>59</v>
      </c>
      <c r="Q748" s="34" t="s">
        <v>145</v>
      </c>
      <c r="R748" s="34" t="s">
        <v>23</v>
      </c>
      <c r="S748" s="37">
        <v>1.3</v>
      </c>
    </row>
    <row r="749" spans="1:19">
      <c r="A749" s="45"/>
      <c r="B749" s="35"/>
      <c r="C749" s="9" t="s">
        <v>19</v>
      </c>
      <c r="D749" s="9" t="s">
        <v>20</v>
      </c>
      <c r="E749" s="9" t="s">
        <v>156</v>
      </c>
      <c r="F749" s="9">
        <v>208</v>
      </c>
      <c r="G749" s="9">
        <v>3</v>
      </c>
      <c r="H749" s="9" t="s">
        <v>60</v>
      </c>
      <c r="I749" s="9" t="s">
        <v>114</v>
      </c>
      <c r="J749" s="9" t="s">
        <v>60</v>
      </c>
      <c r="K749" s="35"/>
      <c r="L749" s="35"/>
      <c r="M749" s="35" t="s">
        <v>18</v>
      </c>
      <c r="N749" s="35" t="s">
        <v>18</v>
      </c>
      <c r="O749" s="35" t="s">
        <v>18</v>
      </c>
      <c r="P749" s="35" t="s">
        <v>59</v>
      </c>
      <c r="Q749" s="35"/>
      <c r="R749" s="35"/>
      <c r="S749" s="38"/>
    </row>
    <row r="750" spans="1:19">
      <c r="A750" s="45"/>
      <c r="B750" s="35"/>
      <c r="C750" s="9" t="s">
        <v>62</v>
      </c>
      <c r="D750" s="9" t="s">
        <v>20</v>
      </c>
      <c r="E750" s="9" t="s">
        <v>25</v>
      </c>
      <c r="F750" s="9" t="s">
        <v>18</v>
      </c>
      <c r="G750" s="9" t="s">
        <v>18</v>
      </c>
      <c r="H750" s="9" t="s">
        <v>18</v>
      </c>
      <c r="I750" s="9" t="s">
        <v>18</v>
      </c>
      <c r="J750" s="9" t="s">
        <v>18</v>
      </c>
      <c r="K750" s="35"/>
      <c r="L750" s="35"/>
      <c r="M750" s="35" t="s">
        <v>18</v>
      </c>
      <c r="N750" s="35" t="s">
        <v>18</v>
      </c>
      <c r="O750" s="35" t="s">
        <v>18</v>
      </c>
      <c r="P750" s="35" t="s">
        <v>59</v>
      </c>
      <c r="Q750" s="35"/>
      <c r="R750" s="35"/>
      <c r="S750" s="38"/>
    </row>
    <row r="751" spans="1:19" ht="15.75" thickBot="1">
      <c r="A751" s="46"/>
      <c r="B751" s="36"/>
      <c r="C751" s="10" t="s">
        <v>55</v>
      </c>
      <c r="D751" s="10" t="s">
        <v>20</v>
      </c>
      <c r="E751" s="10" t="s">
        <v>36</v>
      </c>
      <c r="F751" s="10" t="s">
        <v>18</v>
      </c>
      <c r="G751" s="10" t="s">
        <v>18</v>
      </c>
      <c r="H751" s="10" t="s">
        <v>18</v>
      </c>
      <c r="I751" s="10" t="s">
        <v>18</v>
      </c>
      <c r="J751" s="10" t="s">
        <v>18</v>
      </c>
      <c r="K751" s="36"/>
      <c r="L751" s="36"/>
      <c r="M751" s="36" t="s">
        <v>18</v>
      </c>
      <c r="N751" s="36" t="s">
        <v>18</v>
      </c>
      <c r="O751" s="36" t="s">
        <v>18</v>
      </c>
      <c r="P751" s="36" t="s">
        <v>59</v>
      </c>
      <c r="Q751" s="36"/>
      <c r="R751" s="36"/>
      <c r="S751" s="39"/>
    </row>
    <row r="752" spans="1:19">
      <c r="A752" s="44" t="str">
        <f t="shared" ref="A752" si="185">CONCATENATE("LOVSF1",MID(E752,5,4),SUBSTITUTE(E753,"/",""),MID(E755,9,1))</f>
        <v>LOVSF10400DPBF18xxDR</v>
      </c>
      <c r="B752" s="34" t="s">
        <v>54</v>
      </c>
      <c r="C752" s="8" t="s">
        <v>57</v>
      </c>
      <c r="D752" s="8" t="s">
        <v>20</v>
      </c>
      <c r="E752" s="8" t="s">
        <v>33</v>
      </c>
      <c r="F752" s="8">
        <v>208</v>
      </c>
      <c r="G752" s="8">
        <v>3</v>
      </c>
      <c r="H752" s="8" t="s">
        <v>58</v>
      </c>
      <c r="I752" s="8" t="s">
        <v>111</v>
      </c>
      <c r="J752" s="8" t="s">
        <v>47</v>
      </c>
      <c r="K752" s="34">
        <v>208</v>
      </c>
      <c r="L752" s="34">
        <v>3</v>
      </c>
      <c r="M752" s="34" t="s">
        <v>58</v>
      </c>
      <c r="N752" s="34" t="s">
        <v>47</v>
      </c>
      <c r="O752" s="34" t="s">
        <v>111</v>
      </c>
      <c r="P752" s="34" t="s">
        <v>59</v>
      </c>
      <c r="Q752" s="34" t="s">
        <v>145</v>
      </c>
      <c r="R752" s="34" t="s">
        <v>23</v>
      </c>
      <c r="S752" s="37">
        <v>1.3</v>
      </c>
    </row>
    <row r="753" spans="1:19">
      <c r="A753" s="45"/>
      <c r="B753" s="35"/>
      <c r="C753" s="9" t="s">
        <v>19</v>
      </c>
      <c r="D753" s="9" t="s">
        <v>20</v>
      </c>
      <c r="E753" s="9" t="s">
        <v>157</v>
      </c>
      <c r="F753" s="9">
        <v>208</v>
      </c>
      <c r="G753" s="9">
        <v>3</v>
      </c>
      <c r="H753" s="9" t="s">
        <v>60</v>
      </c>
      <c r="I753" s="9" t="s">
        <v>114</v>
      </c>
      <c r="J753" s="9" t="s">
        <v>60</v>
      </c>
      <c r="K753" s="35"/>
      <c r="L753" s="35"/>
      <c r="M753" s="35" t="s">
        <v>18</v>
      </c>
      <c r="N753" s="35" t="s">
        <v>18</v>
      </c>
      <c r="O753" s="35" t="s">
        <v>18</v>
      </c>
      <c r="P753" s="35" t="s">
        <v>59</v>
      </c>
      <c r="Q753" s="35"/>
      <c r="R753" s="35"/>
      <c r="S753" s="38"/>
    </row>
    <row r="754" spans="1:19">
      <c r="A754" s="45"/>
      <c r="B754" s="35"/>
      <c r="C754" s="9" t="s">
        <v>62</v>
      </c>
      <c r="D754" s="9" t="s">
        <v>20</v>
      </c>
      <c r="E754" s="9" t="s">
        <v>25</v>
      </c>
      <c r="F754" s="9" t="s">
        <v>18</v>
      </c>
      <c r="G754" s="9" t="s">
        <v>18</v>
      </c>
      <c r="H754" s="9" t="s">
        <v>18</v>
      </c>
      <c r="I754" s="9" t="s">
        <v>18</v>
      </c>
      <c r="J754" s="9" t="s">
        <v>18</v>
      </c>
      <c r="K754" s="35"/>
      <c r="L754" s="35"/>
      <c r="M754" s="35" t="s">
        <v>18</v>
      </c>
      <c r="N754" s="35" t="s">
        <v>18</v>
      </c>
      <c r="O754" s="35" t="s">
        <v>18</v>
      </c>
      <c r="P754" s="35" t="s">
        <v>59</v>
      </c>
      <c r="Q754" s="35"/>
      <c r="R754" s="35"/>
      <c r="S754" s="38"/>
    </row>
    <row r="755" spans="1:19" ht="15.75" thickBot="1">
      <c r="A755" s="46"/>
      <c r="B755" s="36"/>
      <c r="C755" s="10" t="s">
        <v>55</v>
      </c>
      <c r="D755" s="10" t="s">
        <v>20</v>
      </c>
      <c r="E755" s="10" t="s">
        <v>35</v>
      </c>
      <c r="F755" s="10" t="s">
        <v>18</v>
      </c>
      <c r="G755" s="10" t="s">
        <v>18</v>
      </c>
      <c r="H755" s="10" t="s">
        <v>18</v>
      </c>
      <c r="I755" s="10" t="s">
        <v>18</v>
      </c>
      <c r="J755" s="10" t="s">
        <v>18</v>
      </c>
      <c r="K755" s="36"/>
      <c r="L755" s="36"/>
      <c r="M755" s="36" t="s">
        <v>18</v>
      </c>
      <c r="N755" s="36" t="s">
        <v>18</v>
      </c>
      <c r="O755" s="36" t="s">
        <v>18</v>
      </c>
      <c r="P755" s="36" t="s">
        <v>59</v>
      </c>
      <c r="Q755" s="36"/>
      <c r="R755" s="36"/>
      <c r="S755" s="39"/>
    </row>
    <row r="756" spans="1:19">
      <c r="A756" s="44" t="str">
        <f t="shared" ref="A756" si="186">CONCATENATE("LOVSF1",MID(E756,5,4),SUBSTITUTE(E757,"/",""),MID(E759,9,1))</f>
        <v>LOVSF10400DPBF18xxD</v>
      </c>
      <c r="B756" s="34" t="s">
        <v>54</v>
      </c>
      <c r="C756" s="8" t="s">
        <v>57</v>
      </c>
      <c r="D756" s="8" t="s">
        <v>20</v>
      </c>
      <c r="E756" s="8" t="s">
        <v>33</v>
      </c>
      <c r="F756" s="8">
        <v>208</v>
      </c>
      <c r="G756" s="8">
        <v>3</v>
      </c>
      <c r="H756" s="8" t="s">
        <v>58</v>
      </c>
      <c r="I756" s="8" t="s">
        <v>111</v>
      </c>
      <c r="J756" s="8" t="s">
        <v>47</v>
      </c>
      <c r="K756" s="34">
        <v>208</v>
      </c>
      <c r="L756" s="34">
        <v>3</v>
      </c>
      <c r="M756" s="34" t="s">
        <v>58</v>
      </c>
      <c r="N756" s="34" t="s">
        <v>47</v>
      </c>
      <c r="O756" s="34" t="s">
        <v>111</v>
      </c>
      <c r="P756" s="34" t="s">
        <v>59</v>
      </c>
      <c r="Q756" s="34" t="s">
        <v>145</v>
      </c>
      <c r="R756" s="34" t="s">
        <v>23</v>
      </c>
      <c r="S756" s="37">
        <v>1.3</v>
      </c>
    </row>
    <row r="757" spans="1:19">
      <c r="A757" s="45"/>
      <c r="B757" s="35"/>
      <c r="C757" s="9" t="s">
        <v>19</v>
      </c>
      <c r="D757" s="9" t="s">
        <v>20</v>
      </c>
      <c r="E757" s="9" t="s">
        <v>157</v>
      </c>
      <c r="F757" s="9">
        <v>208</v>
      </c>
      <c r="G757" s="9">
        <v>3</v>
      </c>
      <c r="H757" s="9" t="s">
        <v>60</v>
      </c>
      <c r="I757" s="9" t="s">
        <v>114</v>
      </c>
      <c r="J757" s="9" t="s">
        <v>60</v>
      </c>
      <c r="K757" s="35"/>
      <c r="L757" s="35"/>
      <c r="M757" s="35" t="s">
        <v>18</v>
      </c>
      <c r="N757" s="35" t="s">
        <v>18</v>
      </c>
      <c r="O757" s="35" t="s">
        <v>18</v>
      </c>
      <c r="P757" s="35" t="s">
        <v>59</v>
      </c>
      <c r="Q757" s="35"/>
      <c r="R757" s="35"/>
      <c r="S757" s="38"/>
    </row>
    <row r="758" spans="1:19">
      <c r="A758" s="45"/>
      <c r="B758" s="35"/>
      <c r="C758" s="9" t="s">
        <v>62</v>
      </c>
      <c r="D758" s="9" t="s">
        <v>20</v>
      </c>
      <c r="E758" s="9" t="s">
        <v>25</v>
      </c>
      <c r="F758" s="9" t="s">
        <v>18</v>
      </c>
      <c r="G758" s="9" t="s">
        <v>18</v>
      </c>
      <c r="H758" s="9" t="s">
        <v>18</v>
      </c>
      <c r="I758" s="9" t="s">
        <v>18</v>
      </c>
      <c r="J758" s="9" t="s">
        <v>18</v>
      </c>
      <c r="K758" s="35"/>
      <c r="L758" s="35"/>
      <c r="M758" s="35" t="s">
        <v>18</v>
      </c>
      <c r="N758" s="35" t="s">
        <v>18</v>
      </c>
      <c r="O758" s="35" t="s">
        <v>18</v>
      </c>
      <c r="P758" s="35" t="s">
        <v>59</v>
      </c>
      <c r="Q758" s="35"/>
      <c r="R758" s="35"/>
      <c r="S758" s="38"/>
    </row>
    <row r="759" spans="1:19" ht="15.75" thickBot="1">
      <c r="A759" s="46"/>
      <c r="B759" s="36"/>
      <c r="C759" s="10" t="s">
        <v>55</v>
      </c>
      <c r="D759" s="10" t="s">
        <v>20</v>
      </c>
      <c r="E759" s="10" t="s">
        <v>36</v>
      </c>
      <c r="F759" s="10" t="s">
        <v>18</v>
      </c>
      <c r="G759" s="10" t="s">
        <v>18</v>
      </c>
      <c r="H759" s="10" t="s">
        <v>18</v>
      </c>
      <c r="I759" s="10" t="s">
        <v>18</v>
      </c>
      <c r="J759" s="10" t="s">
        <v>18</v>
      </c>
      <c r="K759" s="36"/>
      <c r="L759" s="36"/>
      <c r="M759" s="36" t="s">
        <v>18</v>
      </c>
      <c r="N759" s="36" t="s">
        <v>18</v>
      </c>
      <c r="O759" s="36" t="s">
        <v>18</v>
      </c>
      <c r="P759" s="36" t="s">
        <v>59</v>
      </c>
      <c r="Q759" s="36"/>
      <c r="R759" s="36"/>
      <c r="S759" s="39"/>
    </row>
    <row r="760" spans="1:19">
      <c r="A760" s="44" t="str">
        <f t="shared" ref="A760" si="187">CONCATENATE("LOVSF1",MID(E760,5,4),SUBSTITUTE(E761,"/",""),MID(E763,9,1))</f>
        <v>LOVSF10400DPBF26xxAR</v>
      </c>
      <c r="B760" s="34" t="s">
        <v>54</v>
      </c>
      <c r="C760" s="8" t="s">
        <v>57</v>
      </c>
      <c r="D760" s="8" t="s">
        <v>20</v>
      </c>
      <c r="E760" s="8" t="s">
        <v>33</v>
      </c>
      <c r="F760" s="8">
        <v>208</v>
      </c>
      <c r="G760" s="8">
        <v>3</v>
      </c>
      <c r="H760" s="8" t="s">
        <v>58</v>
      </c>
      <c r="I760" s="8" t="s">
        <v>111</v>
      </c>
      <c r="J760" s="8" t="s">
        <v>47</v>
      </c>
      <c r="K760" s="34">
        <v>208</v>
      </c>
      <c r="L760" s="34">
        <v>3</v>
      </c>
      <c r="M760" s="34" t="s">
        <v>58</v>
      </c>
      <c r="N760" s="34" t="s">
        <v>47</v>
      </c>
      <c r="O760" s="34" t="s">
        <v>111</v>
      </c>
      <c r="P760" s="34">
        <v>1172</v>
      </c>
      <c r="Q760" s="34" t="s">
        <v>145</v>
      </c>
      <c r="R760" s="34" t="s">
        <v>23</v>
      </c>
      <c r="S760" s="37">
        <v>1.3</v>
      </c>
    </row>
    <row r="761" spans="1:19">
      <c r="A761" s="45"/>
      <c r="B761" s="35"/>
      <c r="C761" s="9" t="s">
        <v>19</v>
      </c>
      <c r="D761" s="9" t="s">
        <v>20</v>
      </c>
      <c r="E761" s="9" t="s">
        <v>154</v>
      </c>
      <c r="F761" s="9">
        <v>208</v>
      </c>
      <c r="G761" s="9">
        <v>3</v>
      </c>
      <c r="H761" s="9" t="s">
        <v>60</v>
      </c>
      <c r="I761" s="9" t="s">
        <v>116</v>
      </c>
      <c r="J761" s="9" t="s">
        <v>65</v>
      </c>
      <c r="K761" s="35"/>
      <c r="L761" s="35"/>
      <c r="M761" s="35" t="s">
        <v>18</v>
      </c>
      <c r="N761" s="35" t="s">
        <v>18</v>
      </c>
      <c r="O761" s="35" t="s">
        <v>18</v>
      </c>
      <c r="P761" s="35" t="s">
        <v>66</v>
      </c>
      <c r="Q761" s="35"/>
      <c r="R761" s="35"/>
      <c r="S761" s="38"/>
    </row>
    <row r="762" spans="1:19">
      <c r="A762" s="45"/>
      <c r="B762" s="35"/>
      <c r="C762" s="9" t="s">
        <v>62</v>
      </c>
      <c r="D762" s="9" t="s">
        <v>20</v>
      </c>
      <c r="E762" s="9" t="s">
        <v>26</v>
      </c>
      <c r="F762" s="9" t="s">
        <v>18</v>
      </c>
      <c r="G762" s="9" t="s">
        <v>18</v>
      </c>
      <c r="H762" s="9" t="s">
        <v>18</v>
      </c>
      <c r="I762" s="9" t="s">
        <v>18</v>
      </c>
      <c r="J762" s="9" t="s">
        <v>18</v>
      </c>
      <c r="K762" s="35"/>
      <c r="L762" s="35"/>
      <c r="M762" s="35" t="s">
        <v>18</v>
      </c>
      <c r="N762" s="35" t="s">
        <v>18</v>
      </c>
      <c r="O762" s="35" t="s">
        <v>18</v>
      </c>
      <c r="P762" s="35" t="s">
        <v>66</v>
      </c>
      <c r="Q762" s="35"/>
      <c r="R762" s="35"/>
      <c r="S762" s="38"/>
    </row>
    <row r="763" spans="1:19" ht="15.75" thickBot="1">
      <c r="A763" s="46"/>
      <c r="B763" s="36"/>
      <c r="C763" s="10" t="s">
        <v>55</v>
      </c>
      <c r="D763" s="10" t="s">
        <v>20</v>
      </c>
      <c r="E763" s="10" t="s">
        <v>35</v>
      </c>
      <c r="F763" s="10" t="s">
        <v>18</v>
      </c>
      <c r="G763" s="10" t="s">
        <v>18</v>
      </c>
      <c r="H763" s="10" t="s">
        <v>18</v>
      </c>
      <c r="I763" s="10" t="s">
        <v>18</v>
      </c>
      <c r="J763" s="10" t="s">
        <v>18</v>
      </c>
      <c r="K763" s="36"/>
      <c r="L763" s="36"/>
      <c r="M763" s="36" t="s">
        <v>18</v>
      </c>
      <c r="N763" s="36" t="s">
        <v>18</v>
      </c>
      <c r="O763" s="36" t="s">
        <v>18</v>
      </c>
      <c r="P763" s="36" t="s">
        <v>66</v>
      </c>
      <c r="Q763" s="36"/>
      <c r="R763" s="36"/>
      <c r="S763" s="39"/>
    </row>
    <row r="764" spans="1:19">
      <c r="A764" s="44" t="str">
        <f t="shared" ref="A764" si="188">CONCATENATE("LOVSF1",MID(E764,5,4),SUBSTITUTE(E765,"/",""),MID(E767,9,1))</f>
        <v>LOVSF10400DPBF26xxA</v>
      </c>
      <c r="B764" s="34" t="s">
        <v>54</v>
      </c>
      <c r="C764" s="8" t="s">
        <v>57</v>
      </c>
      <c r="D764" s="8" t="s">
        <v>20</v>
      </c>
      <c r="E764" s="8" t="s">
        <v>33</v>
      </c>
      <c r="F764" s="8">
        <v>208</v>
      </c>
      <c r="G764" s="8">
        <v>3</v>
      </c>
      <c r="H764" s="8" t="s">
        <v>58</v>
      </c>
      <c r="I764" s="8" t="s">
        <v>111</v>
      </c>
      <c r="J764" s="8" t="s">
        <v>47</v>
      </c>
      <c r="K764" s="34">
        <v>208</v>
      </c>
      <c r="L764" s="34">
        <v>3</v>
      </c>
      <c r="M764" s="34" t="s">
        <v>58</v>
      </c>
      <c r="N764" s="34" t="s">
        <v>47</v>
      </c>
      <c r="O764" s="34" t="s">
        <v>111</v>
      </c>
      <c r="P764" s="34">
        <v>1172</v>
      </c>
      <c r="Q764" s="34" t="s">
        <v>145</v>
      </c>
      <c r="R764" s="34" t="s">
        <v>23</v>
      </c>
      <c r="S764" s="37">
        <v>1.3</v>
      </c>
    </row>
    <row r="765" spans="1:19">
      <c r="A765" s="45"/>
      <c r="B765" s="35"/>
      <c r="C765" s="9" t="s">
        <v>19</v>
      </c>
      <c r="D765" s="9" t="s">
        <v>20</v>
      </c>
      <c r="E765" s="9" t="s">
        <v>154</v>
      </c>
      <c r="F765" s="9">
        <v>208</v>
      </c>
      <c r="G765" s="9">
        <v>3</v>
      </c>
      <c r="H765" s="9" t="s">
        <v>60</v>
      </c>
      <c r="I765" s="9" t="s">
        <v>116</v>
      </c>
      <c r="J765" s="9" t="s">
        <v>65</v>
      </c>
      <c r="K765" s="35"/>
      <c r="L765" s="35"/>
      <c r="M765" s="35" t="s">
        <v>18</v>
      </c>
      <c r="N765" s="35" t="s">
        <v>18</v>
      </c>
      <c r="O765" s="35" t="s">
        <v>18</v>
      </c>
      <c r="P765" s="35" t="s">
        <v>66</v>
      </c>
      <c r="Q765" s="35"/>
      <c r="R765" s="35"/>
      <c r="S765" s="38"/>
    </row>
    <row r="766" spans="1:19">
      <c r="A766" s="45"/>
      <c r="B766" s="35"/>
      <c r="C766" s="9" t="s">
        <v>62</v>
      </c>
      <c r="D766" s="9" t="s">
        <v>20</v>
      </c>
      <c r="E766" s="9" t="s">
        <v>26</v>
      </c>
      <c r="F766" s="9" t="s">
        <v>18</v>
      </c>
      <c r="G766" s="9" t="s">
        <v>18</v>
      </c>
      <c r="H766" s="9" t="s">
        <v>18</v>
      </c>
      <c r="I766" s="9" t="s">
        <v>18</v>
      </c>
      <c r="J766" s="9" t="s">
        <v>18</v>
      </c>
      <c r="K766" s="35"/>
      <c r="L766" s="35"/>
      <c r="M766" s="35" t="s">
        <v>18</v>
      </c>
      <c r="N766" s="35" t="s">
        <v>18</v>
      </c>
      <c r="O766" s="35" t="s">
        <v>18</v>
      </c>
      <c r="P766" s="35" t="s">
        <v>66</v>
      </c>
      <c r="Q766" s="35"/>
      <c r="R766" s="35"/>
      <c r="S766" s="38"/>
    </row>
    <row r="767" spans="1:19" ht="15.75" thickBot="1">
      <c r="A767" s="46"/>
      <c r="B767" s="36"/>
      <c r="C767" s="10" t="s">
        <v>55</v>
      </c>
      <c r="D767" s="10" t="s">
        <v>20</v>
      </c>
      <c r="E767" s="10" t="s">
        <v>36</v>
      </c>
      <c r="F767" s="10" t="s">
        <v>18</v>
      </c>
      <c r="G767" s="10" t="s">
        <v>18</v>
      </c>
      <c r="H767" s="10" t="s">
        <v>18</v>
      </c>
      <c r="I767" s="10" t="s">
        <v>18</v>
      </c>
      <c r="J767" s="10" t="s">
        <v>18</v>
      </c>
      <c r="K767" s="36"/>
      <c r="L767" s="36"/>
      <c r="M767" s="36" t="s">
        <v>18</v>
      </c>
      <c r="N767" s="36" t="s">
        <v>18</v>
      </c>
      <c r="O767" s="36" t="s">
        <v>18</v>
      </c>
      <c r="P767" s="36" t="s">
        <v>66</v>
      </c>
      <c r="Q767" s="36"/>
      <c r="R767" s="36"/>
      <c r="S767" s="39"/>
    </row>
    <row r="768" spans="1:19">
      <c r="A768" s="44" t="str">
        <f t="shared" ref="A768" si="189">CONCATENATE("LOVSF1",MID(E768,5,4),SUBSTITUTE(E769,"/",""),MID(E771,9,1))</f>
        <v>LOVSF10400DPBF32xxAR</v>
      </c>
      <c r="B768" s="34" t="s">
        <v>54</v>
      </c>
      <c r="C768" s="8" t="s">
        <v>57</v>
      </c>
      <c r="D768" s="8" t="s">
        <v>20</v>
      </c>
      <c r="E768" s="8" t="s">
        <v>33</v>
      </c>
      <c r="F768" s="8">
        <v>208</v>
      </c>
      <c r="G768" s="8">
        <v>3</v>
      </c>
      <c r="H768" s="8" t="s">
        <v>58</v>
      </c>
      <c r="I768" s="8" t="s">
        <v>111</v>
      </c>
      <c r="J768" s="8" t="s">
        <v>47</v>
      </c>
      <c r="K768" s="34">
        <v>208</v>
      </c>
      <c r="L768" s="34">
        <v>3</v>
      </c>
      <c r="M768" s="34" t="s">
        <v>58</v>
      </c>
      <c r="N768" s="34" t="s">
        <v>47</v>
      </c>
      <c r="O768" s="34" t="s">
        <v>111</v>
      </c>
      <c r="P768" s="34">
        <v>1172</v>
      </c>
      <c r="Q768" s="34" t="s">
        <v>145</v>
      </c>
      <c r="R768" s="34" t="s">
        <v>23</v>
      </c>
      <c r="S768" s="37">
        <v>1.3</v>
      </c>
    </row>
    <row r="769" spans="1:19">
      <c r="A769" s="45"/>
      <c r="B769" s="35"/>
      <c r="C769" s="9" t="s">
        <v>19</v>
      </c>
      <c r="D769" s="9" t="s">
        <v>20</v>
      </c>
      <c r="E769" s="9" t="s">
        <v>149</v>
      </c>
      <c r="F769" s="9">
        <v>208</v>
      </c>
      <c r="G769" s="9">
        <v>3</v>
      </c>
      <c r="H769" s="9" t="s">
        <v>60</v>
      </c>
      <c r="I769" s="9" t="s">
        <v>115</v>
      </c>
      <c r="J769" s="9" t="s">
        <v>67</v>
      </c>
      <c r="K769" s="35"/>
      <c r="L769" s="35"/>
      <c r="M769" s="35" t="s">
        <v>18</v>
      </c>
      <c r="N769" s="35" t="s">
        <v>18</v>
      </c>
      <c r="O769" s="35" t="s">
        <v>18</v>
      </c>
      <c r="P769" s="35" t="s">
        <v>66</v>
      </c>
      <c r="Q769" s="35"/>
      <c r="R769" s="35"/>
      <c r="S769" s="38"/>
    </row>
    <row r="770" spans="1:19">
      <c r="A770" s="45"/>
      <c r="B770" s="35"/>
      <c r="C770" s="9" t="s">
        <v>62</v>
      </c>
      <c r="D770" s="9" t="s">
        <v>20</v>
      </c>
      <c r="E770" s="9" t="s">
        <v>26</v>
      </c>
      <c r="F770" s="9" t="s">
        <v>18</v>
      </c>
      <c r="G770" s="9" t="s">
        <v>18</v>
      </c>
      <c r="H770" s="9" t="s">
        <v>18</v>
      </c>
      <c r="I770" s="9" t="s">
        <v>18</v>
      </c>
      <c r="J770" s="9" t="s">
        <v>18</v>
      </c>
      <c r="K770" s="35"/>
      <c r="L770" s="35"/>
      <c r="M770" s="35" t="s">
        <v>18</v>
      </c>
      <c r="N770" s="35" t="s">
        <v>18</v>
      </c>
      <c r="O770" s="35" t="s">
        <v>18</v>
      </c>
      <c r="P770" s="35" t="s">
        <v>66</v>
      </c>
      <c r="Q770" s="35"/>
      <c r="R770" s="35"/>
      <c r="S770" s="38"/>
    </row>
    <row r="771" spans="1:19" ht="15.75" thickBot="1">
      <c r="A771" s="46"/>
      <c r="B771" s="36"/>
      <c r="C771" s="10" t="s">
        <v>55</v>
      </c>
      <c r="D771" s="10" t="s">
        <v>20</v>
      </c>
      <c r="E771" s="10" t="s">
        <v>35</v>
      </c>
      <c r="F771" s="10" t="s">
        <v>18</v>
      </c>
      <c r="G771" s="10" t="s">
        <v>18</v>
      </c>
      <c r="H771" s="10" t="s">
        <v>18</v>
      </c>
      <c r="I771" s="10" t="s">
        <v>18</v>
      </c>
      <c r="J771" s="10" t="s">
        <v>18</v>
      </c>
      <c r="K771" s="36"/>
      <c r="L771" s="36"/>
      <c r="M771" s="36" t="s">
        <v>18</v>
      </c>
      <c r="N771" s="36" t="s">
        <v>18</v>
      </c>
      <c r="O771" s="36" t="s">
        <v>18</v>
      </c>
      <c r="P771" s="36" t="s">
        <v>66</v>
      </c>
      <c r="Q771" s="36"/>
      <c r="R771" s="36"/>
      <c r="S771" s="39"/>
    </row>
    <row r="772" spans="1:19">
      <c r="A772" s="44" t="str">
        <f t="shared" ref="A772" si="190">CONCATENATE("LOVSF1",MID(E772,5,4),SUBSTITUTE(E773,"/",""),MID(E775,9,1))</f>
        <v>LOVSF10400DPBF32xxA</v>
      </c>
      <c r="B772" s="34" t="s">
        <v>54</v>
      </c>
      <c r="C772" s="8" t="s">
        <v>57</v>
      </c>
      <c r="D772" s="8" t="s">
        <v>20</v>
      </c>
      <c r="E772" s="8" t="s">
        <v>33</v>
      </c>
      <c r="F772" s="8">
        <v>208</v>
      </c>
      <c r="G772" s="8">
        <v>3</v>
      </c>
      <c r="H772" s="8" t="s">
        <v>58</v>
      </c>
      <c r="I772" s="8" t="s">
        <v>111</v>
      </c>
      <c r="J772" s="8" t="s">
        <v>47</v>
      </c>
      <c r="K772" s="34">
        <v>208</v>
      </c>
      <c r="L772" s="34">
        <v>3</v>
      </c>
      <c r="M772" s="34" t="s">
        <v>58</v>
      </c>
      <c r="N772" s="34" t="s">
        <v>47</v>
      </c>
      <c r="O772" s="34" t="s">
        <v>111</v>
      </c>
      <c r="P772" s="34">
        <v>1172</v>
      </c>
      <c r="Q772" s="34" t="s">
        <v>145</v>
      </c>
      <c r="R772" s="34" t="s">
        <v>23</v>
      </c>
      <c r="S772" s="37">
        <v>1.3</v>
      </c>
    </row>
    <row r="773" spans="1:19">
      <c r="A773" s="45"/>
      <c r="B773" s="35"/>
      <c r="C773" s="9" t="s">
        <v>19</v>
      </c>
      <c r="D773" s="9" t="s">
        <v>20</v>
      </c>
      <c r="E773" s="9" t="s">
        <v>149</v>
      </c>
      <c r="F773" s="9">
        <v>208</v>
      </c>
      <c r="G773" s="9">
        <v>3</v>
      </c>
      <c r="H773" s="9" t="s">
        <v>60</v>
      </c>
      <c r="I773" s="9" t="s">
        <v>115</v>
      </c>
      <c r="J773" s="9" t="s">
        <v>67</v>
      </c>
      <c r="K773" s="35"/>
      <c r="L773" s="35"/>
      <c r="M773" s="35" t="s">
        <v>18</v>
      </c>
      <c r="N773" s="35" t="s">
        <v>18</v>
      </c>
      <c r="O773" s="35" t="s">
        <v>18</v>
      </c>
      <c r="P773" s="35" t="s">
        <v>66</v>
      </c>
      <c r="Q773" s="35"/>
      <c r="R773" s="35"/>
      <c r="S773" s="38"/>
    </row>
    <row r="774" spans="1:19">
      <c r="A774" s="45"/>
      <c r="B774" s="35"/>
      <c r="C774" s="9" t="s">
        <v>62</v>
      </c>
      <c r="D774" s="9" t="s">
        <v>20</v>
      </c>
      <c r="E774" s="9" t="s">
        <v>26</v>
      </c>
      <c r="F774" s="9" t="s">
        <v>18</v>
      </c>
      <c r="G774" s="9" t="s">
        <v>18</v>
      </c>
      <c r="H774" s="9" t="s">
        <v>18</v>
      </c>
      <c r="I774" s="9" t="s">
        <v>18</v>
      </c>
      <c r="J774" s="9" t="s">
        <v>18</v>
      </c>
      <c r="K774" s="35"/>
      <c r="L774" s="35"/>
      <c r="M774" s="35" t="s">
        <v>18</v>
      </c>
      <c r="N774" s="35" t="s">
        <v>18</v>
      </c>
      <c r="O774" s="35" t="s">
        <v>18</v>
      </c>
      <c r="P774" s="35" t="s">
        <v>66</v>
      </c>
      <c r="Q774" s="35"/>
      <c r="R774" s="35"/>
      <c r="S774" s="38"/>
    </row>
    <row r="775" spans="1:19" ht="15.75" thickBot="1">
      <c r="A775" s="46"/>
      <c r="B775" s="36"/>
      <c r="C775" s="10" t="s">
        <v>55</v>
      </c>
      <c r="D775" s="10" t="s">
        <v>20</v>
      </c>
      <c r="E775" s="10" t="s">
        <v>36</v>
      </c>
      <c r="F775" s="10" t="s">
        <v>18</v>
      </c>
      <c r="G775" s="10" t="s">
        <v>18</v>
      </c>
      <c r="H775" s="10" t="s">
        <v>18</v>
      </c>
      <c r="I775" s="10" t="s">
        <v>18</v>
      </c>
      <c r="J775" s="10" t="s">
        <v>18</v>
      </c>
      <c r="K775" s="36"/>
      <c r="L775" s="36"/>
      <c r="M775" s="36" t="s">
        <v>18</v>
      </c>
      <c r="N775" s="36" t="s">
        <v>18</v>
      </c>
      <c r="O775" s="36" t="s">
        <v>18</v>
      </c>
      <c r="P775" s="36" t="s">
        <v>66</v>
      </c>
      <c r="Q775" s="36"/>
      <c r="R775" s="36"/>
      <c r="S775" s="39"/>
    </row>
    <row r="776" spans="1:19">
      <c r="A776" s="44" t="str">
        <f t="shared" ref="A776" si="191">CONCATENATE("LOVSF1",MID(E776,5,4),SUBSTITUTE(E777,"/",""),MID(E779,9,1))</f>
        <v>LOVSF10650DPBG12xxR</v>
      </c>
      <c r="B776" s="34" t="s">
        <v>54</v>
      </c>
      <c r="C776" s="8" t="s">
        <v>57</v>
      </c>
      <c r="D776" s="8" t="s">
        <v>20</v>
      </c>
      <c r="E776" s="8" t="s">
        <v>34</v>
      </c>
      <c r="F776" s="8">
        <v>208</v>
      </c>
      <c r="G776" s="8">
        <v>3</v>
      </c>
      <c r="H776" s="8" t="s">
        <v>58</v>
      </c>
      <c r="I776" s="8" t="s">
        <v>112</v>
      </c>
      <c r="J776" s="8" t="s">
        <v>44</v>
      </c>
      <c r="K776" s="34">
        <v>208</v>
      </c>
      <c r="L776" s="34">
        <v>3</v>
      </c>
      <c r="M776" s="34" t="s">
        <v>58</v>
      </c>
      <c r="N776" s="34" t="s">
        <v>61</v>
      </c>
      <c r="O776" s="34" t="s">
        <v>112</v>
      </c>
      <c r="P776" s="34" t="s">
        <v>59</v>
      </c>
      <c r="Q776" s="34" t="s">
        <v>145</v>
      </c>
      <c r="R776" s="34" t="s">
        <v>23</v>
      </c>
      <c r="S776" s="37">
        <v>1.3</v>
      </c>
    </row>
    <row r="777" spans="1:19">
      <c r="A777" s="45"/>
      <c r="B777" s="35"/>
      <c r="C777" s="9" t="s">
        <v>19</v>
      </c>
      <c r="D777" s="9" t="s">
        <v>20</v>
      </c>
      <c r="E777" s="9" t="s">
        <v>143</v>
      </c>
      <c r="F777" s="9">
        <v>208</v>
      </c>
      <c r="G777" s="9">
        <v>3</v>
      </c>
      <c r="H777" s="9" t="s">
        <v>60</v>
      </c>
      <c r="I777" s="9" t="s">
        <v>113</v>
      </c>
      <c r="J777" s="9" t="s">
        <v>64</v>
      </c>
      <c r="K777" s="35"/>
      <c r="L777" s="35"/>
      <c r="M777" s="35" t="s">
        <v>18</v>
      </c>
      <c r="N777" s="35" t="s">
        <v>18</v>
      </c>
      <c r="O777" s="35" t="s">
        <v>18</v>
      </c>
      <c r="P777" s="35" t="s">
        <v>59</v>
      </c>
      <c r="Q777" s="35"/>
      <c r="R777" s="35"/>
      <c r="S777" s="38"/>
    </row>
    <row r="778" spans="1:19">
      <c r="A778" s="45"/>
      <c r="B778" s="35"/>
      <c r="C778" s="9" t="s">
        <v>62</v>
      </c>
      <c r="D778" s="9" t="s">
        <v>20</v>
      </c>
      <c r="E778" s="9" t="s">
        <v>22</v>
      </c>
      <c r="F778" s="9" t="s">
        <v>18</v>
      </c>
      <c r="G778" s="9" t="s">
        <v>18</v>
      </c>
      <c r="H778" s="9" t="s">
        <v>18</v>
      </c>
      <c r="I778" s="9" t="s">
        <v>18</v>
      </c>
      <c r="J778" s="9" t="s">
        <v>18</v>
      </c>
      <c r="K778" s="35"/>
      <c r="L778" s="35"/>
      <c r="M778" s="35" t="s">
        <v>18</v>
      </c>
      <c r="N778" s="35" t="s">
        <v>18</v>
      </c>
      <c r="O778" s="35" t="s">
        <v>18</v>
      </c>
      <c r="P778" s="35" t="s">
        <v>59</v>
      </c>
      <c r="Q778" s="35"/>
      <c r="R778" s="35"/>
      <c r="S778" s="38"/>
    </row>
    <row r="779" spans="1:19" ht="15.75" thickBot="1">
      <c r="A779" s="46"/>
      <c r="B779" s="36"/>
      <c r="C779" s="10" t="s">
        <v>55</v>
      </c>
      <c r="D779" s="10" t="s">
        <v>20</v>
      </c>
      <c r="E779" s="10" t="s">
        <v>35</v>
      </c>
      <c r="F779" s="10" t="s">
        <v>18</v>
      </c>
      <c r="G779" s="10" t="s">
        <v>18</v>
      </c>
      <c r="H779" s="10" t="s">
        <v>18</v>
      </c>
      <c r="I779" s="10" t="s">
        <v>18</v>
      </c>
      <c r="J779" s="10" t="s">
        <v>18</v>
      </c>
      <c r="K779" s="36"/>
      <c r="L779" s="36"/>
      <c r="M779" s="36" t="s">
        <v>18</v>
      </c>
      <c r="N779" s="36" t="s">
        <v>18</v>
      </c>
      <c r="O779" s="36" t="s">
        <v>18</v>
      </c>
      <c r="P779" s="36" t="s">
        <v>59</v>
      </c>
      <c r="Q779" s="36"/>
      <c r="R779" s="36"/>
      <c r="S779" s="39"/>
    </row>
    <row r="780" spans="1:19">
      <c r="A780" s="44" t="str">
        <f t="shared" ref="A780" si="192">CONCATENATE("LOVSF1",MID(E780,5,4),SUBSTITUTE(E781,"/",""),MID(E783,9,1))</f>
        <v>LOVSF10650DPBG12xx</v>
      </c>
      <c r="B780" s="34" t="s">
        <v>54</v>
      </c>
      <c r="C780" s="8" t="s">
        <v>57</v>
      </c>
      <c r="D780" s="8" t="s">
        <v>20</v>
      </c>
      <c r="E780" s="8" t="s">
        <v>34</v>
      </c>
      <c r="F780" s="8">
        <v>208</v>
      </c>
      <c r="G780" s="8">
        <v>3</v>
      </c>
      <c r="H780" s="8" t="s">
        <v>58</v>
      </c>
      <c r="I780" s="8" t="s">
        <v>112</v>
      </c>
      <c r="J780" s="8" t="s">
        <v>44</v>
      </c>
      <c r="K780" s="34">
        <v>208</v>
      </c>
      <c r="L780" s="34">
        <v>3</v>
      </c>
      <c r="M780" s="34" t="s">
        <v>58</v>
      </c>
      <c r="N780" s="34" t="s">
        <v>61</v>
      </c>
      <c r="O780" s="34" t="s">
        <v>112</v>
      </c>
      <c r="P780" s="34" t="s">
        <v>59</v>
      </c>
      <c r="Q780" s="34" t="s">
        <v>145</v>
      </c>
      <c r="R780" s="34" t="s">
        <v>23</v>
      </c>
      <c r="S780" s="37">
        <v>1.3</v>
      </c>
    </row>
    <row r="781" spans="1:19">
      <c r="A781" s="45"/>
      <c r="B781" s="35"/>
      <c r="C781" s="9" t="s">
        <v>19</v>
      </c>
      <c r="D781" s="9" t="s">
        <v>20</v>
      </c>
      <c r="E781" s="9" t="s">
        <v>143</v>
      </c>
      <c r="F781" s="9">
        <v>208</v>
      </c>
      <c r="G781" s="9">
        <v>3</v>
      </c>
      <c r="H781" s="9" t="s">
        <v>60</v>
      </c>
      <c r="I781" s="9" t="s">
        <v>113</v>
      </c>
      <c r="J781" s="9" t="s">
        <v>64</v>
      </c>
      <c r="K781" s="35"/>
      <c r="L781" s="35"/>
      <c r="M781" s="35" t="s">
        <v>18</v>
      </c>
      <c r="N781" s="35" t="s">
        <v>18</v>
      </c>
      <c r="O781" s="35" t="s">
        <v>18</v>
      </c>
      <c r="P781" s="35" t="s">
        <v>59</v>
      </c>
      <c r="Q781" s="35"/>
      <c r="R781" s="35"/>
      <c r="S781" s="38"/>
    </row>
    <row r="782" spans="1:19">
      <c r="A782" s="45"/>
      <c r="B782" s="35"/>
      <c r="C782" s="9" t="s">
        <v>62</v>
      </c>
      <c r="D782" s="9" t="s">
        <v>20</v>
      </c>
      <c r="E782" s="9" t="s">
        <v>22</v>
      </c>
      <c r="F782" s="9" t="s">
        <v>18</v>
      </c>
      <c r="G782" s="9" t="s">
        <v>18</v>
      </c>
      <c r="H782" s="9" t="s">
        <v>18</v>
      </c>
      <c r="I782" s="9" t="s">
        <v>18</v>
      </c>
      <c r="J782" s="9" t="s">
        <v>18</v>
      </c>
      <c r="K782" s="35"/>
      <c r="L782" s="35"/>
      <c r="M782" s="35" t="s">
        <v>18</v>
      </c>
      <c r="N782" s="35" t="s">
        <v>18</v>
      </c>
      <c r="O782" s="35" t="s">
        <v>18</v>
      </c>
      <c r="P782" s="35" t="s">
        <v>59</v>
      </c>
      <c r="Q782" s="35"/>
      <c r="R782" s="35"/>
      <c r="S782" s="38"/>
    </row>
    <row r="783" spans="1:19" ht="15.75" thickBot="1">
      <c r="A783" s="46"/>
      <c r="B783" s="36"/>
      <c r="C783" s="10" t="s">
        <v>55</v>
      </c>
      <c r="D783" s="10" t="s">
        <v>20</v>
      </c>
      <c r="E783" s="10" t="s">
        <v>36</v>
      </c>
      <c r="F783" s="10" t="s">
        <v>18</v>
      </c>
      <c r="G783" s="10" t="s">
        <v>18</v>
      </c>
      <c r="H783" s="10" t="s">
        <v>18</v>
      </c>
      <c r="I783" s="10" t="s">
        <v>18</v>
      </c>
      <c r="J783" s="10" t="s">
        <v>18</v>
      </c>
      <c r="K783" s="36"/>
      <c r="L783" s="36"/>
      <c r="M783" s="36" t="s">
        <v>18</v>
      </c>
      <c r="N783" s="36" t="s">
        <v>18</v>
      </c>
      <c r="O783" s="36" t="s">
        <v>18</v>
      </c>
      <c r="P783" s="36" t="s">
        <v>59</v>
      </c>
      <c r="Q783" s="36"/>
      <c r="R783" s="36"/>
      <c r="S783" s="39"/>
    </row>
    <row r="784" spans="1:19">
      <c r="A784" s="44" t="str">
        <f t="shared" ref="A784" si="193">CONCATENATE("LOVSF1",MID(E784,5,4),SUBSTITUTE(E785,"/",""),MID(E787,9,1))</f>
        <v>LOVSF10650DPBF09xxAR</v>
      </c>
      <c r="B784" s="34" t="s">
        <v>54</v>
      </c>
      <c r="C784" s="8" t="s">
        <v>57</v>
      </c>
      <c r="D784" s="8" t="s">
        <v>20</v>
      </c>
      <c r="E784" s="8" t="s">
        <v>34</v>
      </c>
      <c r="F784" s="8">
        <v>208</v>
      </c>
      <c r="G784" s="8">
        <v>3</v>
      </c>
      <c r="H784" s="8" t="s">
        <v>58</v>
      </c>
      <c r="I784" s="8" t="s">
        <v>112</v>
      </c>
      <c r="J784" s="8" t="s">
        <v>44</v>
      </c>
      <c r="K784" s="34">
        <v>208</v>
      </c>
      <c r="L784" s="34">
        <v>3</v>
      </c>
      <c r="M784" s="34" t="s">
        <v>58</v>
      </c>
      <c r="N784" s="34" t="s">
        <v>61</v>
      </c>
      <c r="O784" s="34" t="s">
        <v>112</v>
      </c>
      <c r="P784" s="34" t="s">
        <v>59</v>
      </c>
      <c r="Q784" s="34" t="s">
        <v>145</v>
      </c>
      <c r="R784" s="34" t="s">
        <v>23</v>
      </c>
      <c r="S784" s="37">
        <v>1.3</v>
      </c>
    </row>
    <row r="785" spans="1:19">
      <c r="A785" s="45"/>
      <c r="B785" s="35"/>
      <c r="C785" s="9" t="s">
        <v>19</v>
      </c>
      <c r="D785" s="9" t="s">
        <v>20</v>
      </c>
      <c r="E785" s="9" t="s">
        <v>147</v>
      </c>
      <c r="F785" s="9">
        <v>208</v>
      </c>
      <c r="G785" s="9">
        <v>3</v>
      </c>
      <c r="H785" s="9" t="s">
        <v>60</v>
      </c>
      <c r="I785" s="9" t="s">
        <v>113</v>
      </c>
      <c r="J785" s="9" t="s">
        <v>64</v>
      </c>
      <c r="K785" s="35"/>
      <c r="L785" s="35"/>
      <c r="M785" s="35" t="s">
        <v>18</v>
      </c>
      <c r="N785" s="35" t="s">
        <v>18</v>
      </c>
      <c r="O785" s="35" t="s">
        <v>18</v>
      </c>
      <c r="P785" s="35" t="s">
        <v>59</v>
      </c>
      <c r="Q785" s="35"/>
      <c r="R785" s="35"/>
      <c r="S785" s="38"/>
    </row>
    <row r="786" spans="1:19">
      <c r="A786" s="45"/>
      <c r="B786" s="35"/>
      <c r="C786" s="9" t="s">
        <v>62</v>
      </c>
      <c r="D786" s="9" t="s">
        <v>20</v>
      </c>
      <c r="E786" s="9" t="s">
        <v>24</v>
      </c>
      <c r="F786" s="9" t="s">
        <v>18</v>
      </c>
      <c r="G786" s="9" t="s">
        <v>18</v>
      </c>
      <c r="H786" s="9" t="s">
        <v>18</v>
      </c>
      <c r="I786" s="9" t="s">
        <v>18</v>
      </c>
      <c r="J786" s="9" t="s">
        <v>18</v>
      </c>
      <c r="K786" s="35"/>
      <c r="L786" s="35"/>
      <c r="M786" s="35" t="s">
        <v>18</v>
      </c>
      <c r="N786" s="35" t="s">
        <v>18</v>
      </c>
      <c r="O786" s="35" t="s">
        <v>18</v>
      </c>
      <c r="P786" s="35" t="s">
        <v>59</v>
      </c>
      <c r="Q786" s="35"/>
      <c r="R786" s="35"/>
      <c r="S786" s="38"/>
    </row>
    <row r="787" spans="1:19" ht="15.75" thickBot="1">
      <c r="A787" s="46"/>
      <c r="B787" s="36"/>
      <c r="C787" s="10" t="s">
        <v>55</v>
      </c>
      <c r="D787" s="10" t="s">
        <v>20</v>
      </c>
      <c r="E787" s="10" t="s">
        <v>35</v>
      </c>
      <c r="F787" s="10" t="s">
        <v>18</v>
      </c>
      <c r="G787" s="10" t="s">
        <v>18</v>
      </c>
      <c r="H787" s="10" t="s">
        <v>18</v>
      </c>
      <c r="I787" s="10" t="s">
        <v>18</v>
      </c>
      <c r="J787" s="10" t="s">
        <v>18</v>
      </c>
      <c r="K787" s="36"/>
      <c r="L787" s="36"/>
      <c r="M787" s="36" t="s">
        <v>18</v>
      </c>
      <c r="N787" s="36" t="s">
        <v>18</v>
      </c>
      <c r="O787" s="36" t="s">
        <v>18</v>
      </c>
      <c r="P787" s="36" t="s">
        <v>59</v>
      </c>
      <c r="Q787" s="36"/>
      <c r="R787" s="36"/>
      <c r="S787" s="39"/>
    </row>
    <row r="788" spans="1:19">
      <c r="A788" s="44" t="str">
        <f t="shared" ref="A788" si="194">CONCATENATE("LOVSF1",MID(E788,5,4),SUBSTITUTE(E789,"/",""),MID(E791,9,1))</f>
        <v>LOVSF10650DPBF09xxA</v>
      </c>
      <c r="B788" s="34" t="s">
        <v>54</v>
      </c>
      <c r="C788" s="8" t="s">
        <v>57</v>
      </c>
      <c r="D788" s="8" t="s">
        <v>20</v>
      </c>
      <c r="E788" s="8" t="s">
        <v>34</v>
      </c>
      <c r="F788" s="8">
        <v>208</v>
      </c>
      <c r="G788" s="8">
        <v>3</v>
      </c>
      <c r="H788" s="8" t="s">
        <v>58</v>
      </c>
      <c r="I788" s="8" t="s">
        <v>112</v>
      </c>
      <c r="J788" s="8" t="s">
        <v>44</v>
      </c>
      <c r="K788" s="34">
        <v>208</v>
      </c>
      <c r="L788" s="34">
        <v>3</v>
      </c>
      <c r="M788" s="34" t="s">
        <v>58</v>
      </c>
      <c r="N788" s="34" t="s">
        <v>61</v>
      </c>
      <c r="O788" s="34" t="s">
        <v>112</v>
      </c>
      <c r="P788" s="34" t="s">
        <v>59</v>
      </c>
      <c r="Q788" s="34" t="s">
        <v>145</v>
      </c>
      <c r="R788" s="34" t="s">
        <v>23</v>
      </c>
      <c r="S788" s="37">
        <v>1.3</v>
      </c>
    </row>
    <row r="789" spans="1:19">
      <c r="A789" s="45"/>
      <c r="B789" s="35"/>
      <c r="C789" s="9" t="s">
        <v>19</v>
      </c>
      <c r="D789" s="9" t="s">
        <v>20</v>
      </c>
      <c r="E789" s="9" t="s">
        <v>147</v>
      </c>
      <c r="F789" s="9">
        <v>208</v>
      </c>
      <c r="G789" s="9">
        <v>3</v>
      </c>
      <c r="H789" s="9" t="s">
        <v>60</v>
      </c>
      <c r="I789" s="9" t="s">
        <v>113</v>
      </c>
      <c r="J789" s="9" t="s">
        <v>64</v>
      </c>
      <c r="K789" s="35"/>
      <c r="L789" s="35"/>
      <c r="M789" s="35" t="s">
        <v>18</v>
      </c>
      <c r="N789" s="35" t="s">
        <v>18</v>
      </c>
      <c r="O789" s="35" t="s">
        <v>18</v>
      </c>
      <c r="P789" s="35" t="s">
        <v>59</v>
      </c>
      <c r="Q789" s="35"/>
      <c r="R789" s="35"/>
      <c r="S789" s="38"/>
    </row>
    <row r="790" spans="1:19">
      <c r="A790" s="45"/>
      <c r="B790" s="35"/>
      <c r="C790" s="9" t="s">
        <v>62</v>
      </c>
      <c r="D790" s="9" t="s">
        <v>20</v>
      </c>
      <c r="E790" s="9" t="s">
        <v>24</v>
      </c>
      <c r="F790" s="9" t="s">
        <v>18</v>
      </c>
      <c r="G790" s="9" t="s">
        <v>18</v>
      </c>
      <c r="H790" s="9" t="s">
        <v>18</v>
      </c>
      <c r="I790" s="9" t="s">
        <v>18</v>
      </c>
      <c r="J790" s="9" t="s">
        <v>18</v>
      </c>
      <c r="K790" s="35"/>
      <c r="L790" s="35"/>
      <c r="M790" s="35" t="s">
        <v>18</v>
      </c>
      <c r="N790" s="35" t="s">
        <v>18</v>
      </c>
      <c r="O790" s="35" t="s">
        <v>18</v>
      </c>
      <c r="P790" s="35" t="s">
        <v>59</v>
      </c>
      <c r="Q790" s="35"/>
      <c r="R790" s="35"/>
      <c r="S790" s="38"/>
    </row>
    <row r="791" spans="1:19" ht="15.75" thickBot="1">
      <c r="A791" s="46"/>
      <c r="B791" s="36"/>
      <c r="C791" s="10" t="s">
        <v>55</v>
      </c>
      <c r="D791" s="10" t="s">
        <v>20</v>
      </c>
      <c r="E791" s="10" t="s">
        <v>36</v>
      </c>
      <c r="F791" s="10" t="s">
        <v>18</v>
      </c>
      <c r="G791" s="10" t="s">
        <v>18</v>
      </c>
      <c r="H791" s="10" t="s">
        <v>18</v>
      </c>
      <c r="I791" s="10" t="s">
        <v>18</v>
      </c>
      <c r="J791" s="10" t="s">
        <v>18</v>
      </c>
      <c r="K791" s="36"/>
      <c r="L791" s="36"/>
      <c r="M791" s="36" t="s">
        <v>18</v>
      </c>
      <c r="N791" s="36" t="s">
        <v>18</v>
      </c>
      <c r="O791" s="36" t="s">
        <v>18</v>
      </c>
      <c r="P791" s="36" t="s">
        <v>59</v>
      </c>
      <c r="Q791" s="36"/>
      <c r="R791" s="36"/>
      <c r="S791" s="39"/>
    </row>
    <row r="792" spans="1:19">
      <c r="A792" s="44" t="str">
        <f t="shared" ref="A792" si="195">CONCATENATE("LOVSF1",MID(E792,5,4),SUBSTITUTE(E793,"/",""),MID(E795,9,1))</f>
        <v>LOVSF10650DPBF12xxAR</v>
      </c>
      <c r="B792" s="34" t="s">
        <v>54</v>
      </c>
      <c r="C792" s="8" t="s">
        <v>57</v>
      </c>
      <c r="D792" s="8" t="s">
        <v>20</v>
      </c>
      <c r="E792" s="8" t="s">
        <v>34</v>
      </c>
      <c r="F792" s="8">
        <v>208</v>
      </c>
      <c r="G792" s="8">
        <v>3</v>
      </c>
      <c r="H792" s="8" t="s">
        <v>58</v>
      </c>
      <c r="I792" s="8" t="s">
        <v>112</v>
      </c>
      <c r="J792" s="8" t="s">
        <v>44</v>
      </c>
      <c r="K792" s="34">
        <v>208</v>
      </c>
      <c r="L792" s="34">
        <v>3</v>
      </c>
      <c r="M792" s="34" t="s">
        <v>58</v>
      </c>
      <c r="N792" s="34" t="s">
        <v>61</v>
      </c>
      <c r="O792" s="34" t="s">
        <v>112</v>
      </c>
      <c r="P792" s="34" t="s">
        <v>59</v>
      </c>
      <c r="Q792" s="34" t="s">
        <v>145</v>
      </c>
      <c r="R792" s="34" t="s">
        <v>23</v>
      </c>
      <c r="S792" s="37">
        <v>1.3</v>
      </c>
    </row>
    <row r="793" spans="1:19">
      <c r="A793" s="45"/>
      <c r="B793" s="35"/>
      <c r="C793" s="9" t="s">
        <v>19</v>
      </c>
      <c r="D793" s="9" t="s">
        <v>20</v>
      </c>
      <c r="E793" s="9" t="s">
        <v>148</v>
      </c>
      <c r="F793" s="9">
        <v>208</v>
      </c>
      <c r="G793" s="9">
        <v>3</v>
      </c>
      <c r="H793" s="9" t="s">
        <v>60</v>
      </c>
      <c r="I793" s="9" t="s">
        <v>114</v>
      </c>
      <c r="J793" s="9" t="s">
        <v>60</v>
      </c>
      <c r="K793" s="35"/>
      <c r="L793" s="35"/>
      <c r="M793" s="35" t="s">
        <v>18</v>
      </c>
      <c r="N793" s="35" t="s">
        <v>18</v>
      </c>
      <c r="O793" s="35" t="s">
        <v>18</v>
      </c>
      <c r="P793" s="35" t="s">
        <v>59</v>
      </c>
      <c r="Q793" s="35"/>
      <c r="R793" s="35"/>
      <c r="S793" s="38"/>
    </row>
    <row r="794" spans="1:19">
      <c r="A794" s="45"/>
      <c r="B794" s="35"/>
      <c r="C794" s="9" t="s">
        <v>62</v>
      </c>
      <c r="D794" s="9" t="s">
        <v>20</v>
      </c>
      <c r="E794" s="9" t="s">
        <v>24</v>
      </c>
      <c r="F794" s="9" t="s">
        <v>18</v>
      </c>
      <c r="G794" s="9" t="s">
        <v>18</v>
      </c>
      <c r="H794" s="9" t="s">
        <v>18</v>
      </c>
      <c r="I794" s="9" t="s">
        <v>18</v>
      </c>
      <c r="J794" s="9" t="s">
        <v>18</v>
      </c>
      <c r="K794" s="35"/>
      <c r="L794" s="35"/>
      <c r="M794" s="35" t="s">
        <v>18</v>
      </c>
      <c r="N794" s="35" t="s">
        <v>18</v>
      </c>
      <c r="O794" s="35" t="s">
        <v>18</v>
      </c>
      <c r="P794" s="35" t="s">
        <v>59</v>
      </c>
      <c r="Q794" s="35"/>
      <c r="R794" s="35"/>
      <c r="S794" s="38"/>
    </row>
    <row r="795" spans="1:19" ht="15.75" thickBot="1">
      <c r="A795" s="46"/>
      <c r="B795" s="36"/>
      <c r="C795" s="10" t="s">
        <v>55</v>
      </c>
      <c r="D795" s="10" t="s">
        <v>20</v>
      </c>
      <c r="E795" s="10" t="s">
        <v>35</v>
      </c>
      <c r="F795" s="10" t="s">
        <v>18</v>
      </c>
      <c r="G795" s="10" t="s">
        <v>18</v>
      </c>
      <c r="H795" s="10" t="s">
        <v>18</v>
      </c>
      <c r="I795" s="10" t="s">
        <v>18</v>
      </c>
      <c r="J795" s="10" t="s">
        <v>18</v>
      </c>
      <c r="K795" s="36"/>
      <c r="L795" s="36"/>
      <c r="M795" s="36" t="s">
        <v>18</v>
      </c>
      <c r="N795" s="36" t="s">
        <v>18</v>
      </c>
      <c r="O795" s="36" t="s">
        <v>18</v>
      </c>
      <c r="P795" s="36" t="s">
        <v>59</v>
      </c>
      <c r="Q795" s="36"/>
      <c r="R795" s="36"/>
      <c r="S795" s="39"/>
    </row>
    <row r="796" spans="1:19">
      <c r="A796" s="44" t="str">
        <f t="shared" ref="A796" si="196">CONCATENATE("LOVSF1",MID(E796,5,4),SUBSTITUTE(E797,"/",""),MID(E799,9,1))</f>
        <v>LOVSF10650DPBF12xxA</v>
      </c>
      <c r="B796" s="34" t="s">
        <v>54</v>
      </c>
      <c r="C796" s="8" t="s">
        <v>57</v>
      </c>
      <c r="D796" s="8" t="s">
        <v>20</v>
      </c>
      <c r="E796" s="8" t="s">
        <v>34</v>
      </c>
      <c r="F796" s="8">
        <v>208</v>
      </c>
      <c r="G796" s="8">
        <v>3</v>
      </c>
      <c r="H796" s="8" t="s">
        <v>58</v>
      </c>
      <c r="I796" s="8" t="s">
        <v>112</v>
      </c>
      <c r="J796" s="8" t="s">
        <v>44</v>
      </c>
      <c r="K796" s="34">
        <v>208</v>
      </c>
      <c r="L796" s="34">
        <v>3</v>
      </c>
      <c r="M796" s="34" t="s">
        <v>58</v>
      </c>
      <c r="N796" s="34" t="s">
        <v>61</v>
      </c>
      <c r="O796" s="34" t="s">
        <v>112</v>
      </c>
      <c r="P796" s="34" t="s">
        <v>59</v>
      </c>
      <c r="Q796" s="34" t="s">
        <v>145</v>
      </c>
      <c r="R796" s="34" t="s">
        <v>23</v>
      </c>
      <c r="S796" s="37">
        <v>1.3</v>
      </c>
    </row>
    <row r="797" spans="1:19">
      <c r="A797" s="45"/>
      <c r="B797" s="35"/>
      <c r="C797" s="9" t="s">
        <v>19</v>
      </c>
      <c r="D797" s="9" t="s">
        <v>20</v>
      </c>
      <c r="E797" s="9" t="s">
        <v>148</v>
      </c>
      <c r="F797" s="9">
        <v>208</v>
      </c>
      <c r="G797" s="9">
        <v>3</v>
      </c>
      <c r="H797" s="9" t="s">
        <v>60</v>
      </c>
      <c r="I797" s="9" t="s">
        <v>114</v>
      </c>
      <c r="J797" s="9" t="s">
        <v>60</v>
      </c>
      <c r="K797" s="35"/>
      <c r="L797" s="35"/>
      <c r="M797" s="35" t="s">
        <v>18</v>
      </c>
      <c r="N797" s="35" t="s">
        <v>18</v>
      </c>
      <c r="O797" s="35" t="s">
        <v>18</v>
      </c>
      <c r="P797" s="35" t="s">
        <v>59</v>
      </c>
      <c r="Q797" s="35"/>
      <c r="R797" s="35"/>
      <c r="S797" s="38"/>
    </row>
    <row r="798" spans="1:19">
      <c r="A798" s="45"/>
      <c r="B798" s="35"/>
      <c r="C798" s="9" t="s">
        <v>62</v>
      </c>
      <c r="D798" s="9" t="s">
        <v>20</v>
      </c>
      <c r="E798" s="9" t="s">
        <v>24</v>
      </c>
      <c r="F798" s="9" t="s">
        <v>18</v>
      </c>
      <c r="G798" s="9" t="s">
        <v>18</v>
      </c>
      <c r="H798" s="9" t="s">
        <v>18</v>
      </c>
      <c r="I798" s="9" t="s">
        <v>18</v>
      </c>
      <c r="J798" s="9" t="s">
        <v>18</v>
      </c>
      <c r="K798" s="35"/>
      <c r="L798" s="35"/>
      <c r="M798" s="35" t="s">
        <v>18</v>
      </c>
      <c r="N798" s="35" t="s">
        <v>18</v>
      </c>
      <c r="O798" s="35" t="s">
        <v>18</v>
      </c>
      <c r="P798" s="35" t="s">
        <v>59</v>
      </c>
      <c r="Q798" s="35"/>
      <c r="R798" s="35"/>
      <c r="S798" s="38"/>
    </row>
    <row r="799" spans="1:19" ht="15.75" thickBot="1">
      <c r="A799" s="46"/>
      <c r="B799" s="36"/>
      <c r="C799" s="10" t="s">
        <v>55</v>
      </c>
      <c r="D799" s="10" t="s">
        <v>20</v>
      </c>
      <c r="E799" s="10" t="s">
        <v>36</v>
      </c>
      <c r="F799" s="10" t="s">
        <v>18</v>
      </c>
      <c r="G799" s="10" t="s">
        <v>18</v>
      </c>
      <c r="H799" s="10" t="s">
        <v>18</v>
      </c>
      <c r="I799" s="10" t="s">
        <v>18</v>
      </c>
      <c r="J799" s="10" t="s">
        <v>18</v>
      </c>
      <c r="K799" s="36"/>
      <c r="L799" s="36"/>
      <c r="M799" s="36" t="s">
        <v>18</v>
      </c>
      <c r="N799" s="36" t="s">
        <v>18</v>
      </c>
      <c r="O799" s="36" t="s">
        <v>18</v>
      </c>
      <c r="P799" s="36" t="s">
        <v>59</v>
      </c>
      <c r="Q799" s="36"/>
      <c r="R799" s="36"/>
      <c r="S799" s="39"/>
    </row>
    <row r="800" spans="1:19">
      <c r="A800" s="44" t="str">
        <f t="shared" ref="A800" si="197">CONCATENATE("LOVSF1",MID(E800,5,4),SUBSTITUTE(E801,"/",""),MID(E803,9,1))</f>
        <v>LOVSF10650DPBF18xxAR</v>
      </c>
      <c r="B800" s="34" t="s">
        <v>54</v>
      </c>
      <c r="C800" s="8" t="s">
        <v>57</v>
      </c>
      <c r="D800" s="8" t="s">
        <v>20</v>
      </c>
      <c r="E800" s="8" t="s">
        <v>34</v>
      </c>
      <c r="F800" s="8">
        <v>208</v>
      </c>
      <c r="G800" s="8">
        <v>3</v>
      </c>
      <c r="H800" s="8" t="s">
        <v>58</v>
      </c>
      <c r="I800" s="8" t="s">
        <v>112</v>
      </c>
      <c r="J800" s="8" t="s">
        <v>44</v>
      </c>
      <c r="K800" s="34">
        <v>208</v>
      </c>
      <c r="L800" s="34">
        <v>3</v>
      </c>
      <c r="M800" s="34" t="s">
        <v>58</v>
      </c>
      <c r="N800" s="34" t="s">
        <v>61</v>
      </c>
      <c r="O800" s="34" t="s">
        <v>112</v>
      </c>
      <c r="P800" s="34" t="s">
        <v>59</v>
      </c>
      <c r="Q800" s="34" t="s">
        <v>145</v>
      </c>
      <c r="R800" s="34" t="s">
        <v>23</v>
      </c>
      <c r="S800" s="37">
        <v>1.3</v>
      </c>
    </row>
    <row r="801" spans="1:19">
      <c r="A801" s="45"/>
      <c r="B801" s="35"/>
      <c r="C801" s="9" t="s">
        <v>19</v>
      </c>
      <c r="D801" s="9" t="s">
        <v>20</v>
      </c>
      <c r="E801" s="9" t="s">
        <v>150</v>
      </c>
      <c r="F801" s="9">
        <v>208</v>
      </c>
      <c r="G801" s="9">
        <v>3</v>
      </c>
      <c r="H801" s="9" t="s">
        <v>60</v>
      </c>
      <c r="I801" s="9" t="s">
        <v>114</v>
      </c>
      <c r="J801" s="9" t="s">
        <v>60</v>
      </c>
      <c r="K801" s="35"/>
      <c r="L801" s="35"/>
      <c r="M801" s="35" t="s">
        <v>18</v>
      </c>
      <c r="N801" s="35" t="s">
        <v>18</v>
      </c>
      <c r="O801" s="35" t="s">
        <v>18</v>
      </c>
      <c r="P801" s="35" t="s">
        <v>59</v>
      </c>
      <c r="Q801" s="35"/>
      <c r="R801" s="35"/>
      <c r="S801" s="38"/>
    </row>
    <row r="802" spans="1:19">
      <c r="A802" s="45"/>
      <c r="B802" s="35"/>
      <c r="C802" s="9" t="s">
        <v>62</v>
      </c>
      <c r="D802" s="9" t="s">
        <v>20</v>
      </c>
      <c r="E802" s="9" t="s">
        <v>24</v>
      </c>
      <c r="F802" s="9" t="s">
        <v>18</v>
      </c>
      <c r="G802" s="9" t="s">
        <v>18</v>
      </c>
      <c r="H802" s="9" t="s">
        <v>18</v>
      </c>
      <c r="I802" s="9" t="s">
        <v>18</v>
      </c>
      <c r="J802" s="9" t="s">
        <v>18</v>
      </c>
      <c r="K802" s="35"/>
      <c r="L802" s="35"/>
      <c r="M802" s="35" t="s">
        <v>18</v>
      </c>
      <c r="N802" s="35" t="s">
        <v>18</v>
      </c>
      <c r="O802" s="35" t="s">
        <v>18</v>
      </c>
      <c r="P802" s="35" t="s">
        <v>59</v>
      </c>
      <c r="Q802" s="35"/>
      <c r="R802" s="35"/>
      <c r="S802" s="38"/>
    </row>
    <row r="803" spans="1:19" ht="15.75" thickBot="1">
      <c r="A803" s="46"/>
      <c r="B803" s="36"/>
      <c r="C803" s="10" t="s">
        <v>55</v>
      </c>
      <c r="D803" s="10" t="s">
        <v>20</v>
      </c>
      <c r="E803" s="10" t="s">
        <v>35</v>
      </c>
      <c r="F803" s="10" t="s">
        <v>18</v>
      </c>
      <c r="G803" s="10" t="s">
        <v>18</v>
      </c>
      <c r="H803" s="10" t="s">
        <v>18</v>
      </c>
      <c r="I803" s="10" t="s">
        <v>18</v>
      </c>
      <c r="J803" s="10" t="s">
        <v>18</v>
      </c>
      <c r="K803" s="36"/>
      <c r="L803" s="36"/>
      <c r="M803" s="36" t="s">
        <v>18</v>
      </c>
      <c r="N803" s="36" t="s">
        <v>18</v>
      </c>
      <c r="O803" s="36" t="s">
        <v>18</v>
      </c>
      <c r="P803" s="36" t="s">
        <v>59</v>
      </c>
      <c r="Q803" s="36"/>
      <c r="R803" s="36"/>
      <c r="S803" s="39"/>
    </row>
    <row r="804" spans="1:19">
      <c r="A804" s="44" t="str">
        <f t="shared" ref="A804" si="198">CONCATENATE("LOVSF1",MID(E804,5,4),SUBSTITUTE(E805,"/",""),MID(E807,9,1))</f>
        <v>LOVSF10650DPBF18xxA</v>
      </c>
      <c r="B804" s="34" t="s">
        <v>54</v>
      </c>
      <c r="C804" s="8" t="s">
        <v>57</v>
      </c>
      <c r="D804" s="8" t="s">
        <v>20</v>
      </c>
      <c r="E804" s="8" t="s">
        <v>34</v>
      </c>
      <c r="F804" s="8">
        <v>208</v>
      </c>
      <c r="G804" s="8">
        <v>3</v>
      </c>
      <c r="H804" s="8" t="s">
        <v>58</v>
      </c>
      <c r="I804" s="8" t="s">
        <v>112</v>
      </c>
      <c r="J804" s="8" t="s">
        <v>44</v>
      </c>
      <c r="K804" s="34">
        <v>208</v>
      </c>
      <c r="L804" s="34">
        <v>3</v>
      </c>
      <c r="M804" s="34" t="s">
        <v>58</v>
      </c>
      <c r="N804" s="34" t="s">
        <v>61</v>
      </c>
      <c r="O804" s="34" t="s">
        <v>112</v>
      </c>
      <c r="P804" s="34" t="s">
        <v>59</v>
      </c>
      <c r="Q804" s="34" t="s">
        <v>145</v>
      </c>
      <c r="R804" s="34" t="s">
        <v>23</v>
      </c>
      <c r="S804" s="37">
        <v>1.3</v>
      </c>
    </row>
    <row r="805" spans="1:19">
      <c r="A805" s="45"/>
      <c r="B805" s="35"/>
      <c r="C805" s="9" t="s">
        <v>19</v>
      </c>
      <c r="D805" s="9" t="s">
        <v>20</v>
      </c>
      <c r="E805" s="9" t="s">
        <v>150</v>
      </c>
      <c r="F805" s="9">
        <v>208</v>
      </c>
      <c r="G805" s="9">
        <v>3</v>
      </c>
      <c r="H805" s="9" t="s">
        <v>60</v>
      </c>
      <c r="I805" s="9" t="s">
        <v>114</v>
      </c>
      <c r="J805" s="9" t="s">
        <v>60</v>
      </c>
      <c r="K805" s="35"/>
      <c r="L805" s="35"/>
      <c r="M805" s="35" t="s">
        <v>18</v>
      </c>
      <c r="N805" s="35" t="s">
        <v>18</v>
      </c>
      <c r="O805" s="35" t="s">
        <v>18</v>
      </c>
      <c r="P805" s="35" t="s">
        <v>59</v>
      </c>
      <c r="Q805" s="35"/>
      <c r="R805" s="35"/>
      <c r="S805" s="38"/>
    </row>
    <row r="806" spans="1:19">
      <c r="A806" s="45"/>
      <c r="B806" s="35"/>
      <c r="C806" s="9" t="s">
        <v>62</v>
      </c>
      <c r="D806" s="9" t="s">
        <v>20</v>
      </c>
      <c r="E806" s="9" t="s">
        <v>24</v>
      </c>
      <c r="F806" s="9" t="s">
        <v>18</v>
      </c>
      <c r="G806" s="9" t="s">
        <v>18</v>
      </c>
      <c r="H806" s="9" t="s">
        <v>18</v>
      </c>
      <c r="I806" s="9" t="s">
        <v>18</v>
      </c>
      <c r="J806" s="9" t="s">
        <v>18</v>
      </c>
      <c r="K806" s="35"/>
      <c r="L806" s="35"/>
      <c r="M806" s="35" t="s">
        <v>18</v>
      </c>
      <c r="N806" s="35" t="s">
        <v>18</v>
      </c>
      <c r="O806" s="35" t="s">
        <v>18</v>
      </c>
      <c r="P806" s="35" t="s">
        <v>59</v>
      </c>
      <c r="Q806" s="35"/>
      <c r="R806" s="35"/>
      <c r="S806" s="38"/>
    </row>
    <row r="807" spans="1:19" ht="15.75" thickBot="1">
      <c r="A807" s="46"/>
      <c r="B807" s="36"/>
      <c r="C807" s="10" t="s">
        <v>55</v>
      </c>
      <c r="D807" s="10" t="s">
        <v>20</v>
      </c>
      <c r="E807" s="10" t="s">
        <v>36</v>
      </c>
      <c r="F807" s="10" t="s">
        <v>18</v>
      </c>
      <c r="G807" s="10" t="s">
        <v>18</v>
      </c>
      <c r="H807" s="10" t="s">
        <v>18</v>
      </c>
      <c r="I807" s="10" t="s">
        <v>18</v>
      </c>
      <c r="J807" s="10" t="s">
        <v>18</v>
      </c>
      <c r="K807" s="36"/>
      <c r="L807" s="36"/>
      <c r="M807" s="36" t="s">
        <v>18</v>
      </c>
      <c r="N807" s="36" t="s">
        <v>18</v>
      </c>
      <c r="O807" s="36" t="s">
        <v>18</v>
      </c>
      <c r="P807" s="36" t="s">
        <v>59</v>
      </c>
      <c r="Q807" s="36"/>
      <c r="R807" s="36"/>
      <c r="S807" s="39"/>
    </row>
    <row r="808" spans="1:19">
      <c r="A808" s="44" t="str">
        <f t="shared" ref="A808" si="199">CONCATENATE("LOVSF1",MID(E808,5,4),SUBSTITUTE(E809,"/",""),MID(E811,9,1))</f>
        <v>LOVSF10650DPBF09xxLR</v>
      </c>
      <c r="B808" s="34" t="s">
        <v>54</v>
      </c>
      <c r="C808" s="8" t="s">
        <v>57</v>
      </c>
      <c r="D808" s="8" t="s">
        <v>20</v>
      </c>
      <c r="E808" s="8" t="s">
        <v>34</v>
      </c>
      <c r="F808" s="8">
        <v>208</v>
      </c>
      <c r="G808" s="8">
        <v>3</v>
      </c>
      <c r="H808" s="8" t="s">
        <v>58</v>
      </c>
      <c r="I808" s="8" t="s">
        <v>112</v>
      </c>
      <c r="J808" s="8" t="s">
        <v>44</v>
      </c>
      <c r="K808" s="34">
        <v>208</v>
      </c>
      <c r="L808" s="34">
        <v>3</v>
      </c>
      <c r="M808" s="34" t="s">
        <v>58</v>
      </c>
      <c r="N808" s="34" t="s">
        <v>61</v>
      </c>
      <c r="O808" s="34" t="s">
        <v>112</v>
      </c>
      <c r="P808" s="34" t="s">
        <v>59</v>
      </c>
      <c r="Q808" s="34" t="s">
        <v>145</v>
      </c>
      <c r="R808" s="34" t="s">
        <v>23</v>
      </c>
      <c r="S808" s="37">
        <v>1.3</v>
      </c>
    </row>
    <row r="809" spans="1:19">
      <c r="A809" s="45"/>
      <c r="B809" s="35"/>
      <c r="C809" s="9" t="s">
        <v>19</v>
      </c>
      <c r="D809" s="9" t="s">
        <v>20</v>
      </c>
      <c r="E809" s="9" t="s">
        <v>152</v>
      </c>
      <c r="F809" s="9">
        <v>208</v>
      </c>
      <c r="G809" s="9">
        <v>3</v>
      </c>
      <c r="H809" s="9" t="s">
        <v>60</v>
      </c>
      <c r="I809" s="9" t="s">
        <v>113</v>
      </c>
      <c r="J809" s="9" t="s">
        <v>64</v>
      </c>
      <c r="K809" s="35"/>
      <c r="L809" s="35"/>
      <c r="M809" s="35" t="s">
        <v>18</v>
      </c>
      <c r="N809" s="35" t="s">
        <v>18</v>
      </c>
      <c r="O809" s="35" t="s">
        <v>18</v>
      </c>
      <c r="P809" s="35" t="s">
        <v>59</v>
      </c>
      <c r="Q809" s="35"/>
      <c r="R809" s="35"/>
      <c r="S809" s="38"/>
    </row>
    <row r="810" spans="1:19">
      <c r="A810" s="45"/>
      <c r="B810" s="35"/>
      <c r="C810" s="9" t="s">
        <v>62</v>
      </c>
      <c r="D810" s="9" t="s">
        <v>20</v>
      </c>
      <c r="E810" s="9" t="s">
        <v>25</v>
      </c>
      <c r="F810" s="9" t="s">
        <v>18</v>
      </c>
      <c r="G810" s="9" t="s">
        <v>18</v>
      </c>
      <c r="H810" s="9" t="s">
        <v>18</v>
      </c>
      <c r="I810" s="9" t="s">
        <v>18</v>
      </c>
      <c r="J810" s="9" t="s">
        <v>18</v>
      </c>
      <c r="K810" s="35"/>
      <c r="L810" s="35"/>
      <c r="M810" s="35" t="s">
        <v>18</v>
      </c>
      <c r="N810" s="35" t="s">
        <v>18</v>
      </c>
      <c r="O810" s="35" t="s">
        <v>18</v>
      </c>
      <c r="P810" s="35" t="s">
        <v>59</v>
      </c>
      <c r="Q810" s="35"/>
      <c r="R810" s="35"/>
      <c r="S810" s="38"/>
    </row>
    <row r="811" spans="1:19" ht="15.75" thickBot="1">
      <c r="A811" s="46"/>
      <c r="B811" s="36"/>
      <c r="C811" s="10" t="s">
        <v>55</v>
      </c>
      <c r="D811" s="10" t="s">
        <v>20</v>
      </c>
      <c r="E811" s="10" t="s">
        <v>35</v>
      </c>
      <c r="F811" s="10" t="s">
        <v>18</v>
      </c>
      <c r="G811" s="10" t="s">
        <v>18</v>
      </c>
      <c r="H811" s="10" t="s">
        <v>18</v>
      </c>
      <c r="I811" s="10" t="s">
        <v>18</v>
      </c>
      <c r="J811" s="10" t="s">
        <v>18</v>
      </c>
      <c r="K811" s="36"/>
      <c r="L811" s="36"/>
      <c r="M811" s="36" t="s">
        <v>18</v>
      </c>
      <c r="N811" s="36" t="s">
        <v>18</v>
      </c>
      <c r="O811" s="36" t="s">
        <v>18</v>
      </c>
      <c r="P811" s="36" t="s">
        <v>59</v>
      </c>
      <c r="Q811" s="36"/>
      <c r="R811" s="36"/>
      <c r="S811" s="39"/>
    </row>
    <row r="812" spans="1:19">
      <c r="A812" s="44" t="str">
        <f t="shared" ref="A812" si="200">CONCATENATE("LOVSF1",MID(E812,5,4),SUBSTITUTE(E813,"/",""),MID(E815,9,1))</f>
        <v>LOVSF10650DPBF09xxL</v>
      </c>
      <c r="B812" s="34" t="s">
        <v>54</v>
      </c>
      <c r="C812" s="8" t="s">
        <v>57</v>
      </c>
      <c r="D812" s="8" t="s">
        <v>20</v>
      </c>
      <c r="E812" s="8" t="s">
        <v>34</v>
      </c>
      <c r="F812" s="8">
        <v>208</v>
      </c>
      <c r="G812" s="8">
        <v>3</v>
      </c>
      <c r="H812" s="8" t="s">
        <v>58</v>
      </c>
      <c r="I812" s="8" t="s">
        <v>112</v>
      </c>
      <c r="J812" s="8" t="s">
        <v>44</v>
      </c>
      <c r="K812" s="34">
        <v>208</v>
      </c>
      <c r="L812" s="34">
        <v>3</v>
      </c>
      <c r="M812" s="34" t="s">
        <v>58</v>
      </c>
      <c r="N812" s="34" t="s">
        <v>61</v>
      </c>
      <c r="O812" s="34" t="s">
        <v>112</v>
      </c>
      <c r="P812" s="34" t="s">
        <v>59</v>
      </c>
      <c r="Q812" s="34" t="s">
        <v>145</v>
      </c>
      <c r="R812" s="34" t="s">
        <v>23</v>
      </c>
      <c r="S812" s="37">
        <v>1.3</v>
      </c>
    </row>
    <row r="813" spans="1:19">
      <c r="A813" s="45"/>
      <c r="B813" s="35"/>
      <c r="C813" s="9" t="s">
        <v>19</v>
      </c>
      <c r="D813" s="9" t="s">
        <v>20</v>
      </c>
      <c r="E813" s="9" t="s">
        <v>152</v>
      </c>
      <c r="F813" s="9">
        <v>208</v>
      </c>
      <c r="G813" s="9">
        <v>3</v>
      </c>
      <c r="H813" s="9" t="s">
        <v>60</v>
      </c>
      <c r="I813" s="9" t="s">
        <v>113</v>
      </c>
      <c r="J813" s="9" t="s">
        <v>64</v>
      </c>
      <c r="K813" s="35"/>
      <c r="L813" s="35"/>
      <c r="M813" s="35" t="s">
        <v>18</v>
      </c>
      <c r="N813" s="35" t="s">
        <v>18</v>
      </c>
      <c r="O813" s="35" t="s">
        <v>18</v>
      </c>
      <c r="P813" s="35" t="s">
        <v>59</v>
      </c>
      <c r="Q813" s="35"/>
      <c r="R813" s="35"/>
      <c r="S813" s="38"/>
    </row>
    <row r="814" spans="1:19">
      <c r="A814" s="45"/>
      <c r="B814" s="35"/>
      <c r="C814" s="9" t="s">
        <v>62</v>
      </c>
      <c r="D814" s="9" t="s">
        <v>20</v>
      </c>
      <c r="E814" s="9" t="s">
        <v>25</v>
      </c>
      <c r="F814" s="9" t="s">
        <v>18</v>
      </c>
      <c r="G814" s="9" t="s">
        <v>18</v>
      </c>
      <c r="H814" s="9" t="s">
        <v>18</v>
      </c>
      <c r="I814" s="9" t="s">
        <v>18</v>
      </c>
      <c r="J814" s="9" t="s">
        <v>18</v>
      </c>
      <c r="K814" s="35"/>
      <c r="L814" s="35"/>
      <c r="M814" s="35" t="s">
        <v>18</v>
      </c>
      <c r="N814" s="35" t="s">
        <v>18</v>
      </c>
      <c r="O814" s="35" t="s">
        <v>18</v>
      </c>
      <c r="P814" s="35" t="s">
        <v>59</v>
      </c>
      <c r="Q814" s="35"/>
      <c r="R814" s="35"/>
      <c r="S814" s="38"/>
    </row>
    <row r="815" spans="1:19" ht="15.75" thickBot="1">
      <c r="A815" s="46"/>
      <c r="B815" s="36"/>
      <c r="C815" s="10" t="s">
        <v>55</v>
      </c>
      <c r="D815" s="10" t="s">
        <v>20</v>
      </c>
      <c r="E815" s="10" t="s">
        <v>36</v>
      </c>
      <c r="F815" s="10" t="s">
        <v>18</v>
      </c>
      <c r="G815" s="10" t="s">
        <v>18</v>
      </c>
      <c r="H815" s="10" t="s">
        <v>18</v>
      </c>
      <c r="I815" s="10" t="s">
        <v>18</v>
      </c>
      <c r="J815" s="10" t="s">
        <v>18</v>
      </c>
      <c r="K815" s="36"/>
      <c r="L815" s="36"/>
      <c r="M815" s="36" t="s">
        <v>18</v>
      </c>
      <c r="N815" s="36" t="s">
        <v>18</v>
      </c>
      <c r="O815" s="36" t="s">
        <v>18</v>
      </c>
      <c r="P815" s="36" t="s">
        <v>59</v>
      </c>
      <c r="Q815" s="36"/>
      <c r="R815" s="36"/>
      <c r="S815" s="39"/>
    </row>
    <row r="816" spans="1:19">
      <c r="A816" s="44" t="str">
        <f t="shared" ref="A816" si="201">CONCATENATE("LOVSF1",MID(E816,5,4),SUBSTITUTE(E817,"/",""),MID(E819,9,1))</f>
        <v>LOVSF10650DPBF12xxLR</v>
      </c>
      <c r="B816" s="34" t="s">
        <v>54</v>
      </c>
      <c r="C816" s="8" t="s">
        <v>57</v>
      </c>
      <c r="D816" s="8" t="s">
        <v>20</v>
      </c>
      <c r="E816" s="8" t="s">
        <v>34</v>
      </c>
      <c r="F816" s="8">
        <v>208</v>
      </c>
      <c r="G816" s="8">
        <v>3</v>
      </c>
      <c r="H816" s="8" t="s">
        <v>58</v>
      </c>
      <c r="I816" s="8" t="s">
        <v>112</v>
      </c>
      <c r="J816" s="8" t="s">
        <v>44</v>
      </c>
      <c r="K816" s="34">
        <v>208</v>
      </c>
      <c r="L816" s="34">
        <v>3</v>
      </c>
      <c r="M816" s="34" t="s">
        <v>58</v>
      </c>
      <c r="N816" s="34" t="s">
        <v>61</v>
      </c>
      <c r="O816" s="34" t="s">
        <v>112</v>
      </c>
      <c r="P816" s="34" t="s">
        <v>59</v>
      </c>
      <c r="Q816" s="34" t="s">
        <v>145</v>
      </c>
      <c r="R816" s="34" t="s">
        <v>23</v>
      </c>
      <c r="S816" s="37">
        <v>1.3</v>
      </c>
    </row>
    <row r="817" spans="1:19">
      <c r="A817" s="45"/>
      <c r="B817" s="35"/>
      <c r="C817" s="9" t="s">
        <v>19</v>
      </c>
      <c r="D817" s="9" t="s">
        <v>20</v>
      </c>
      <c r="E817" s="9" t="s">
        <v>153</v>
      </c>
      <c r="F817" s="9">
        <v>208</v>
      </c>
      <c r="G817" s="9">
        <v>3</v>
      </c>
      <c r="H817" s="9" t="s">
        <v>60</v>
      </c>
      <c r="I817" s="9" t="s">
        <v>114</v>
      </c>
      <c r="J817" s="9" t="s">
        <v>60</v>
      </c>
      <c r="K817" s="35"/>
      <c r="L817" s="35"/>
      <c r="M817" s="35" t="s">
        <v>18</v>
      </c>
      <c r="N817" s="35" t="s">
        <v>18</v>
      </c>
      <c r="O817" s="35" t="s">
        <v>18</v>
      </c>
      <c r="P817" s="35" t="s">
        <v>59</v>
      </c>
      <c r="Q817" s="35"/>
      <c r="R817" s="35"/>
      <c r="S817" s="38"/>
    </row>
    <row r="818" spans="1:19">
      <c r="A818" s="45"/>
      <c r="B818" s="35"/>
      <c r="C818" s="9" t="s">
        <v>62</v>
      </c>
      <c r="D818" s="9" t="s">
        <v>20</v>
      </c>
      <c r="E818" s="9" t="s">
        <v>25</v>
      </c>
      <c r="F818" s="9" t="s">
        <v>18</v>
      </c>
      <c r="G818" s="9" t="s">
        <v>18</v>
      </c>
      <c r="H818" s="9" t="s">
        <v>18</v>
      </c>
      <c r="I818" s="9" t="s">
        <v>18</v>
      </c>
      <c r="J818" s="9" t="s">
        <v>18</v>
      </c>
      <c r="K818" s="35"/>
      <c r="L818" s="35"/>
      <c r="M818" s="35" t="s">
        <v>18</v>
      </c>
      <c r="N818" s="35" t="s">
        <v>18</v>
      </c>
      <c r="O818" s="35" t="s">
        <v>18</v>
      </c>
      <c r="P818" s="35" t="s">
        <v>59</v>
      </c>
      <c r="Q818" s="35"/>
      <c r="R818" s="35"/>
      <c r="S818" s="38"/>
    </row>
    <row r="819" spans="1:19" ht="15.75" thickBot="1">
      <c r="A819" s="46"/>
      <c r="B819" s="36"/>
      <c r="C819" s="10" t="s">
        <v>55</v>
      </c>
      <c r="D819" s="10" t="s">
        <v>20</v>
      </c>
      <c r="E819" s="10" t="s">
        <v>35</v>
      </c>
      <c r="F819" s="10" t="s">
        <v>18</v>
      </c>
      <c r="G819" s="10" t="s">
        <v>18</v>
      </c>
      <c r="H819" s="10" t="s">
        <v>18</v>
      </c>
      <c r="I819" s="10" t="s">
        <v>18</v>
      </c>
      <c r="J819" s="10" t="s">
        <v>18</v>
      </c>
      <c r="K819" s="36"/>
      <c r="L819" s="36"/>
      <c r="M819" s="36" t="s">
        <v>18</v>
      </c>
      <c r="N819" s="36" t="s">
        <v>18</v>
      </c>
      <c r="O819" s="36" t="s">
        <v>18</v>
      </c>
      <c r="P819" s="36" t="s">
        <v>59</v>
      </c>
      <c r="Q819" s="36"/>
      <c r="R819" s="36"/>
      <c r="S819" s="39"/>
    </row>
    <row r="820" spans="1:19">
      <c r="A820" s="44" t="str">
        <f t="shared" ref="A820" si="202">CONCATENATE("LOVSF1",MID(E820,5,4),SUBSTITUTE(E821,"/",""),MID(E823,9,1))</f>
        <v>LOVSF10650DPBF12xxL</v>
      </c>
      <c r="B820" s="34" t="s">
        <v>54</v>
      </c>
      <c r="C820" s="8" t="s">
        <v>57</v>
      </c>
      <c r="D820" s="8" t="s">
        <v>20</v>
      </c>
      <c r="E820" s="8" t="s">
        <v>34</v>
      </c>
      <c r="F820" s="8">
        <v>208</v>
      </c>
      <c r="G820" s="8">
        <v>3</v>
      </c>
      <c r="H820" s="8" t="s">
        <v>58</v>
      </c>
      <c r="I820" s="8" t="s">
        <v>112</v>
      </c>
      <c r="J820" s="8" t="s">
        <v>44</v>
      </c>
      <c r="K820" s="34">
        <v>208</v>
      </c>
      <c r="L820" s="34">
        <v>3</v>
      </c>
      <c r="M820" s="34" t="s">
        <v>58</v>
      </c>
      <c r="N820" s="34" t="s">
        <v>61</v>
      </c>
      <c r="O820" s="34" t="s">
        <v>112</v>
      </c>
      <c r="P820" s="34" t="s">
        <v>59</v>
      </c>
      <c r="Q820" s="34" t="s">
        <v>145</v>
      </c>
      <c r="R820" s="34" t="s">
        <v>23</v>
      </c>
      <c r="S820" s="37">
        <v>1.3</v>
      </c>
    </row>
    <row r="821" spans="1:19">
      <c r="A821" s="45"/>
      <c r="B821" s="35"/>
      <c r="C821" s="9" t="s">
        <v>19</v>
      </c>
      <c r="D821" s="9" t="s">
        <v>20</v>
      </c>
      <c r="E821" s="9" t="s">
        <v>153</v>
      </c>
      <c r="F821" s="9">
        <v>208</v>
      </c>
      <c r="G821" s="9">
        <v>3</v>
      </c>
      <c r="H821" s="9" t="s">
        <v>60</v>
      </c>
      <c r="I821" s="9" t="s">
        <v>114</v>
      </c>
      <c r="J821" s="9" t="s">
        <v>60</v>
      </c>
      <c r="K821" s="35"/>
      <c r="L821" s="35"/>
      <c r="M821" s="35" t="s">
        <v>18</v>
      </c>
      <c r="N821" s="35" t="s">
        <v>18</v>
      </c>
      <c r="O821" s="35" t="s">
        <v>18</v>
      </c>
      <c r="P821" s="35" t="s">
        <v>59</v>
      </c>
      <c r="Q821" s="35"/>
      <c r="R821" s="35"/>
      <c r="S821" s="38"/>
    </row>
    <row r="822" spans="1:19">
      <c r="A822" s="45"/>
      <c r="B822" s="35"/>
      <c r="C822" s="9" t="s">
        <v>62</v>
      </c>
      <c r="D822" s="9" t="s">
        <v>20</v>
      </c>
      <c r="E822" s="9" t="s">
        <v>25</v>
      </c>
      <c r="F822" s="9" t="s">
        <v>18</v>
      </c>
      <c r="G822" s="9" t="s">
        <v>18</v>
      </c>
      <c r="H822" s="9" t="s">
        <v>18</v>
      </c>
      <c r="I822" s="9" t="s">
        <v>18</v>
      </c>
      <c r="J822" s="9" t="s">
        <v>18</v>
      </c>
      <c r="K822" s="35"/>
      <c r="L822" s="35"/>
      <c r="M822" s="35" t="s">
        <v>18</v>
      </c>
      <c r="N822" s="35" t="s">
        <v>18</v>
      </c>
      <c r="O822" s="35" t="s">
        <v>18</v>
      </c>
      <c r="P822" s="35" t="s">
        <v>59</v>
      </c>
      <c r="Q822" s="35"/>
      <c r="R822" s="35"/>
      <c r="S822" s="38"/>
    </row>
    <row r="823" spans="1:19" ht="15.75" thickBot="1">
      <c r="A823" s="46"/>
      <c r="B823" s="36"/>
      <c r="C823" s="10" t="s">
        <v>55</v>
      </c>
      <c r="D823" s="10" t="s">
        <v>20</v>
      </c>
      <c r="E823" s="10" t="s">
        <v>36</v>
      </c>
      <c r="F823" s="10" t="s">
        <v>18</v>
      </c>
      <c r="G823" s="10" t="s">
        <v>18</v>
      </c>
      <c r="H823" s="10" t="s">
        <v>18</v>
      </c>
      <c r="I823" s="10" t="s">
        <v>18</v>
      </c>
      <c r="J823" s="10" t="s">
        <v>18</v>
      </c>
      <c r="K823" s="36"/>
      <c r="L823" s="36"/>
      <c r="M823" s="36" t="s">
        <v>18</v>
      </c>
      <c r="N823" s="36" t="s">
        <v>18</v>
      </c>
      <c r="O823" s="36" t="s">
        <v>18</v>
      </c>
      <c r="P823" s="36" t="s">
        <v>59</v>
      </c>
      <c r="Q823" s="36"/>
      <c r="R823" s="36"/>
      <c r="S823" s="39"/>
    </row>
    <row r="824" spans="1:19">
      <c r="A824" s="44" t="str">
        <f t="shared" ref="A824" si="203">CONCATENATE("LOVSF1",MID(E824,5,4),SUBSTITUTE(E825,"/",""),MID(E827,9,1))</f>
        <v>LOVSF10650DPBF18xxLR</v>
      </c>
      <c r="B824" s="34" t="s">
        <v>54</v>
      </c>
      <c r="C824" s="8" t="s">
        <v>57</v>
      </c>
      <c r="D824" s="8" t="s">
        <v>20</v>
      </c>
      <c r="E824" s="8" t="s">
        <v>34</v>
      </c>
      <c r="F824" s="8">
        <v>208</v>
      </c>
      <c r="G824" s="8">
        <v>3</v>
      </c>
      <c r="H824" s="8" t="s">
        <v>58</v>
      </c>
      <c r="I824" s="8" t="s">
        <v>112</v>
      </c>
      <c r="J824" s="8" t="s">
        <v>44</v>
      </c>
      <c r="K824" s="34">
        <v>208</v>
      </c>
      <c r="L824" s="34">
        <v>3</v>
      </c>
      <c r="M824" s="34" t="s">
        <v>58</v>
      </c>
      <c r="N824" s="34" t="s">
        <v>61</v>
      </c>
      <c r="O824" s="34" t="s">
        <v>112</v>
      </c>
      <c r="P824" s="34" t="s">
        <v>59</v>
      </c>
      <c r="Q824" s="34" t="s">
        <v>145</v>
      </c>
      <c r="R824" s="34" t="s">
        <v>23</v>
      </c>
      <c r="S824" s="37">
        <v>1.3</v>
      </c>
    </row>
    <row r="825" spans="1:19">
      <c r="A825" s="45"/>
      <c r="B825" s="35"/>
      <c r="C825" s="9" t="s">
        <v>19</v>
      </c>
      <c r="D825" s="9" t="s">
        <v>20</v>
      </c>
      <c r="E825" s="9" t="s">
        <v>155</v>
      </c>
      <c r="F825" s="9">
        <v>208</v>
      </c>
      <c r="G825" s="9">
        <v>3</v>
      </c>
      <c r="H825" s="9" t="s">
        <v>60</v>
      </c>
      <c r="I825" s="9" t="s">
        <v>114</v>
      </c>
      <c r="J825" s="9" t="s">
        <v>60</v>
      </c>
      <c r="K825" s="35"/>
      <c r="L825" s="35"/>
      <c r="M825" s="35" t="s">
        <v>18</v>
      </c>
      <c r="N825" s="35" t="s">
        <v>18</v>
      </c>
      <c r="O825" s="35" t="s">
        <v>18</v>
      </c>
      <c r="P825" s="35" t="s">
        <v>59</v>
      </c>
      <c r="Q825" s="35"/>
      <c r="R825" s="35"/>
      <c r="S825" s="38"/>
    </row>
    <row r="826" spans="1:19">
      <c r="A826" s="45"/>
      <c r="B826" s="35"/>
      <c r="C826" s="9" t="s">
        <v>62</v>
      </c>
      <c r="D826" s="9" t="s">
        <v>20</v>
      </c>
      <c r="E826" s="9" t="s">
        <v>25</v>
      </c>
      <c r="F826" s="9" t="s">
        <v>18</v>
      </c>
      <c r="G826" s="9" t="s">
        <v>18</v>
      </c>
      <c r="H826" s="9" t="s">
        <v>18</v>
      </c>
      <c r="I826" s="9" t="s">
        <v>18</v>
      </c>
      <c r="J826" s="9" t="s">
        <v>18</v>
      </c>
      <c r="K826" s="35"/>
      <c r="L826" s="35"/>
      <c r="M826" s="35" t="s">
        <v>18</v>
      </c>
      <c r="N826" s="35" t="s">
        <v>18</v>
      </c>
      <c r="O826" s="35" t="s">
        <v>18</v>
      </c>
      <c r="P826" s="35" t="s">
        <v>59</v>
      </c>
      <c r="Q826" s="35"/>
      <c r="R826" s="35"/>
      <c r="S826" s="38"/>
    </row>
    <row r="827" spans="1:19" ht="15.75" thickBot="1">
      <c r="A827" s="46"/>
      <c r="B827" s="36"/>
      <c r="C827" s="10" t="s">
        <v>55</v>
      </c>
      <c r="D827" s="10" t="s">
        <v>20</v>
      </c>
      <c r="E827" s="10" t="s">
        <v>35</v>
      </c>
      <c r="F827" s="10" t="s">
        <v>18</v>
      </c>
      <c r="G827" s="10" t="s">
        <v>18</v>
      </c>
      <c r="H827" s="10" t="s">
        <v>18</v>
      </c>
      <c r="I827" s="10" t="s">
        <v>18</v>
      </c>
      <c r="J827" s="10" t="s">
        <v>18</v>
      </c>
      <c r="K827" s="36"/>
      <c r="L827" s="36"/>
      <c r="M827" s="36" t="s">
        <v>18</v>
      </c>
      <c r="N827" s="36" t="s">
        <v>18</v>
      </c>
      <c r="O827" s="36" t="s">
        <v>18</v>
      </c>
      <c r="P827" s="36" t="s">
        <v>59</v>
      </c>
      <c r="Q827" s="36"/>
      <c r="R827" s="36"/>
      <c r="S827" s="39"/>
    </row>
    <row r="828" spans="1:19">
      <c r="A828" s="44" t="str">
        <f t="shared" ref="A828" si="204">CONCATENATE("LOVSF1",MID(E828,5,4),SUBSTITUTE(E829,"/",""),MID(E831,9,1))</f>
        <v>LOVSF10650DPBF18xxL</v>
      </c>
      <c r="B828" s="34" t="s">
        <v>54</v>
      </c>
      <c r="C828" s="8" t="s">
        <v>57</v>
      </c>
      <c r="D828" s="8" t="s">
        <v>20</v>
      </c>
      <c r="E828" s="8" t="s">
        <v>34</v>
      </c>
      <c r="F828" s="8">
        <v>208</v>
      </c>
      <c r="G828" s="8">
        <v>3</v>
      </c>
      <c r="H828" s="8" t="s">
        <v>58</v>
      </c>
      <c r="I828" s="8" t="s">
        <v>112</v>
      </c>
      <c r="J828" s="8" t="s">
        <v>44</v>
      </c>
      <c r="K828" s="34">
        <v>208</v>
      </c>
      <c r="L828" s="34">
        <v>3</v>
      </c>
      <c r="M828" s="34" t="s">
        <v>58</v>
      </c>
      <c r="N828" s="34" t="s">
        <v>61</v>
      </c>
      <c r="O828" s="34" t="s">
        <v>112</v>
      </c>
      <c r="P828" s="34" t="s">
        <v>59</v>
      </c>
      <c r="Q828" s="34" t="s">
        <v>145</v>
      </c>
      <c r="R828" s="34" t="s">
        <v>23</v>
      </c>
      <c r="S828" s="37">
        <v>1.3</v>
      </c>
    </row>
    <row r="829" spans="1:19">
      <c r="A829" s="45"/>
      <c r="B829" s="35"/>
      <c r="C829" s="9" t="s">
        <v>19</v>
      </c>
      <c r="D829" s="9" t="s">
        <v>20</v>
      </c>
      <c r="E829" s="9" t="s">
        <v>155</v>
      </c>
      <c r="F829" s="9">
        <v>208</v>
      </c>
      <c r="G829" s="9">
        <v>3</v>
      </c>
      <c r="H829" s="9" t="s">
        <v>60</v>
      </c>
      <c r="I829" s="9" t="s">
        <v>114</v>
      </c>
      <c r="J829" s="9" t="s">
        <v>60</v>
      </c>
      <c r="K829" s="35"/>
      <c r="L829" s="35"/>
      <c r="M829" s="35" t="s">
        <v>18</v>
      </c>
      <c r="N829" s="35" t="s">
        <v>18</v>
      </c>
      <c r="O829" s="35" t="s">
        <v>18</v>
      </c>
      <c r="P829" s="35" t="s">
        <v>59</v>
      </c>
      <c r="Q829" s="35"/>
      <c r="R829" s="35"/>
      <c r="S829" s="38"/>
    </row>
    <row r="830" spans="1:19">
      <c r="A830" s="45"/>
      <c r="B830" s="35"/>
      <c r="C830" s="9" t="s">
        <v>62</v>
      </c>
      <c r="D830" s="9" t="s">
        <v>20</v>
      </c>
      <c r="E830" s="9" t="s">
        <v>25</v>
      </c>
      <c r="F830" s="9" t="s">
        <v>18</v>
      </c>
      <c r="G830" s="9" t="s">
        <v>18</v>
      </c>
      <c r="H830" s="9" t="s">
        <v>18</v>
      </c>
      <c r="I830" s="9" t="s">
        <v>18</v>
      </c>
      <c r="J830" s="9" t="s">
        <v>18</v>
      </c>
      <c r="K830" s="35"/>
      <c r="L830" s="35"/>
      <c r="M830" s="35" t="s">
        <v>18</v>
      </c>
      <c r="N830" s="35" t="s">
        <v>18</v>
      </c>
      <c r="O830" s="35" t="s">
        <v>18</v>
      </c>
      <c r="P830" s="35" t="s">
        <v>59</v>
      </c>
      <c r="Q830" s="35"/>
      <c r="R830" s="35"/>
      <c r="S830" s="38"/>
    </row>
    <row r="831" spans="1:19" ht="15.75" thickBot="1">
      <c r="A831" s="46"/>
      <c r="B831" s="36"/>
      <c r="C831" s="10" t="s">
        <v>55</v>
      </c>
      <c r="D831" s="10" t="s">
        <v>20</v>
      </c>
      <c r="E831" s="10" t="s">
        <v>36</v>
      </c>
      <c r="F831" s="10" t="s">
        <v>18</v>
      </c>
      <c r="G831" s="10" t="s">
        <v>18</v>
      </c>
      <c r="H831" s="10" t="s">
        <v>18</v>
      </c>
      <c r="I831" s="10" t="s">
        <v>18</v>
      </c>
      <c r="J831" s="10" t="s">
        <v>18</v>
      </c>
      <c r="K831" s="36"/>
      <c r="L831" s="36"/>
      <c r="M831" s="36" t="s">
        <v>18</v>
      </c>
      <c r="N831" s="36" t="s">
        <v>18</v>
      </c>
      <c r="O831" s="36" t="s">
        <v>18</v>
      </c>
      <c r="P831" s="36" t="s">
        <v>59</v>
      </c>
      <c r="Q831" s="36"/>
      <c r="R831" s="36"/>
      <c r="S831" s="39"/>
    </row>
    <row r="832" spans="1:19">
      <c r="A832" s="44" t="str">
        <f t="shared" ref="A832" si="205">CONCATENATE("LOVSF1",MID(E832,5,4),SUBSTITUTE(E833,"/",""),MID(E835,9,1))</f>
        <v>LOVSF10650DPBF09xxDR</v>
      </c>
      <c r="B832" s="34" t="s">
        <v>54</v>
      </c>
      <c r="C832" s="8" t="s">
        <v>57</v>
      </c>
      <c r="D832" s="8" t="s">
        <v>20</v>
      </c>
      <c r="E832" s="8" t="s">
        <v>34</v>
      </c>
      <c r="F832" s="8">
        <v>208</v>
      </c>
      <c r="G832" s="8">
        <v>3</v>
      </c>
      <c r="H832" s="8" t="s">
        <v>58</v>
      </c>
      <c r="I832" s="8" t="s">
        <v>112</v>
      </c>
      <c r="J832" s="8" t="s">
        <v>44</v>
      </c>
      <c r="K832" s="34">
        <v>208</v>
      </c>
      <c r="L832" s="34">
        <v>3</v>
      </c>
      <c r="M832" s="34" t="s">
        <v>58</v>
      </c>
      <c r="N832" s="34" t="s">
        <v>61</v>
      </c>
      <c r="O832" s="34" t="s">
        <v>112</v>
      </c>
      <c r="P832" s="34" t="s">
        <v>59</v>
      </c>
      <c r="Q832" s="34" t="s">
        <v>145</v>
      </c>
      <c r="R832" s="34" t="s">
        <v>23</v>
      </c>
      <c r="S832" s="37">
        <v>1.3</v>
      </c>
    </row>
    <row r="833" spans="1:19">
      <c r="A833" s="45"/>
      <c r="B833" s="35"/>
      <c r="C833" s="9" t="s">
        <v>19</v>
      </c>
      <c r="D833" s="9" t="s">
        <v>20</v>
      </c>
      <c r="E833" s="9" t="s">
        <v>158</v>
      </c>
      <c r="F833" s="9">
        <v>208</v>
      </c>
      <c r="G833" s="9">
        <v>3</v>
      </c>
      <c r="H833" s="9" t="s">
        <v>60</v>
      </c>
      <c r="I833" s="9" t="s">
        <v>113</v>
      </c>
      <c r="J833" s="9" t="s">
        <v>64</v>
      </c>
      <c r="K833" s="35"/>
      <c r="L833" s="35"/>
      <c r="M833" s="35" t="s">
        <v>18</v>
      </c>
      <c r="N833" s="35" t="s">
        <v>18</v>
      </c>
      <c r="O833" s="35" t="s">
        <v>18</v>
      </c>
      <c r="P833" s="35" t="s">
        <v>59</v>
      </c>
      <c r="Q833" s="35"/>
      <c r="R833" s="35"/>
      <c r="S833" s="38"/>
    </row>
    <row r="834" spans="1:19">
      <c r="A834" s="45"/>
      <c r="B834" s="35"/>
      <c r="C834" s="9" t="s">
        <v>62</v>
      </c>
      <c r="D834" s="9" t="s">
        <v>20</v>
      </c>
      <c r="E834" s="9" t="s">
        <v>25</v>
      </c>
      <c r="F834" s="9" t="s">
        <v>18</v>
      </c>
      <c r="G834" s="9" t="s">
        <v>18</v>
      </c>
      <c r="H834" s="9" t="s">
        <v>18</v>
      </c>
      <c r="I834" s="9" t="s">
        <v>18</v>
      </c>
      <c r="J834" s="9" t="s">
        <v>18</v>
      </c>
      <c r="K834" s="35"/>
      <c r="L834" s="35"/>
      <c r="M834" s="35" t="s">
        <v>18</v>
      </c>
      <c r="N834" s="35" t="s">
        <v>18</v>
      </c>
      <c r="O834" s="35" t="s">
        <v>18</v>
      </c>
      <c r="P834" s="35" t="s">
        <v>59</v>
      </c>
      <c r="Q834" s="35"/>
      <c r="R834" s="35"/>
      <c r="S834" s="38"/>
    </row>
    <row r="835" spans="1:19" ht="15.75" thickBot="1">
      <c r="A835" s="46"/>
      <c r="B835" s="36"/>
      <c r="C835" s="10" t="s">
        <v>55</v>
      </c>
      <c r="D835" s="10" t="s">
        <v>20</v>
      </c>
      <c r="E835" s="10" t="s">
        <v>35</v>
      </c>
      <c r="F835" s="10" t="s">
        <v>18</v>
      </c>
      <c r="G835" s="10" t="s">
        <v>18</v>
      </c>
      <c r="H835" s="10" t="s">
        <v>18</v>
      </c>
      <c r="I835" s="10" t="s">
        <v>18</v>
      </c>
      <c r="J835" s="10" t="s">
        <v>18</v>
      </c>
      <c r="K835" s="36"/>
      <c r="L835" s="36"/>
      <c r="M835" s="36" t="s">
        <v>18</v>
      </c>
      <c r="N835" s="36" t="s">
        <v>18</v>
      </c>
      <c r="O835" s="36" t="s">
        <v>18</v>
      </c>
      <c r="P835" s="36" t="s">
        <v>59</v>
      </c>
      <c r="Q835" s="36"/>
      <c r="R835" s="36"/>
      <c r="S835" s="39"/>
    </row>
    <row r="836" spans="1:19">
      <c r="A836" s="44" t="str">
        <f t="shared" ref="A836" si="206">CONCATENATE("LOVSF1",MID(E836,5,4),SUBSTITUTE(E837,"/",""),MID(E839,9,1))</f>
        <v>LOVSF10650DPBF09xxD</v>
      </c>
      <c r="B836" s="34" t="s">
        <v>54</v>
      </c>
      <c r="C836" s="8" t="s">
        <v>57</v>
      </c>
      <c r="D836" s="8" t="s">
        <v>20</v>
      </c>
      <c r="E836" s="8" t="s">
        <v>34</v>
      </c>
      <c r="F836" s="8">
        <v>208</v>
      </c>
      <c r="G836" s="8">
        <v>3</v>
      </c>
      <c r="H836" s="8" t="s">
        <v>58</v>
      </c>
      <c r="I836" s="8" t="s">
        <v>112</v>
      </c>
      <c r="J836" s="8" t="s">
        <v>44</v>
      </c>
      <c r="K836" s="34">
        <v>208</v>
      </c>
      <c r="L836" s="34">
        <v>3</v>
      </c>
      <c r="M836" s="34" t="s">
        <v>58</v>
      </c>
      <c r="N836" s="34" t="s">
        <v>61</v>
      </c>
      <c r="O836" s="34" t="s">
        <v>112</v>
      </c>
      <c r="P836" s="34" t="s">
        <v>59</v>
      </c>
      <c r="Q836" s="34" t="s">
        <v>145</v>
      </c>
      <c r="R836" s="34" t="s">
        <v>23</v>
      </c>
      <c r="S836" s="37">
        <v>1.3</v>
      </c>
    </row>
    <row r="837" spans="1:19">
      <c r="A837" s="45"/>
      <c r="B837" s="35"/>
      <c r="C837" s="9" t="s">
        <v>19</v>
      </c>
      <c r="D837" s="9" t="s">
        <v>20</v>
      </c>
      <c r="E837" s="9" t="s">
        <v>158</v>
      </c>
      <c r="F837" s="9">
        <v>208</v>
      </c>
      <c r="G837" s="9">
        <v>3</v>
      </c>
      <c r="H837" s="9" t="s">
        <v>60</v>
      </c>
      <c r="I837" s="9" t="s">
        <v>113</v>
      </c>
      <c r="J837" s="9" t="s">
        <v>64</v>
      </c>
      <c r="K837" s="35"/>
      <c r="L837" s="35"/>
      <c r="M837" s="35" t="s">
        <v>18</v>
      </c>
      <c r="N837" s="35" t="s">
        <v>18</v>
      </c>
      <c r="O837" s="35" t="s">
        <v>18</v>
      </c>
      <c r="P837" s="35" t="s">
        <v>59</v>
      </c>
      <c r="Q837" s="35"/>
      <c r="R837" s="35"/>
      <c r="S837" s="38"/>
    </row>
    <row r="838" spans="1:19">
      <c r="A838" s="45"/>
      <c r="B838" s="35"/>
      <c r="C838" s="9" t="s">
        <v>62</v>
      </c>
      <c r="D838" s="9" t="s">
        <v>20</v>
      </c>
      <c r="E838" s="9" t="s">
        <v>25</v>
      </c>
      <c r="F838" s="9" t="s">
        <v>18</v>
      </c>
      <c r="G838" s="9" t="s">
        <v>18</v>
      </c>
      <c r="H838" s="9" t="s">
        <v>18</v>
      </c>
      <c r="I838" s="9" t="s">
        <v>18</v>
      </c>
      <c r="J838" s="9" t="s">
        <v>18</v>
      </c>
      <c r="K838" s="35"/>
      <c r="L838" s="35"/>
      <c r="M838" s="35" t="s">
        <v>18</v>
      </c>
      <c r="N838" s="35" t="s">
        <v>18</v>
      </c>
      <c r="O838" s="35" t="s">
        <v>18</v>
      </c>
      <c r="P838" s="35" t="s">
        <v>59</v>
      </c>
      <c r="Q838" s="35"/>
      <c r="R838" s="35"/>
      <c r="S838" s="38"/>
    </row>
    <row r="839" spans="1:19" ht="15.75" thickBot="1">
      <c r="A839" s="46"/>
      <c r="B839" s="36"/>
      <c r="C839" s="10" t="s">
        <v>55</v>
      </c>
      <c r="D839" s="10" t="s">
        <v>20</v>
      </c>
      <c r="E839" s="10" t="s">
        <v>36</v>
      </c>
      <c r="F839" s="10" t="s">
        <v>18</v>
      </c>
      <c r="G839" s="10" t="s">
        <v>18</v>
      </c>
      <c r="H839" s="10" t="s">
        <v>18</v>
      </c>
      <c r="I839" s="10" t="s">
        <v>18</v>
      </c>
      <c r="J839" s="10" t="s">
        <v>18</v>
      </c>
      <c r="K839" s="36"/>
      <c r="L839" s="36"/>
      <c r="M839" s="36" t="s">
        <v>18</v>
      </c>
      <c r="N839" s="36" t="s">
        <v>18</v>
      </c>
      <c r="O839" s="36" t="s">
        <v>18</v>
      </c>
      <c r="P839" s="36" t="s">
        <v>59</v>
      </c>
      <c r="Q839" s="36"/>
      <c r="R839" s="36"/>
      <c r="S839" s="39"/>
    </row>
    <row r="840" spans="1:19">
      <c r="A840" s="44" t="str">
        <f t="shared" ref="A840" si="207">CONCATENATE("LOVSF1",MID(E840,5,4),SUBSTITUTE(E841,"/",""),MID(E843,9,1))</f>
        <v>LOVSF10650DPBF12xxDR</v>
      </c>
      <c r="B840" s="34" t="s">
        <v>54</v>
      </c>
      <c r="C840" s="8" t="s">
        <v>57</v>
      </c>
      <c r="D840" s="8" t="s">
        <v>20</v>
      </c>
      <c r="E840" s="8" t="s">
        <v>34</v>
      </c>
      <c r="F840" s="8">
        <v>208</v>
      </c>
      <c r="G840" s="8">
        <v>3</v>
      </c>
      <c r="H840" s="8" t="s">
        <v>58</v>
      </c>
      <c r="I840" s="8" t="s">
        <v>112</v>
      </c>
      <c r="J840" s="8" t="s">
        <v>44</v>
      </c>
      <c r="K840" s="34">
        <v>208</v>
      </c>
      <c r="L840" s="34">
        <v>3</v>
      </c>
      <c r="M840" s="34" t="s">
        <v>58</v>
      </c>
      <c r="N840" s="34" t="s">
        <v>61</v>
      </c>
      <c r="O840" s="34" t="s">
        <v>112</v>
      </c>
      <c r="P840" s="34" t="s">
        <v>59</v>
      </c>
      <c r="Q840" s="34" t="s">
        <v>145</v>
      </c>
      <c r="R840" s="34" t="s">
        <v>23</v>
      </c>
      <c r="S840" s="37">
        <v>1.3</v>
      </c>
    </row>
    <row r="841" spans="1:19">
      <c r="A841" s="45"/>
      <c r="B841" s="35"/>
      <c r="C841" s="9" t="s">
        <v>19</v>
      </c>
      <c r="D841" s="9" t="s">
        <v>20</v>
      </c>
      <c r="E841" s="9" t="s">
        <v>156</v>
      </c>
      <c r="F841" s="9">
        <v>208</v>
      </c>
      <c r="G841" s="9">
        <v>3</v>
      </c>
      <c r="H841" s="9" t="s">
        <v>60</v>
      </c>
      <c r="I841" s="9" t="s">
        <v>114</v>
      </c>
      <c r="J841" s="9" t="s">
        <v>60</v>
      </c>
      <c r="K841" s="35"/>
      <c r="L841" s="35"/>
      <c r="M841" s="35" t="s">
        <v>18</v>
      </c>
      <c r="N841" s="35" t="s">
        <v>18</v>
      </c>
      <c r="O841" s="35" t="s">
        <v>18</v>
      </c>
      <c r="P841" s="35" t="s">
        <v>59</v>
      </c>
      <c r="Q841" s="35"/>
      <c r="R841" s="35"/>
      <c r="S841" s="38"/>
    </row>
    <row r="842" spans="1:19">
      <c r="A842" s="45"/>
      <c r="B842" s="35"/>
      <c r="C842" s="9" t="s">
        <v>62</v>
      </c>
      <c r="D842" s="9" t="s">
        <v>20</v>
      </c>
      <c r="E842" s="9" t="s">
        <v>25</v>
      </c>
      <c r="F842" s="9" t="s">
        <v>18</v>
      </c>
      <c r="G842" s="9" t="s">
        <v>18</v>
      </c>
      <c r="H842" s="9" t="s">
        <v>18</v>
      </c>
      <c r="I842" s="9" t="s">
        <v>18</v>
      </c>
      <c r="J842" s="9" t="s">
        <v>18</v>
      </c>
      <c r="K842" s="35"/>
      <c r="L842" s="35"/>
      <c r="M842" s="35" t="s">
        <v>18</v>
      </c>
      <c r="N842" s="35" t="s">
        <v>18</v>
      </c>
      <c r="O842" s="35" t="s">
        <v>18</v>
      </c>
      <c r="P842" s="35" t="s">
        <v>59</v>
      </c>
      <c r="Q842" s="35"/>
      <c r="R842" s="35"/>
      <c r="S842" s="38"/>
    </row>
    <row r="843" spans="1:19" ht="15.75" thickBot="1">
      <c r="A843" s="46"/>
      <c r="B843" s="36"/>
      <c r="C843" s="10" t="s">
        <v>55</v>
      </c>
      <c r="D843" s="10" t="s">
        <v>20</v>
      </c>
      <c r="E843" s="10" t="s">
        <v>35</v>
      </c>
      <c r="F843" s="10" t="s">
        <v>18</v>
      </c>
      <c r="G843" s="10" t="s">
        <v>18</v>
      </c>
      <c r="H843" s="10" t="s">
        <v>18</v>
      </c>
      <c r="I843" s="10" t="s">
        <v>18</v>
      </c>
      <c r="J843" s="10" t="s">
        <v>18</v>
      </c>
      <c r="K843" s="36"/>
      <c r="L843" s="36"/>
      <c r="M843" s="36" t="s">
        <v>18</v>
      </c>
      <c r="N843" s="36" t="s">
        <v>18</v>
      </c>
      <c r="O843" s="36" t="s">
        <v>18</v>
      </c>
      <c r="P843" s="36" t="s">
        <v>59</v>
      </c>
      <c r="Q843" s="36"/>
      <c r="R843" s="36"/>
      <c r="S843" s="39"/>
    </row>
    <row r="844" spans="1:19">
      <c r="A844" s="44" t="str">
        <f t="shared" ref="A844" si="208">CONCATENATE("LOVSF1",MID(E844,5,4),SUBSTITUTE(E845,"/",""),MID(E847,9,1))</f>
        <v>LOVSF10650DPBF12xxD</v>
      </c>
      <c r="B844" s="34" t="s">
        <v>54</v>
      </c>
      <c r="C844" s="8" t="s">
        <v>57</v>
      </c>
      <c r="D844" s="8" t="s">
        <v>20</v>
      </c>
      <c r="E844" s="8" t="s">
        <v>34</v>
      </c>
      <c r="F844" s="8">
        <v>208</v>
      </c>
      <c r="G844" s="8">
        <v>3</v>
      </c>
      <c r="H844" s="8" t="s">
        <v>58</v>
      </c>
      <c r="I844" s="8" t="s">
        <v>112</v>
      </c>
      <c r="J844" s="8" t="s">
        <v>44</v>
      </c>
      <c r="K844" s="34">
        <v>208</v>
      </c>
      <c r="L844" s="34">
        <v>3</v>
      </c>
      <c r="M844" s="34" t="s">
        <v>58</v>
      </c>
      <c r="N844" s="34" t="s">
        <v>61</v>
      </c>
      <c r="O844" s="34" t="s">
        <v>112</v>
      </c>
      <c r="P844" s="34" t="s">
        <v>59</v>
      </c>
      <c r="Q844" s="34" t="s">
        <v>145</v>
      </c>
      <c r="R844" s="34" t="s">
        <v>23</v>
      </c>
      <c r="S844" s="37">
        <v>1.3</v>
      </c>
    </row>
    <row r="845" spans="1:19">
      <c r="A845" s="45"/>
      <c r="B845" s="35"/>
      <c r="C845" s="9" t="s">
        <v>19</v>
      </c>
      <c r="D845" s="9" t="s">
        <v>20</v>
      </c>
      <c r="E845" s="9" t="s">
        <v>156</v>
      </c>
      <c r="F845" s="9">
        <v>208</v>
      </c>
      <c r="G845" s="9">
        <v>3</v>
      </c>
      <c r="H845" s="9" t="s">
        <v>60</v>
      </c>
      <c r="I845" s="9" t="s">
        <v>114</v>
      </c>
      <c r="J845" s="9" t="s">
        <v>60</v>
      </c>
      <c r="K845" s="35"/>
      <c r="L845" s="35"/>
      <c r="M845" s="35" t="s">
        <v>18</v>
      </c>
      <c r="N845" s="35" t="s">
        <v>18</v>
      </c>
      <c r="O845" s="35" t="s">
        <v>18</v>
      </c>
      <c r="P845" s="35" t="s">
        <v>59</v>
      </c>
      <c r="Q845" s="35"/>
      <c r="R845" s="35"/>
      <c r="S845" s="38"/>
    </row>
    <row r="846" spans="1:19">
      <c r="A846" s="45"/>
      <c r="B846" s="35"/>
      <c r="C846" s="9" t="s">
        <v>62</v>
      </c>
      <c r="D846" s="9" t="s">
        <v>20</v>
      </c>
      <c r="E846" s="9" t="s">
        <v>25</v>
      </c>
      <c r="F846" s="9" t="s">
        <v>18</v>
      </c>
      <c r="G846" s="9" t="s">
        <v>18</v>
      </c>
      <c r="H846" s="9" t="s">
        <v>18</v>
      </c>
      <c r="I846" s="9" t="s">
        <v>18</v>
      </c>
      <c r="J846" s="9" t="s">
        <v>18</v>
      </c>
      <c r="K846" s="35"/>
      <c r="L846" s="35"/>
      <c r="M846" s="35" t="s">
        <v>18</v>
      </c>
      <c r="N846" s="35" t="s">
        <v>18</v>
      </c>
      <c r="O846" s="35" t="s">
        <v>18</v>
      </c>
      <c r="P846" s="35" t="s">
        <v>59</v>
      </c>
      <c r="Q846" s="35"/>
      <c r="R846" s="35"/>
      <c r="S846" s="38"/>
    </row>
    <row r="847" spans="1:19" ht="15.75" thickBot="1">
      <c r="A847" s="46"/>
      <c r="B847" s="36"/>
      <c r="C847" s="10" t="s">
        <v>55</v>
      </c>
      <c r="D847" s="10" t="s">
        <v>20</v>
      </c>
      <c r="E847" s="10" t="s">
        <v>36</v>
      </c>
      <c r="F847" s="10" t="s">
        <v>18</v>
      </c>
      <c r="G847" s="10" t="s">
        <v>18</v>
      </c>
      <c r="H847" s="10" t="s">
        <v>18</v>
      </c>
      <c r="I847" s="10" t="s">
        <v>18</v>
      </c>
      <c r="J847" s="10" t="s">
        <v>18</v>
      </c>
      <c r="K847" s="36"/>
      <c r="L847" s="36"/>
      <c r="M847" s="36" t="s">
        <v>18</v>
      </c>
      <c r="N847" s="36" t="s">
        <v>18</v>
      </c>
      <c r="O847" s="36" t="s">
        <v>18</v>
      </c>
      <c r="P847" s="36" t="s">
        <v>59</v>
      </c>
      <c r="Q847" s="36"/>
      <c r="R847" s="36"/>
      <c r="S847" s="39"/>
    </row>
    <row r="848" spans="1:19">
      <c r="A848" s="44" t="str">
        <f t="shared" ref="A848" si="209">CONCATENATE("LOVSF1",MID(E848,5,4),SUBSTITUTE(E849,"/",""),MID(E851,9,1))</f>
        <v>LOVSF10650DPBF18xxDR</v>
      </c>
      <c r="B848" s="34" t="s">
        <v>54</v>
      </c>
      <c r="C848" s="8" t="s">
        <v>57</v>
      </c>
      <c r="D848" s="8" t="s">
        <v>20</v>
      </c>
      <c r="E848" s="8" t="s">
        <v>34</v>
      </c>
      <c r="F848" s="8">
        <v>208</v>
      </c>
      <c r="G848" s="8">
        <v>3</v>
      </c>
      <c r="H848" s="8" t="s">
        <v>58</v>
      </c>
      <c r="I848" s="8" t="s">
        <v>112</v>
      </c>
      <c r="J848" s="8" t="s">
        <v>44</v>
      </c>
      <c r="K848" s="34">
        <v>208</v>
      </c>
      <c r="L848" s="34">
        <v>3</v>
      </c>
      <c r="M848" s="34" t="s">
        <v>58</v>
      </c>
      <c r="N848" s="34" t="s">
        <v>61</v>
      </c>
      <c r="O848" s="34" t="s">
        <v>112</v>
      </c>
      <c r="P848" s="34" t="s">
        <v>59</v>
      </c>
      <c r="Q848" s="34" t="s">
        <v>145</v>
      </c>
      <c r="R848" s="34" t="s">
        <v>23</v>
      </c>
      <c r="S848" s="37">
        <v>1.3</v>
      </c>
    </row>
    <row r="849" spans="1:19">
      <c r="A849" s="45"/>
      <c r="B849" s="35"/>
      <c r="C849" s="9" t="s">
        <v>19</v>
      </c>
      <c r="D849" s="9" t="s">
        <v>20</v>
      </c>
      <c r="E849" s="9" t="s">
        <v>157</v>
      </c>
      <c r="F849" s="9">
        <v>208</v>
      </c>
      <c r="G849" s="9">
        <v>3</v>
      </c>
      <c r="H849" s="9" t="s">
        <v>60</v>
      </c>
      <c r="I849" s="9" t="s">
        <v>114</v>
      </c>
      <c r="J849" s="9" t="s">
        <v>60</v>
      </c>
      <c r="K849" s="35"/>
      <c r="L849" s="35"/>
      <c r="M849" s="35" t="s">
        <v>18</v>
      </c>
      <c r="N849" s="35" t="s">
        <v>18</v>
      </c>
      <c r="O849" s="35" t="s">
        <v>18</v>
      </c>
      <c r="P849" s="35" t="s">
        <v>59</v>
      </c>
      <c r="Q849" s="35"/>
      <c r="R849" s="35"/>
      <c r="S849" s="38"/>
    </row>
    <row r="850" spans="1:19">
      <c r="A850" s="45"/>
      <c r="B850" s="35"/>
      <c r="C850" s="9" t="s">
        <v>62</v>
      </c>
      <c r="D850" s="9" t="s">
        <v>20</v>
      </c>
      <c r="E850" s="9" t="s">
        <v>25</v>
      </c>
      <c r="F850" s="9" t="s">
        <v>18</v>
      </c>
      <c r="G850" s="9" t="s">
        <v>18</v>
      </c>
      <c r="H850" s="9" t="s">
        <v>18</v>
      </c>
      <c r="I850" s="9" t="s">
        <v>18</v>
      </c>
      <c r="J850" s="9" t="s">
        <v>18</v>
      </c>
      <c r="K850" s="35"/>
      <c r="L850" s="35"/>
      <c r="M850" s="35" t="s">
        <v>18</v>
      </c>
      <c r="N850" s="35" t="s">
        <v>18</v>
      </c>
      <c r="O850" s="35" t="s">
        <v>18</v>
      </c>
      <c r="P850" s="35" t="s">
        <v>59</v>
      </c>
      <c r="Q850" s="35"/>
      <c r="R850" s="35"/>
      <c r="S850" s="38"/>
    </row>
    <row r="851" spans="1:19" ht="15.75" thickBot="1">
      <c r="A851" s="46"/>
      <c r="B851" s="36"/>
      <c r="C851" s="10" t="s">
        <v>55</v>
      </c>
      <c r="D851" s="10" t="s">
        <v>20</v>
      </c>
      <c r="E851" s="10" t="s">
        <v>35</v>
      </c>
      <c r="F851" s="10" t="s">
        <v>18</v>
      </c>
      <c r="G851" s="10" t="s">
        <v>18</v>
      </c>
      <c r="H851" s="10" t="s">
        <v>18</v>
      </c>
      <c r="I851" s="10" t="s">
        <v>18</v>
      </c>
      <c r="J851" s="10" t="s">
        <v>18</v>
      </c>
      <c r="K851" s="36"/>
      <c r="L851" s="36"/>
      <c r="M851" s="36" t="s">
        <v>18</v>
      </c>
      <c r="N851" s="36" t="s">
        <v>18</v>
      </c>
      <c r="O851" s="36" t="s">
        <v>18</v>
      </c>
      <c r="P851" s="36" t="s">
        <v>59</v>
      </c>
      <c r="Q851" s="36"/>
      <c r="R851" s="36"/>
      <c r="S851" s="39"/>
    </row>
    <row r="852" spans="1:19">
      <c r="A852" s="44" t="str">
        <f t="shared" ref="A852" si="210">CONCATENATE("LOVSF1",MID(E852,5,4),SUBSTITUTE(E853,"/",""),MID(E855,9,1))</f>
        <v>LOVSF10650DPBF18xxD</v>
      </c>
      <c r="B852" s="34" t="s">
        <v>54</v>
      </c>
      <c r="C852" s="8" t="s">
        <v>57</v>
      </c>
      <c r="D852" s="8" t="s">
        <v>20</v>
      </c>
      <c r="E852" s="8" t="s">
        <v>34</v>
      </c>
      <c r="F852" s="8">
        <v>208</v>
      </c>
      <c r="G852" s="8">
        <v>3</v>
      </c>
      <c r="H852" s="8" t="s">
        <v>58</v>
      </c>
      <c r="I852" s="8" t="s">
        <v>112</v>
      </c>
      <c r="J852" s="8" t="s">
        <v>44</v>
      </c>
      <c r="K852" s="34">
        <v>208</v>
      </c>
      <c r="L852" s="34">
        <v>3</v>
      </c>
      <c r="M852" s="34" t="s">
        <v>58</v>
      </c>
      <c r="N852" s="34" t="s">
        <v>61</v>
      </c>
      <c r="O852" s="34" t="s">
        <v>112</v>
      </c>
      <c r="P852" s="34" t="s">
        <v>59</v>
      </c>
      <c r="Q852" s="34" t="s">
        <v>145</v>
      </c>
      <c r="R852" s="34" t="s">
        <v>23</v>
      </c>
      <c r="S852" s="37">
        <v>1.3</v>
      </c>
    </row>
    <row r="853" spans="1:19">
      <c r="A853" s="45"/>
      <c r="B853" s="35"/>
      <c r="C853" s="9" t="s">
        <v>19</v>
      </c>
      <c r="D853" s="9" t="s">
        <v>20</v>
      </c>
      <c r="E853" s="9" t="s">
        <v>157</v>
      </c>
      <c r="F853" s="9">
        <v>208</v>
      </c>
      <c r="G853" s="9">
        <v>3</v>
      </c>
      <c r="H853" s="9" t="s">
        <v>60</v>
      </c>
      <c r="I853" s="9" t="s">
        <v>114</v>
      </c>
      <c r="J853" s="9" t="s">
        <v>60</v>
      </c>
      <c r="K853" s="35"/>
      <c r="L853" s="35"/>
      <c r="M853" s="35" t="s">
        <v>18</v>
      </c>
      <c r="N853" s="35" t="s">
        <v>18</v>
      </c>
      <c r="O853" s="35" t="s">
        <v>18</v>
      </c>
      <c r="P853" s="35" t="s">
        <v>59</v>
      </c>
      <c r="Q853" s="35"/>
      <c r="R853" s="35"/>
      <c r="S853" s="38"/>
    </row>
    <row r="854" spans="1:19">
      <c r="A854" s="45"/>
      <c r="B854" s="35"/>
      <c r="C854" s="9" t="s">
        <v>62</v>
      </c>
      <c r="D854" s="9" t="s">
        <v>20</v>
      </c>
      <c r="E854" s="9" t="s">
        <v>25</v>
      </c>
      <c r="F854" s="9" t="s">
        <v>18</v>
      </c>
      <c r="G854" s="9" t="s">
        <v>18</v>
      </c>
      <c r="H854" s="9" t="s">
        <v>18</v>
      </c>
      <c r="I854" s="9" t="s">
        <v>18</v>
      </c>
      <c r="J854" s="9" t="s">
        <v>18</v>
      </c>
      <c r="K854" s="35"/>
      <c r="L854" s="35"/>
      <c r="M854" s="35" t="s">
        <v>18</v>
      </c>
      <c r="N854" s="35" t="s">
        <v>18</v>
      </c>
      <c r="O854" s="35" t="s">
        <v>18</v>
      </c>
      <c r="P854" s="35" t="s">
        <v>59</v>
      </c>
      <c r="Q854" s="35"/>
      <c r="R854" s="35"/>
      <c r="S854" s="38"/>
    </row>
    <row r="855" spans="1:19" ht="15.75" thickBot="1">
      <c r="A855" s="46"/>
      <c r="B855" s="36"/>
      <c r="C855" s="10" t="s">
        <v>55</v>
      </c>
      <c r="D855" s="10" t="s">
        <v>20</v>
      </c>
      <c r="E855" s="10" t="s">
        <v>36</v>
      </c>
      <c r="F855" s="10" t="s">
        <v>18</v>
      </c>
      <c r="G855" s="10" t="s">
        <v>18</v>
      </c>
      <c r="H855" s="10" t="s">
        <v>18</v>
      </c>
      <c r="I855" s="10" t="s">
        <v>18</v>
      </c>
      <c r="J855" s="10" t="s">
        <v>18</v>
      </c>
      <c r="K855" s="36"/>
      <c r="L855" s="36"/>
      <c r="M855" s="36" t="s">
        <v>18</v>
      </c>
      <c r="N855" s="36" t="s">
        <v>18</v>
      </c>
      <c r="O855" s="36" t="s">
        <v>18</v>
      </c>
      <c r="P855" s="36" t="s">
        <v>59</v>
      </c>
      <c r="Q855" s="36"/>
      <c r="R855" s="36"/>
      <c r="S855" s="39"/>
    </row>
    <row r="856" spans="1:19">
      <c r="A856" s="44" t="str">
        <f t="shared" ref="A856" si="211">CONCATENATE("LOVSF1",MID(E856,5,4),SUBSTITUTE(E857,"/",""),MID(E859,9,1))</f>
        <v>LOVSF10650DPBF26xxAR</v>
      </c>
      <c r="B856" s="34" t="s">
        <v>54</v>
      </c>
      <c r="C856" s="8" t="s">
        <v>57</v>
      </c>
      <c r="D856" s="8" t="s">
        <v>20</v>
      </c>
      <c r="E856" s="8" t="s">
        <v>34</v>
      </c>
      <c r="F856" s="8">
        <v>208</v>
      </c>
      <c r="G856" s="8">
        <v>3</v>
      </c>
      <c r="H856" s="8" t="s">
        <v>58</v>
      </c>
      <c r="I856" s="8" t="s">
        <v>112</v>
      </c>
      <c r="J856" s="8" t="s">
        <v>44</v>
      </c>
      <c r="K856" s="34">
        <v>208</v>
      </c>
      <c r="L856" s="34">
        <v>3</v>
      </c>
      <c r="M856" s="34" t="s">
        <v>58</v>
      </c>
      <c r="N856" s="34" t="s">
        <v>61</v>
      </c>
      <c r="O856" s="34" t="s">
        <v>112</v>
      </c>
      <c r="P856" s="34">
        <v>1172</v>
      </c>
      <c r="Q856" s="34" t="s">
        <v>145</v>
      </c>
      <c r="R856" s="34" t="s">
        <v>23</v>
      </c>
      <c r="S856" s="37">
        <v>1.3</v>
      </c>
    </row>
    <row r="857" spans="1:19">
      <c r="A857" s="45"/>
      <c r="B857" s="35"/>
      <c r="C857" s="9" t="s">
        <v>19</v>
      </c>
      <c r="D857" s="9" t="s">
        <v>20</v>
      </c>
      <c r="E857" s="9" t="s">
        <v>154</v>
      </c>
      <c r="F857" s="9">
        <v>208</v>
      </c>
      <c r="G857" s="9">
        <v>3</v>
      </c>
      <c r="H857" s="9" t="s">
        <v>60</v>
      </c>
      <c r="I857" s="9" t="s">
        <v>116</v>
      </c>
      <c r="J857" s="9" t="s">
        <v>65</v>
      </c>
      <c r="K857" s="35"/>
      <c r="L857" s="35"/>
      <c r="M857" s="35" t="s">
        <v>18</v>
      </c>
      <c r="N857" s="35" t="s">
        <v>18</v>
      </c>
      <c r="O857" s="35" t="s">
        <v>18</v>
      </c>
      <c r="P857" s="35" t="s">
        <v>66</v>
      </c>
      <c r="Q857" s="35"/>
      <c r="R857" s="35"/>
      <c r="S857" s="38"/>
    </row>
    <row r="858" spans="1:19">
      <c r="A858" s="45"/>
      <c r="B858" s="35"/>
      <c r="C858" s="9" t="s">
        <v>62</v>
      </c>
      <c r="D858" s="9" t="s">
        <v>20</v>
      </c>
      <c r="E858" s="9" t="s">
        <v>26</v>
      </c>
      <c r="F858" s="9" t="s">
        <v>18</v>
      </c>
      <c r="G858" s="9" t="s">
        <v>18</v>
      </c>
      <c r="H858" s="9" t="s">
        <v>18</v>
      </c>
      <c r="I858" s="9" t="s">
        <v>18</v>
      </c>
      <c r="J858" s="9" t="s">
        <v>18</v>
      </c>
      <c r="K858" s="35"/>
      <c r="L858" s="35"/>
      <c r="M858" s="35" t="s">
        <v>18</v>
      </c>
      <c r="N858" s="35" t="s">
        <v>18</v>
      </c>
      <c r="O858" s="35" t="s">
        <v>18</v>
      </c>
      <c r="P858" s="35" t="s">
        <v>66</v>
      </c>
      <c r="Q858" s="35"/>
      <c r="R858" s="35"/>
      <c r="S858" s="38"/>
    </row>
    <row r="859" spans="1:19" ht="15.75" thickBot="1">
      <c r="A859" s="46"/>
      <c r="B859" s="36"/>
      <c r="C859" s="10" t="s">
        <v>55</v>
      </c>
      <c r="D859" s="10" t="s">
        <v>20</v>
      </c>
      <c r="E859" s="10" t="s">
        <v>35</v>
      </c>
      <c r="F859" s="10" t="s">
        <v>18</v>
      </c>
      <c r="G859" s="10" t="s">
        <v>18</v>
      </c>
      <c r="H859" s="10" t="s">
        <v>18</v>
      </c>
      <c r="I859" s="10" t="s">
        <v>18</v>
      </c>
      <c r="J859" s="10" t="s">
        <v>18</v>
      </c>
      <c r="K859" s="36"/>
      <c r="L859" s="36"/>
      <c r="M859" s="36" t="s">
        <v>18</v>
      </c>
      <c r="N859" s="36" t="s">
        <v>18</v>
      </c>
      <c r="O859" s="36" t="s">
        <v>18</v>
      </c>
      <c r="P859" s="36" t="s">
        <v>66</v>
      </c>
      <c r="Q859" s="36"/>
      <c r="R859" s="36"/>
      <c r="S859" s="39"/>
    </row>
    <row r="860" spans="1:19">
      <c r="A860" s="44" t="str">
        <f t="shared" ref="A860" si="212">CONCATENATE("LOVSF1",MID(E860,5,4),SUBSTITUTE(E861,"/",""),MID(E863,9,1))</f>
        <v>LOVSF10650DPBF26xxA</v>
      </c>
      <c r="B860" s="34" t="s">
        <v>54</v>
      </c>
      <c r="C860" s="8" t="s">
        <v>57</v>
      </c>
      <c r="D860" s="8" t="s">
        <v>20</v>
      </c>
      <c r="E860" s="8" t="s">
        <v>34</v>
      </c>
      <c r="F860" s="8">
        <v>208</v>
      </c>
      <c r="G860" s="8">
        <v>3</v>
      </c>
      <c r="H860" s="8" t="s">
        <v>58</v>
      </c>
      <c r="I860" s="8" t="s">
        <v>112</v>
      </c>
      <c r="J860" s="8" t="s">
        <v>44</v>
      </c>
      <c r="K860" s="34">
        <v>208</v>
      </c>
      <c r="L860" s="34">
        <v>3</v>
      </c>
      <c r="M860" s="34" t="s">
        <v>58</v>
      </c>
      <c r="N860" s="34" t="s">
        <v>61</v>
      </c>
      <c r="O860" s="34" t="s">
        <v>112</v>
      </c>
      <c r="P860" s="34">
        <v>1172</v>
      </c>
      <c r="Q860" s="34" t="s">
        <v>145</v>
      </c>
      <c r="R860" s="34" t="s">
        <v>23</v>
      </c>
      <c r="S860" s="37">
        <v>1.3</v>
      </c>
    </row>
    <row r="861" spans="1:19">
      <c r="A861" s="45"/>
      <c r="B861" s="35"/>
      <c r="C861" s="9" t="s">
        <v>19</v>
      </c>
      <c r="D861" s="9" t="s">
        <v>20</v>
      </c>
      <c r="E861" s="9" t="s">
        <v>154</v>
      </c>
      <c r="F861" s="9">
        <v>208</v>
      </c>
      <c r="G861" s="9">
        <v>3</v>
      </c>
      <c r="H861" s="9" t="s">
        <v>60</v>
      </c>
      <c r="I861" s="9" t="s">
        <v>116</v>
      </c>
      <c r="J861" s="9" t="s">
        <v>65</v>
      </c>
      <c r="K861" s="35"/>
      <c r="L861" s="35"/>
      <c r="M861" s="35" t="s">
        <v>18</v>
      </c>
      <c r="N861" s="35" t="s">
        <v>18</v>
      </c>
      <c r="O861" s="35" t="s">
        <v>18</v>
      </c>
      <c r="P861" s="35" t="s">
        <v>66</v>
      </c>
      <c r="Q861" s="35"/>
      <c r="R861" s="35"/>
      <c r="S861" s="38"/>
    </row>
    <row r="862" spans="1:19">
      <c r="A862" s="45"/>
      <c r="B862" s="35"/>
      <c r="C862" s="9" t="s">
        <v>62</v>
      </c>
      <c r="D862" s="9" t="s">
        <v>20</v>
      </c>
      <c r="E862" s="9" t="s">
        <v>26</v>
      </c>
      <c r="F862" s="9" t="s">
        <v>18</v>
      </c>
      <c r="G862" s="9" t="s">
        <v>18</v>
      </c>
      <c r="H862" s="9" t="s">
        <v>18</v>
      </c>
      <c r="I862" s="9" t="s">
        <v>18</v>
      </c>
      <c r="J862" s="9" t="s">
        <v>18</v>
      </c>
      <c r="K862" s="35"/>
      <c r="L862" s="35"/>
      <c r="M862" s="35" t="s">
        <v>18</v>
      </c>
      <c r="N862" s="35" t="s">
        <v>18</v>
      </c>
      <c r="O862" s="35" t="s">
        <v>18</v>
      </c>
      <c r="P862" s="35" t="s">
        <v>66</v>
      </c>
      <c r="Q862" s="35"/>
      <c r="R862" s="35"/>
      <c r="S862" s="38"/>
    </row>
    <row r="863" spans="1:19" ht="15.75" thickBot="1">
      <c r="A863" s="46"/>
      <c r="B863" s="36"/>
      <c r="C863" s="10" t="s">
        <v>55</v>
      </c>
      <c r="D863" s="10" t="s">
        <v>20</v>
      </c>
      <c r="E863" s="10" t="s">
        <v>36</v>
      </c>
      <c r="F863" s="10" t="s">
        <v>18</v>
      </c>
      <c r="G863" s="10" t="s">
        <v>18</v>
      </c>
      <c r="H863" s="10" t="s">
        <v>18</v>
      </c>
      <c r="I863" s="10" t="s">
        <v>18</v>
      </c>
      <c r="J863" s="10" t="s">
        <v>18</v>
      </c>
      <c r="K863" s="36"/>
      <c r="L863" s="36"/>
      <c r="M863" s="36" t="s">
        <v>18</v>
      </c>
      <c r="N863" s="36" t="s">
        <v>18</v>
      </c>
      <c r="O863" s="36" t="s">
        <v>18</v>
      </c>
      <c r="P863" s="36" t="s">
        <v>66</v>
      </c>
      <c r="Q863" s="36"/>
      <c r="R863" s="36"/>
      <c r="S863" s="39"/>
    </row>
    <row r="864" spans="1:19">
      <c r="A864" s="44" t="str">
        <f t="shared" ref="A864" si="213">CONCATENATE("LOVSF1",MID(E864,5,4),SUBSTITUTE(E865,"/",""),MID(E867,9,1))</f>
        <v>LOVSF10650DPBF32xxAR</v>
      </c>
      <c r="B864" s="34" t="s">
        <v>54</v>
      </c>
      <c r="C864" s="8" t="s">
        <v>57</v>
      </c>
      <c r="D864" s="8" t="s">
        <v>20</v>
      </c>
      <c r="E864" s="8" t="s">
        <v>34</v>
      </c>
      <c r="F864" s="8">
        <v>208</v>
      </c>
      <c r="G864" s="8">
        <v>3</v>
      </c>
      <c r="H864" s="8" t="s">
        <v>58</v>
      </c>
      <c r="I864" s="8" t="s">
        <v>112</v>
      </c>
      <c r="J864" s="8" t="s">
        <v>44</v>
      </c>
      <c r="K864" s="34">
        <v>208</v>
      </c>
      <c r="L864" s="34">
        <v>3</v>
      </c>
      <c r="M864" s="34" t="s">
        <v>58</v>
      </c>
      <c r="N864" s="34" t="s">
        <v>61</v>
      </c>
      <c r="O864" s="34" t="s">
        <v>112</v>
      </c>
      <c r="P864" s="34">
        <v>1172</v>
      </c>
      <c r="Q864" s="34" t="s">
        <v>145</v>
      </c>
      <c r="R864" s="34" t="s">
        <v>23</v>
      </c>
      <c r="S864" s="37">
        <v>1.3</v>
      </c>
    </row>
    <row r="865" spans="1:19">
      <c r="A865" s="45"/>
      <c r="B865" s="35"/>
      <c r="C865" s="9" t="s">
        <v>19</v>
      </c>
      <c r="D865" s="9" t="s">
        <v>20</v>
      </c>
      <c r="E865" s="9" t="s">
        <v>149</v>
      </c>
      <c r="F865" s="9">
        <v>208</v>
      </c>
      <c r="G865" s="9">
        <v>3</v>
      </c>
      <c r="H865" s="9" t="s">
        <v>60</v>
      </c>
      <c r="I865" s="9" t="s">
        <v>115</v>
      </c>
      <c r="J865" s="9" t="s">
        <v>67</v>
      </c>
      <c r="K865" s="35"/>
      <c r="L865" s="35"/>
      <c r="M865" s="35" t="s">
        <v>18</v>
      </c>
      <c r="N865" s="35" t="s">
        <v>18</v>
      </c>
      <c r="O865" s="35" t="s">
        <v>18</v>
      </c>
      <c r="P865" s="35" t="s">
        <v>66</v>
      </c>
      <c r="Q865" s="35"/>
      <c r="R865" s="35"/>
      <c r="S865" s="38"/>
    </row>
    <row r="866" spans="1:19">
      <c r="A866" s="45"/>
      <c r="B866" s="35"/>
      <c r="C866" s="9" t="s">
        <v>62</v>
      </c>
      <c r="D866" s="9" t="s">
        <v>20</v>
      </c>
      <c r="E866" s="9" t="s">
        <v>26</v>
      </c>
      <c r="F866" s="9" t="s">
        <v>18</v>
      </c>
      <c r="G866" s="9" t="s">
        <v>18</v>
      </c>
      <c r="H866" s="9" t="s">
        <v>18</v>
      </c>
      <c r="I866" s="9" t="s">
        <v>18</v>
      </c>
      <c r="J866" s="9" t="s">
        <v>18</v>
      </c>
      <c r="K866" s="35"/>
      <c r="L866" s="35"/>
      <c r="M866" s="35" t="s">
        <v>18</v>
      </c>
      <c r="N866" s="35" t="s">
        <v>18</v>
      </c>
      <c r="O866" s="35" t="s">
        <v>18</v>
      </c>
      <c r="P866" s="35" t="s">
        <v>66</v>
      </c>
      <c r="Q866" s="35"/>
      <c r="R866" s="35"/>
      <c r="S866" s="38"/>
    </row>
    <row r="867" spans="1:19" ht="15.75" thickBot="1">
      <c r="A867" s="46"/>
      <c r="B867" s="36"/>
      <c r="C867" s="10" t="s">
        <v>55</v>
      </c>
      <c r="D867" s="10" t="s">
        <v>20</v>
      </c>
      <c r="E867" s="10" t="s">
        <v>35</v>
      </c>
      <c r="F867" s="10" t="s">
        <v>18</v>
      </c>
      <c r="G867" s="10" t="s">
        <v>18</v>
      </c>
      <c r="H867" s="10" t="s">
        <v>18</v>
      </c>
      <c r="I867" s="10" t="s">
        <v>18</v>
      </c>
      <c r="J867" s="10" t="s">
        <v>18</v>
      </c>
      <c r="K867" s="36"/>
      <c r="L867" s="36"/>
      <c r="M867" s="36" t="s">
        <v>18</v>
      </c>
      <c r="N867" s="36" t="s">
        <v>18</v>
      </c>
      <c r="O867" s="36" t="s">
        <v>18</v>
      </c>
      <c r="P867" s="36" t="s">
        <v>66</v>
      </c>
      <c r="Q867" s="36"/>
      <c r="R867" s="36"/>
      <c r="S867" s="39"/>
    </row>
    <row r="868" spans="1:19">
      <c r="A868" s="44" t="str">
        <f t="shared" ref="A868" si="214">CONCATENATE("LOVSF1",MID(E868,5,4),SUBSTITUTE(E869,"/",""),MID(E871,9,1))</f>
        <v>LOVSF10650DPBF32xxA</v>
      </c>
      <c r="B868" s="34" t="s">
        <v>54</v>
      </c>
      <c r="C868" s="8" t="s">
        <v>57</v>
      </c>
      <c r="D868" s="8" t="s">
        <v>20</v>
      </c>
      <c r="E868" s="8" t="s">
        <v>34</v>
      </c>
      <c r="F868" s="8">
        <v>208</v>
      </c>
      <c r="G868" s="8">
        <v>3</v>
      </c>
      <c r="H868" s="8" t="s">
        <v>58</v>
      </c>
      <c r="I868" s="8" t="s">
        <v>112</v>
      </c>
      <c r="J868" s="8" t="s">
        <v>44</v>
      </c>
      <c r="K868" s="34">
        <v>208</v>
      </c>
      <c r="L868" s="34">
        <v>3</v>
      </c>
      <c r="M868" s="34" t="s">
        <v>58</v>
      </c>
      <c r="N868" s="34" t="s">
        <v>61</v>
      </c>
      <c r="O868" s="34" t="s">
        <v>112</v>
      </c>
      <c r="P868" s="34">
        <v>1172</v>
      </c>
      <c r="Q868" s="34" t="s">
        <v>145</v>
      </c>
      <c r="R868" s="34" t="s">
        <v>23</v>
      </c>
      <c r="S868" s="37">
        <v>1.3</v>
      </c>
    </row>
    <row r="869" spans="1:19">
      <c r="A869" s="45"/>
      <c r="B869" s="35"/>
      <c r="C869" s="9" t="s">
        <v>19</v>
      </c>
      <c r="D869" s="9" t="s">
        <v>20</v>
      </c>
      <c r="E869" s="9" t="s">
        <v>149</v>
      </c>
      <c r="F869" s="9">
        <v>208</v>
      </c>
      <c r="G869" s="9">
        <v>3</v>
      </c>
      <c r="H869" s="9" t="s">
        <v>60</v>
      </c>
      <c r="I869" s="9" t="s">
        <v>115</v>
      </c>
      <c r="J869" s="9" t="s">
        <v>67</v>
      </c>
      <c r="K869" s="35"/>
      <c r="L869" s="35"/>
      <c r="M869" s="35" t="s">
        <v>18</v>
      </c>
      <c r="N869" s="35" t="s">
        <v>18</v>
      </c>
      <c r="O869" s="35" t="s">
        <v>18</v>
      </c>
      <c r="P869" s="35" t="s">
        <v>66</v>
      </c>
      <c r="Q869" s="35"/>
      <c r="R869" s="35"/>
      <c r="S869" s="38"/>
    </row>
    <row r="870" spans="1:19">
      <c r="A870" s="45"/>
      <c r="B870" s="35"/>
      <c r="C870" s="9" t="s">
        <v>62</v>
      </c>
      <c r="D870" s="9" t="s">
        <v>20</v>
      </c>
      <c r="E870" s="9" t="s">
        <v>26</v>
      </c>
      <c r="F870" s="9" t="s">
        <v>18</v>
      </c>
      <c r="G870" s="9" t="s">
        <v>18</v>
      </c>
      <c r="H870" s="9" t="s">
        <v>18</v>
      </c>
      <c r="I870" s="9" t="s">
        <v>18</v>
      </c>
      <c r="J870" s="9" t="s">
        <v>18</v>
      </c>
      <c r="K870" s="35"/>
      <c r="L870" s="35"/>
      <c r="M870" s="35" t="s">
        <v>18</v>
      </c>
      <c r="N870" s="35" t="s">
        <v>18</v>
      </c>
      <c r="O870" s="35" t="s">
        <v>18</v>
      </c>
      <c r="P870" s="35" t="s">
        <v>66</v>
      </c>
      <c r="Q870" s="35"/>
      <c r="R870" s="35"/>
      <c r="S870" s="38"/>
    </row>
    <row r="871" spans="1:19" ht="15.75" thickBot="1">
      <c r="A871" s="46"/>
      <c r="B871" s="36"/>
      <c r="C871" s="10" t="s">
        <v>55</v>
      </c>
      <c r="D871" s="10" t="s">
        <v>20</v>
      </c>
      <c r="E871" s="10" t="s">
        <v>36</v>
      </c>
      <c r="F871" s="10" t="s">
        <v>18</v>
      </c>
      <c r="G871" s="10" t="s">
        <v>18</v>
      </c>
      <c r="H871" s="10" t="s">
        <v>18</v>
      </c>
      <c r="I871" s="10" t="s">
        <v>18</v>
      </c>
      <c r="J871" s="10" t="s">
        <v>18</v>
      </c>
      <c r="K871" s="36"/>
      <c r="L871" s="36"/>
      <c r="M871" s="36" t="s">
        <v>18</v>
      </c>
      <c r="N871" s="36" t="s">
        <v>18</v>
      </c>
      <c r="O871" s="36" t="s">
        <v>18</v>
      </c>
      <c r="P871" s="36" t="s">
        <v>66</v>
      </c>
      <c r="Q871" s="36"/>
      <c r="R871" s="36"/>
      <c r="S871" s="39"/>
    </row>
    <row r="872" spans="1:19">
      <c r="A872" s="40" t="str">
        <f>CONCATENATE("LOVSF1",MID(E872,5,5),SUBSTITUTE(E873,"/",""),MID(E875,9,1))</f>
        <v>LOVSF1E1000DPBF09xxAR</v>
      </c>
      <c r="B872" s="34" t="s">
        <v>54</v>
      </c>
      <c r="C872" s="8" t="s">
        <v>57</v>
      </c>
      <c r="D872" s="8" t="s">
        <v>20</v>
      </c>
      <c r="E872" s="8" t="s">
        <v>37</v>
      </c>
      <c r="F872" s="8">
        <v>208</v>
      </c>
      <c r="G872" s="8">
        <v>3</v>
      </c>
      <c r="H872" s="8" t="s">
        <v>58</v>
      </c>
      <c r="I872" s="8" t="s">
        <v>83</v>
      </c>
      <c r="J872" s="8" t="s">
        <v>63</v>
      </c>
      <c r="K872" s="34">
        <v>208</v>
      </c>
      <c r="L872" s="34">
        <v>3</v>
      </c>
      <c r="M872" s="34" t="s">
        <v>58</v>
      </c>
      <c r="N872" s="34" t="s">
        <v>63</v>
      </c>
      <c r="O872" s="34" t="s">
        <v>83</v>
      </c>
      <c r="P872" s="34">
        <v>1172</v>
      </c>
      <c r="Q872" s="34" t="s">
        <v>146</v>
      </c>
      <c r="R872" s="34" t="s">
        <v>23</v>
      </c>
      <c r="S872" s="37">
        <v>1.4</v>
      </c>
    </row>
    <row r="873" spans="1:19">
      <c r="A873" s="41"/>
      <c r="B873" s="35"/>
      <c r="C873" s="9" t="s">
        <v>19</v>
      </c>
      <c r="D873" s="9" t="s">
        <v>20</v>
      </c>
      <c r="E873" s="9" t="s">
        <v>147</v>
      </c>
      <c r="F873" s="9">
        <v>208</v>
      </c>
      <c r="G873" s="9">
        <v>3</v>
      </c>
      <c r="H873" s="9" t="s">
        <v>60</v>
      </c>
      <c r="I873" s="9" t="s">
        <v>113</v>
      </c>
      <c r="J873" s="9" t="s">
        <v>64</v>
      </c>
      <c r="K873" s="35"/>
      <c r="L873" s="35"/>
      <c r="M873" s="35" t="s">
        <v>18</v>
      </c>
      <c r="N873" s="35" t="s">
        <v>18</v>
      </c>
      <c r="O873" s="35" t="s">
        <v>18</v>
      </c>
      <c r="P873" s="35" t="s">
        <v>66</v>
      </c>
      <c r="Q873" s="35"/>
      <c r="R873" s="35"/>
      <c r="S873" s="38"/>
    </row>
    <row r="874" spans="1:19">
      <c r="A874" s="41"/>
      <c r="B874" s="35"/>
      <c r="C874" s="9" t="s">
        <v>62</v>
      </c>
      <c r="D874" s="9" t="s">
        <v>20</v>
      </c>
      <c r="E874" s="9" t="s">
        <v>24</v>
      </c>
      <c r="F874" s="9" t="s">
        <v>18</v>
      </c>
      <c r="G874" s="9" t="s">
        <v>18</v>
      </c>
      <c r="H874" s="9" t="s">
        <v>18</v>
      </c>
      <c r="I874" s="9" t="s">
        <v>18</v>
      </c>
      <c r="J874" s="9" t="s">
        <v>18</v>
      </c>
      <c r="K874" s="35"/>
      <c r="L874" s="35"/>
      <c r="M874" s="35" t="s">
        <v>18</v>
      </c>
      <c r="N874" s="35" t="s">
        <v>18</v>
      </c>
      <c r="O874" s="35" t="s">
        <v>18</v>
      </c>
      <c r="P874" s="35" t="s">
        <v>66</v>
      </c>
      <c r="Q874" s="35"/>
      <c r="R874" s="35"/>
      <c r="S874" s="38"/>
    </row>
    <row r="875" spans="1:19" ht="15.75" thickBot="1">
      <c r="A875" s="42"/>
      <c r="B875" s="36"/>
      <c r="C875" s="10" t="s">
        <v>55</v>
      </c>
      <c r="D875" s="10" t="s">
        <v>20</v>
      </c>
      <c r="E875" s="10" t="s">
        <v>35</v>
      </c>
      <c r="F875" s="10" t="s">
        <v>18</v>
      </c>
      <c r="G875" s="10" t="s">
        <v>18</v>
      </c>
      <c r="H875" s="10" t="s">
        <v>18</v>
      </c>
      <c r="I875" s="10" t="s">
        <v>18</v>
      </c>
      <c r="J875" s="10" t="s">
        <v>18</v>
      </c>
      <c r="K875" s="36"/>
      <c r="L875" s="36"/>
      <c r="M875" s="36" t="s">
        <v>18</v>
      </c>
      <c r="N875" s="36" t="s">
        <v>18</v>
      </c>
      <c r="O875" s="36" t="s">
        <v>18</v>
      </c>
      <c r="P875" s="36" t="s">
        <v>66</v>
      </c>
      <c r="Q875" s="36"/>
      <c r="R875" s="36"/>
      <c r="S875" s="39"/>
    </row>
    <row r="876" spans="1:19">
      <c r="A876" s="40" t="str">
        <f>CONCATENATE("LOVSF1",MID(E876,5,5),SUBSTITUTE(E877,"/",""),MID(E879,9,1))</f>
        <v>LOVSF1E1000DPBF09xxA</v>
      </c>
      <c r="B876" s="34" t="s">
        <v>54</v>
      </c>
      <c r="C876" s="8" t="s">
        <v>57</v>
      </c>
      <c r="D876" s="8" t="s">
        <v>20</v>
      </c>
      <c r="E876" s="8" t="s">
        <v>37</v>
      </c>
      <c r="F876" s="8">
        <v>208</v>
      </c>
      <c r="G876" s="8">
        <v>3</v>
      </c>
      <c r="H876" s="8" t="s">
        <v>58</v>
      </c>
      <c r="I876" s="8" t="s">
        <v>83</v>
      </c>
      <c r="J876" s="8" t="s">
        <v>63</v>
      </c>
      <c r="K876" s="34">
        <v>208</v>
      </c>
      <c r="L876" s="34">
        <v>3</v>
      </c>
      <c r="M876" s="34" t="s">
        <v>58</v>
      </c>
      <c r="N876" s="34" t="s">
        <v>63</v>
      </c>
      <c r="O876" s="34" t="s">
        <v>83</v>
      </c>
      <c r="P876" s="34">
        <v>1172</v>
      </c>
      <c r="Q876" s="34" t="s">
        <v>146</v>
      </c>
      <c r="R876" s="34" t="s">
        <v>23</v>
      </c>
      <c r="S876" s="37">
        <v>1.4</v>
      </c>
    </row>
    <row r="877" spans="1:19">
      <c r="A877" s="41"/>
      <c r="B877" s="35"/>
      <c r="C877" s="9" t="s">
        <v>19</v>
      </c>
      <c r="D877" s="9" t="s">
        <v>20</v>
      </c>
      <c r="E877" s="9" t="s">
        <v>147</v>
      </c>
      <c r="F877" s="9">
        <v>208</v>
      </c>
      <c r="G877" s="9">
        <v>3</v>
      </c>
      <c r="H877" s="9" t="s">
        <v>60</v>
      </c>
      <c r="I877" s="9" t="s">
        <v>113</v>
      </c>
      <c r="J877" s="9" t="s">
        <v>64</v>
      </c>
      <c r="K877" s="35"/>
      <c r="L877" s="35"/>
      <c r="M877" s="35" t="s">
        <v>18</v>
      </c>
      <c r="N877" s="35" t="s">
        <v>18</v>
      </c>
      <c r="O877" s="35" t="s">
        <v>18</v>
      </c>
      <c r="P877" s="35" t="s">
        <v>66</v>
      </c>
      <c r="Q877" s="35"/>
      <c r="R877" s="35"/>
      <c r="S877" s="38"/>
    </row>
    <row r="878" spans="1:19">
      <c r="A878" s="41"/>
      <c r="B878" s="35"/>
      <c r="C878" s="9" t="s">
        <v>62</v>
      </c>
      <c r="D878" s="9" t="s">
        <v>20</v>
      </c>
      <c r="E878" s="9" t="s">
        <v>24</v>
      </c>
      <c r="F878" s="9" t="s">
        <v>18</v>
      </c>
      <c r="G878" s="9" t="s">
        <v>18</v>
      </c>
      <c r="H878" s="9" t="s">
        <v>18</v>
      </c>
      <c r="I878" s="9" t="s">
        <v>18</v>
      </c>
      <c r="J878" s="9" t="s">
        <v>18</v>
      </c>
      <c r="K878" s="35"/>
      <c r="L878" s="35"/>
      <c r="M878" s="35" t="s">
        <v>18</v>
      </c>
      <c r="N878" s="35" t="s">
        <v>18</v>
      </c>
      <c r="O878" s="35" t="s">
        <v>18</v>
      </c>
      <c r="P878" s="35" t="s">
        <v>66</v>
      </c>
      <c r="Q878" s="35"/>
      <c r="R878" s="35"/>
      <c r="S878" s="38"/>
    </row>
    <row r="879" spans="1:19" ht="15.75" thickBot="1">
      <c r="A879" s="42"/>
      <c r="B879" s="36"/>
      <c r="C879" s="10" t="s">
        <v>55</v>
      </c>
      <c r="D879" s="10" t="s">
        <v>20</v>
      </c>
      <c r="E879" s="10" t="s">
        <v>36</v>
      </c>
      <c r="F879" s="10" t="s">
        <v>18</v>
      </c>
      <c r="G879" s="10" t="s">
        <v>18</v>
      </c>
      <c r="H879" s="10" t="s">
        <v>18</v>
      </c>
      <c r="I879" s="10" t="s">
        <v>18</v>
      </c>
      <c r="J879" s="10" t="s">
        <v>18</v>
      </c>
      <c r="K879" s="36"/>
      <c r="L879" s="36"/>
      <c r="M879" s="36" t="s">
        <v>18</v>
      </c>
      <c r="N879" s="36" t="s">
        <v>18</v>
      </c>
      <c r="O879" s="36" t="s">
        <v>18</v>
      </c>
      <c r="P879" s="36" t="s">
        <v>66</v>
      </c>
      <c r="Q879" s="36"/>
      <c r="R879" s="36"/>
      <c r="S879" s="39"/>
    </row>
    <row r="880" spans="1:19">
      <c r="A880" s="40" t="str">
        <f t="shared" ref="A880" si="215">CONCATENATE("LOVSF1",MID(E880,5,5),SUBSTITUTE(E881,"/",""),MID(E883,9,1))</f>
        <v>LOVSF1E1000DPBF12xxAR</v>
      </c>
      <c r="B880" s="34" t="s">
        <v>54</v>
      </c>
      <c r="C880" s="8" t="s">
        <v>57</v>
      </c>
      <c r="D880" s="8" t="s">
        <v>20</v>
      </c>
      <c r="E880" s="8" t="s">
        <v>37</v>
      </c>
      <c r="F880" s="8">
        <v>208</v>
      </c>
      <c r="G880" s="8">
        <v>3</v>
      </c>
      <c r="H880" s="8" t="s">
        <v>58</v>
      </c>
      <c r="I880" s="8" t="s">
        <v>83</v>
      </c>
      <c r="J880" s="8" t="s">
        <v>63</v>
      </c>
      <c r="K880" s="34">
        <v>208</v>
      </c>
      <c r="L880" s="34">
        <v>3</v>
      </c>
      <c r="M880" s="34" t="s">
        <v>58</v>
      </c>
      <c r="N880" s="34" t="s">
        <v>63</v>
      </c>
      <c r="O880" s="34" t="s">
        <v>83</v>
      </c>
      <c r="P880" s="34">
        <v>1172</v>
      </c>
      <c r="Q880" s="34" t="s">
        <v>146</v>
      </c>
      <c r="R880" s="34" t="s">
        <v>23</v>
      </c>
      <c r="S880" s="37">
        <v>1.4</v>
      </c>
    </row>
    <row r="881" spans="1:19">
      <c r="A881" s="41"/>
      <c r="B881" s="35"/>
      <c r="C881" s="9" t="s">
        <v>19</v>
      </c>
      <c r="D881" s="9" t="s">
        <v>20</v>
      </c>
      <c r="E881" s="9" t="s">
        <v>148</v>
      </c>
      <c r="F881" s="9">
        <v>208</v>
      </c>
      <c r="G881" s="9">
        <v>3</v>
      </c>
      <c r="H881" s="9" t="s">
        <v>60</v>
      </c>
      <c r="I881" s="9" t="s">
        <v>114</v>
      </c>
      <c r="J881" s="9" t="s">
        <v>60</v>
      </c>
      <c r="K881" s="35"/>
      <c r="L881" s="35"/>
      <c r="M881" s="35" t="s">
        <v>18</v>
      </c>
      <c r="N881" s="35" t="s">
        <v>18</v>
      </c>
      <c r="O881" s="35" t="s">
        <v>18</v>
      </c>
      <c r="P881" s="35" t="s">
        <v>66</v>
      </c>
      <c r="Q881" s="35"/>
      <c r="R881" s="35"/>
      <c r="S881" s="38"/>
    </row>
    <row r="882" spans="1:19">
      <c r="A882" s="41"/>
      <c r="B882" s="35"/>
      <c r="C882" s="9" t="s">
        <v>62</v>
      </c>
      <c r="D882" s="9" t="s">
        <v>20</v>
      </c>
      <c r="E882" s="9" t="s">
        <v>24</v>
      </c>
      <c r="F882" s="9" t="s">
        <v>18</v>
      </c>
      <c r="G882" s="9" t="s">
        <v>18</v>
      </c>
      <c r="H882" s="9" t="s">
        <v>18</v>
      </c>
      <c r="I882" s="9" t="s">
        <v>18</v>
      </c>
      <c r="J882" s="9" t="s">
        <v>18</v>
      </c>
      <c r="K882" s="35"/>
      <c r="L882" s="35"/>
      <c r="M882" s="35" t="s">
        <v>18</v>
      </c>
      <c r="N882" s="35" t="s">
        <v>18</v>
      </c>
      <c r="O882" s="35" t="s">
        <v>18</v>
      </c>
      <c r="P882" s="35" t="s">
        <v>66</v>
      </c>
      <c r="Q882" s="35"/>
      <c r="R882" s="35"/>
      <c r="S882" s="38"/>
    </row>
    <row r="883" spans="1:19" ht="15.75" thickBot="1">
      <c r="A883" s="42"/>
      <c r="B883" s="36"/>
      <c r="C883" s="10" t="s">
        <v>55</v>
      </c>
      <c r="D883" s="10" t="s">
        <v>20</v>
      </c>
      <c r="E883" s="10" t="s">
        <v>35</v>
      </c>
      <c r="F883" s="10" t="s">
        <v>18</v>
      </c>
      <c r="G883" s="10" t="s">
        <v>18</v>
      </c>
      <c r="H883" s="10" t="s">
        <v>18</v>
      </c>
      <c r="I883" s="10" t="s">
        <v>18</v>
      </c>
      <c r="J883" s="10" t="s">
        <v>18</v>
      </c>
      <c r="K883" s="36"/>
      <c r="L883" s="36"/>
      <c r="M883" s="36" t="s">
        <v>18</v>
      </c>
      <c r="N883" s="36" t="s">
        <v>18</v>
      </c>
      <c r="O883" s="36" t="s">
        <v>18</v>
      </c>
      <c r="P883" s="36" t="s">
        <v>66</v>
      </c>
      <c r="Q883" s="36"/>
      <c r="R883" s="36"/>
      <c r="S883" s="39"/>
    </row>
    <row r="884" spans="1:19">
      <c r="A884" s="40" t="str">
        <f t="shared" ref="A884" si="216">CONCATENATE("LOVSF1",MID(E884,5,5),SUBSTITUTE(E885,"/",""),MID(E887,9,1))</f>
        <v>LOVSF1E1000DPBF12xxA</v>
      </c>
      <c r="B884" s="34" t="s">
        <v>54</v>
      </c>
      <c r="C884" s="8" t="s">
        <v>57</v>
      </c>
      <c r="D884" s="8" t="s">
        <v>20</v>
      </c>
      <c r="E884" s="8" t="s">
        <v>37</v>
      </c>
      <c r="F884" s="8">
        <v>208</v>
      </c>
      <c r="G884" s="8">
        <v>3</v>
      </c>
      <c r="H884" s="8" t="s">
        <v>58</v>
      </c>
      <c r="I884" s="8" t="s">
        <v>83</v>
      </c>
      <c r="J884" s="8" t="s">
        <v>63</v>
      </c>
      <c r="K884" s="34">
        <v>208</v>
      </c>
      <c r="L884" s="34">
        <v>3</v>
      </c>
      <c r="M884" s="34" t="s">
        <v>58</v>
      </c>
      <c r="N884" s="34" t="s">
        <v>63</v>
      </c>
      <c r="O884" s="34" t="s">
        <v>83</v>
      </c>
      <c r="P884" s="34">
        <v>1172</v>
      </c>
      <c r="Q884" s="34" t="s">
        <v>146</v>
      </c>
      <c r="R884" s="34" t="s">
        <v>23</v>
      </c>
      <c r="S884" s="37">
        <v>1.4</v>
      </c>
    </row>
    <row r="885" spans="1:19">
      <c r="A885" s="41"/>
      <c r="B885" s="35"/>
      <c r="C885" s="9" t="s">
        <v>19</v>
      </c>
      <c r="D885" s="9" t="s">
        <v>20</v>
      </c>
      <c r="E885" s="9" t="s">
        <v>148</v>
      </c>
      <c r="F885" s="9">
        <v>208</v>
      </c>
      <c r="G885" s="9">
        <v>3</v>
      </c>
      <c r="H885" s="9" t="s">
        <v>60</v>
      </c>
      <c r="I885" s="9" t="s">
        <v>114</v>
      </c>
      <c r="J885" s="9" t="s">
        <v>60</v>
      </c>
      <c r="K885" s="35"/>
      <c r="L885" s="35"/>
      <c r="M885" s="35" t="s">
        <v>18</v>
      </c>
      <c r="N885" s="35" t="s">
        <v>18</v>
      </c>
      <c r="O885" s="35" t="s">
        <v>18</v>
      </c>
      <c r="P885" s="35" t="s">
        <v>66</v>
      </c>
      <c r="Q885" s="35"/>
      <c r="R885" s="35"/>
      <c r="S885" s="38"/>
    </row>
    <row r="886" spans="1:19">
      <c r="A886" s="41"/>
      <c r="B886" s="35"/>
      <c r="C886" s="9" t="s">
        <v>62</v>
      </c>
      <c r="D886" s="9" t="s">
        <v>20</v>
      </c>
      <c r="E886" s="9" t="s">
        <v>24</v>
      </c>
      <c r="F886" s="9" t="s">
        <v>18</v>
      </c>
      <c r="G886" s="9" t="s">
        <v>18</v>
      </c>
      <c r="H886" s="9" t="s">
        <v>18</v>
      </c>
      <c r="I886" s="9" t="s">
        <v>18</v>
      </c>
      <c r="J886" s="9" t="s">
        <v>18</v>
      </c>
      <c r="K886" s="35"/>
      <c r="L886" s="35"/>
      <c r="M886" s="35" t="s">
        <v>18</v>
      </c>
      <c r="N886" s="35" t="s">
        <v>18</v>
      </c>
      <c r="O886" s="35" t="s">
        <v>18</v>
      </c>
      <c r="P886" s="35" t="s">
        <v>66</v>
      </c>
      <c r="Q886" s="35"/>
      <c r="R886" s="35"/>
      <c r="S886" s="38"/>
    </row>
    <row r="887" spans="1:19" ht="15.75" thickBot="1">
      <c r="A887" s="42"/>
      <c r="B887" s="36"/>
      <c r="C887" s="10" t="s">
        <v>55</v>
      </c>
      <c r="D887" s="10" t="s">
        <v>20</v>
      </c>
      <c r="E887" s="10" t="s">
        <v>36</v>
      </c>
      <c r="F887" s="10" t="s">
        <v>18</v>
      </c>
      <c r="G887" s="10" t="s">
        <v>18</v>
      </c>
      <c r="H887" s="10" t="s">
        <v>18</v>
      </c>
      <c r="I887" s="10" t="s">
        <v>18</v>
      </c>
      <c r="J887" s="10" t="s">
        <v>18</v>
      </c>
      <c r="K887" s="36"/>
      <c r="L887" s="36"/>
      <c r="M887" s="36" t="s">
        <v>18</v>
      </c>
      <c r="N887" s="36" t="s">
        <v>18</v>
      </c>
      <c r="O887" s="36" t="s">
        <v>18</v>
      </c>
      <c r="P887" s="36" t="s">
        <v>66</v>
      </c>
      <c r="Q887" s="36"/>
      <c r="R887" s="36"/>
      <c r="S887" s="39"/>
    </row>
    <row r="888" spans="1:19">
      <c r="A888" s="40" t="str">
        <f t="shared" ref="A888" si="217">CONCATENATE("LOVSF1",MID(E888,5,5),SUBSTITUTE(E889,"/",""),MID(E891,9,1))</f>
        <v>LOVSF1E1000DPBF18xxAR</v>
      </c>
      <c r="B888" s="34" t="s">
        <v>54</v>
      </c>
      <c r="C888" s="8" t="s">
        <v>57</v>
      </c>
      <c r="D888" s="8" t="s">
        <v>20</v>
      </c>
      <c r="E888" s="8" t="s">
        <v>37</v>
      </c>
      <c r="F888" s="8">
        <v>208</v>
      </c>
      <c r="G888" s="8">
        <v>3</v>
      </c>
      <c r="H888" s="8" t="s">
        <v>58</v>
      </c>
      <c r="I888" s="8" t="s">
        <v>83</v>
      </c>
      <c r="J888" s="8" t="s">
        <v>63</v>
      </c>
      <c r="K888" s="34">
        <v>208</v>
      </c>
      <c r="L888" s="34">
        <v>3</v>
      </c>
      <c r="M888" s="34" t="s">
        <v>58</v>
      </c>
      <c r="N888" s="34" t="s">
        <v>63</v>
      </c>
      <c r="O888" s="34" t="s">
        <v>83</v>
      </c>
      <c r="P888" s="34">
        <v>1172</v>
      </c>
      <c r="Q888" s="34" t="s">
        <v>146</v>
      </c>
      <c r="R888" s="34" t="s">
        <v>23</v>
      </c>
      <c r="S888" s="37">
        <v>1.4</v>
      </c>
    </row>
    <row r="889" spans="1:19">
      <c r="A889" s="41"/>
      <c r="B889" s="35"/>
      <c r="C889" s="9" t="s">
        <v>19</v>
      </c>
      <c r="D889" s="9" t="s">
        <v>20</v>
      </c>
      <c r="E889" s="9" t="s">
        <v>150</v>
      </c>
      <c r="F889" s="9">
        <v>208</v>
      </c>
      <c r="G889" s="9">
        <v>3</v>
      </c>
      <c r="H889" s="9" t="s">
        <v>60</v>
      </c>
      <c r="I889" s="9" t="s">
        <v>114</v>
      </c>
      <c r="J889" s="9" t="s">
        <v>60</v>
      </c>
      <c r="K889" s="35"/>
      <c r="L889" s="35"/>
      <c r="M889" s="35" t="s">
        <v>18</v>
      </c>
      <c r="N889" s="35" t="s">
        <v>18</v>
      </c>
      <c r="O889" s="35" t="s">
        <v>18</v>
      </c>
      <c r="P889" s="35" t="s">
        <v>66</v>
      </c>
      <c r="Q889" s="35"/>
      <c r="R889" s="35"/>
      <c r="S889" s="38"/>
    </row>
    <row r="890" spans="1:19">
      <c r="A890" s="41"/>
      <c r="B890" s="35"/>
      <c r="C890" s="9" t="s">
        <v>62</v>
      </c>
      <c r="D890" s="9" t="s">
        <v>20</v>
      </c>
      <c r="E890" s="9" t="s">
        <v>24</v>
      </c>
      <c r="F890" s="9" t="s">
        <v>18</v>
      </c>
      <c r="G890" s="9" t="s">
        <v>18</v>
      </c>
      <c r="H890" s="9" t="s">
        <v>18</v>
      </c>
      <c r="I890" s="9" t="s">
        <v>18</v>
      </c>
      <c r="J890" s="9" t="s">
        <v>18</v>
      </c>
      <c r="K890" s="35"/>
      <c r="L890" s="35"/>
      <c r="M890" s="35" t="s">
        <v>18</v>
      </c>
      <c r="N890" s="35" t="s">
        <v>18</v>
      </c>
      <c r="O890" s="35" t="s">
        <v>18</v>
      </c>
      <c r="P890" s="35" t="s">
        <v>66</v>
      </c>
      <c r="Q890" s="35"/>
      <c r="R890" s="35"/>
      <c r="S890" s="38"/>
    </row>
    <row r="891" spans="1:19" ht="15.75" thickBot="1">
      <c r="A891" s="42"/>
      <c r="B891" s="36"/>
      <c r="C891" s="10" t="s">
        <v>55</v>
      </c>
      <c r="D891" s="10" t="s">
        <v>20</v>
      </c>
      <c r="E891" s="10" t="s">
        <v>35</v>
      </c>
      <c r="F891" s="10" t="s">
        <v>18</v>
      </c>
      <c r="G891" s="10" t="s">
        <v>18</v>
      </c>
      <c r="H891" s="10" t="s">
        <v>18</v>
      </c>
      <c r="I891" s="10" t="s">
        <v>18</v>
      </c>
      <c r="J891" s="10" t="s">
        <v>18</v>
      </c>
      <c r="K891" s="36"/>
      <c r="L891" s="36"/>
      <c r="M891" s="36" t="s">
        <v>18</v>
      </c>
      <c r="N891" s="36" t="s">
        <v>18</v>
      </c>
      <c r="O891" s="36" t="s">
        <v>18</v>
      </c>
      <c r="P891" s="36" t="s">
        <v>66</v>
      </c>
      <c r="Q891" s="36"/>
      <c r="R891" s="36"/>
      <c r="S891" s="39"/>
    </row>
    <row r="892" spans="1:19">
      <c r="A892" s="40" t="str">
        <f t="shared" ref="A892" si="218">CONCATENATE("LOVSF1",MID(E892,5,5),SUBSTITUTE(E893,"/",""),MID(E895,9,1))</f>
        <v>LOVSF1E1000DPBF18xxA</v>
      </c>
      <c r="B892" s="34" t="s">
        <v>54</v>
      </c>
      <c r="C892" s="8" t="s">
        <v>57</v>
      </c>
      <c r="D892" s="8" t="s">
        <v>20</v>
      </c>
      <c r="E892" s="8" t="s">
        <v>37</v>
      </c>
      <c r="F892" s="8">
        <v>208</v>
      </c>
      <c r="G892" s="8">
        <v>3</v>
      </c>
      <c r="H892" s="8" t="s">
        <v>58</v>
      </c>
      <c r="I892" s="8" t="s">
        <v>83</v>
      </c>
      <c r="J892" s="8" t="s">
        <v>63</v>
      </c>
      <c r="K892" s="34">
        <v>208</v>
      </c>
      <c r="L892" s="34">
        <v>3</v>
      </c>
      <c r="M892" s="34" t="s">
        <v>58</v>
      </c>
      <c r="N892" s="34" t="s">
        <v>63</v>
      </c>
      <c r="O892" s="34" t="s">
        <v>83</v>
      </c>
      <c r="P892" s="34">
        <v>1172</v>
      </c>
      <c r="Q892" s="34" t="s">
        <v>146</v>
      </c>
      <c r="R892" s="34" t="s">
        <v>23</v>
      </c>
      <c r="S892" s="37">
        <v>1.4</v>
      </c>
    </row>
    <row r="893" spans="1:19">
      <c r="A893" s="41"/>
      <c r="B893" s="35"/>
      <c r="C893" s="9" t="s">
        <v>19</v>
      </c>
      <c r="D893" s="9" t="s">
        <v>20</v>
      </c>
      <c r="E893" s="9" t="s">
        <v>150</v>
      </c>
      <c r="F893" s="9">
        <v>208</v>
      </c>
      <c r="G893" s="9">
        <v>3</v>
      </c>
      <c r="H893" s="9" t="s">
        <v>60</v>
      </c>
      <c r="I893" s="9" t="s">
        <v>114</v>
      </c>
      <c r="J893" s="9" t="s">
        <v>60</v>
      </c>
      <c r="K893" s="35"/>
      <c r="L893" s="35"/>
      <c r="M893" s="35" t="s">
        <v>18</v>
      </c>
      <c r="N893" s="35" t="s">
        <v>18</v>
      </c>
      <c r="O893" s="35" t="s">
        <v>18</v>
      </c>
      <c r="P893" s="35" t="s">
        <v>66</v>
      </c>
      <c r="Q893" s="35"/>
      <c r="R893" s="35"/>
      <c r="S893" s="38"/>
    </row>
    <row r="894" spans="1:19">
      <c r="A894" s="41"/>
      <c r="B894" s="35"/>
      <c r="C894" s="9" t="s">
        <v>62</v>
      </c>
      <c r="D894" s="9" t="s">
        <v>20</v>
      </c>
      <c r="E894" s="9" t="s">
        <v>24</v>
      </c>
      <c r="F894" s="9" t="s">
        <v>18</v>
      </c>
      <c r="G894" s="9" t="s">
        <v>18</v>
      </c>
      <c r="H894" s="9" t="s">
        <v>18</v>
      </c>
      <c r="I894" s="9" t="s">
        <v>18</v>
      </c>
      <c r="J894" s="9" t="s">
        <v>18</v>
      </c>
      <c r="K894" s="35"/>
      <c r="L894" s="35"/>
      <c r="M894" s="35" t="s">
        <v>18</v>
      </c>
      <c r="N894" s="35" t="s">
        <v>18</v>
      </c>
      <c r="O894" s="35" t="s">
        <v>18</v>
      </c>
      <c r="P894" s="35" t="s">
        <v>66</v>
      </c>
      <c r="Q894" s="35"/>
      <c r="R894" s="35"/>
      <c r="S894" s="38"/>
    </row>
    <row r="895" spans="1:19" ht="15.75" thickBot="1">
      <c r="A895" s="42"/>
      <c r="B895" s="36"/>
      <c r="C895" s="10" t="s">
        <v>55</v>
      </c>
      <c r="D895" s="10" t="s">
        <v>20</v>
      </c>
      <c r="E895" s="10" t="s">
        <v>36</v>
      </c>
      <c r="F895" s="10" t="s">
        <v>18</v>
      </c>
      <c r="G895" s="10" t="s">
        <v>18</v>
      </c>
      <c r="H895" s="10" t="s">
        <v>18</v>
      </c>
      <c r="I895" s="10" t="s">
        <v>18</v>
      </c>
      <c r="J895" s="10" t="s">
        <v>18</v>
      </c>
      <c r="K895" s="36"/>
      <c r="L895" s="36"/>
      <c r="M895" s="36" t="s">
        <v>18</v>
      </c>
      <c r="N895" s="36" t="s">
        <v>18</v>
      </c>
      <c r="O895" s="36" t="s">
        <v>18</v>
      </c>
      <c r="P895" s="36" t="s">
        <v>66</v>
      </c>
      <c r="Q895" s="36"/>
      <c r="R895" s="36"/>
      <c r="S895" s="39"/>
    </row>
    <row r="896" spans="1:19">
      <c r="A896" s="40" t="str">
        <f t="shared" ref="A896" si="219">CONCATENATE("LOVSF1",MID(E896,5,5),SUBSTITUTE(E897,"/",""),MID(E899,9,1))</f>
        <v>LOVSF1E1000DPBF09xxLR</v>
      </c>
      <c r="B896" s="34" t="s">
        <v>54</v>
      </c>
      <c r="C896" s="8" t="s">
        <v>57</v>
      </c>
      <c r="D896" s="8" t="s">
        <v>20</v>
      </c>
      <c r="E896" s="8" t="s">
        <v>37</v>
      </c>
      <c r="F896" s="8">
        <v>208</v>
      </c>
      <c r="G896" s="8">
        <v>3</v>
      </c>
      <c r="H896" s="8" t="s">
        <v>58</v>
      </c>
      <c r="I896" s="8" t="s">
        <v>83</v>
      </c>
      <c r="J896" s="8" t="s">
        <v>63</v>
      </c>
      <c r="K896" s="34">
        <v>208</v>
      </c>
      <c r="L896" s="34">
        <v>3</v>
      </c>
      <c r="M896" s="34" t="s">
        <v>58</v>
      </c>
      <c r="N896" s="34" t="s">
        <v>63</v>
      </c>
      <c r="O896" s="34" t="s">
        <v>83</v>
      </c>
      <c r="P896" s="34">
        <v>1172</v>
      </c>
      <c r="Q896" s="34" t="s">
        <v>146</v>
      </c>
      <c r="R896" s="34" t="s">
        <v>23</v>
      </c>
      <c r="S896" s="37">
        <v>1.4</v>
      </c>
    </row>
    <row r="897" spans="1:19">
      <c r="A897" s="41"/>
      <c r="B897" s="35"/>
      <c r="C897" s="9" t="s">
        <v>19</v>
      </c>
      <c r="D897" s="9" t="s">
        <v>20</v>
      </c>
      <c r="E897" s="9" t="s">
        <v>152</v>
      </c>
      <c r="F897" s="9">
        <v>208</v>
      </c>
      <c r="G897" s="9">
        <v>3</v>
      </c>
      <c r="H897" s="9" t="s">
        <v>60</v>
      </c>
      <c r="I897" s="9" t="s">
        <v>113</v>
      </c>
      <c r="J897" s="9" t="s">
        <v>64</v>
      </c>
      <c r="K897" s="35"/>
      <c r="L897" s="35"/>
      <c r="M897" s="35" t="s">
        <v>18</v>
      </c>
      <c r="N897" s="35" t="s">
        <v>18</v>
      </c>
      <c r="O897" s="35" t="s">
        <v>18</v>
      </c>
      <c r="P897" s="35" t="s">
        <v>66</v>
      </c>
      <c r="Q897" s="35"/>
      <c r="R897" s="35"/>
      <c r="S897" s="38"/>
    </row>
    <row r="898" spans="1:19">
      <c r="A898" s="41"/>
      <c r="B898" s="35"/>
      <c r="C898" s="9" t="s">
        <v>62</v>
      </c>
      <c r="D898" s="9" t="s">
        <v>20</v>
      </c>
      <c r="E898" s="9" t="s">
        <v>25</v>
      </c>
      <c r="F898" s="9" t="s">
        <v>18</v>
      </c>
      <c r="G898" s="9" t="s">
        <v>18</v>
      </c>
      <c r="H898" s="9" t="s">
        <v>18</v>
      </c>
      <c r="I898" s="9" t="s">
        <v>18</v>
      </c>
      <c r="J898" s="9" t="s">
        <v>18</v>
      </c>
      <c r="K898" s="35"/>
      <c r="L898" s="35"/>
      <c r="M898" s="35" t="s">
        <v>18</v>
      </c>
      <c r="N898" s="35" t="s">
        <v>18</v>
      </c>
      <c r="O898" s="35" t="s">
        <v>18</v>
      </c>
      <c r="P898" s="35" t="s">
        <v>66</v>
      </c>
      <c r="Q898" s="35"/>
      <c r="R898" s="35"/>
      <c r="S898" s="38"/>
    </row>
    <row r="899" spans="1:19" ht="15.75" thickBot="1">
      <c r="A899" s="42"/>
      <c r="B899" s="36"/>
      <c r="C899" s="10" t="s">
        <v>55</v>
      </c>
      <c r="D899" s="10" t="s">
        <v>20</v>
      </c>
      <c r="E899" s="10" t="s">
        <v>35</v>
      </c>
      <c r="F899" s="10" t="s">
        <v>18</v>
      </c>
      <c r="G899" s="10" t="s">
        <v>18</v>
      </c>
      <c r="H899" s="10" t="s">
        <v>18</v>
      </c>
      <c r="I899" s="10" t="s">
        <v>18</v>
      </c>
      <c r="J899" s="10" t="s">
        <v>18</v>
      </c>
      <c r="K899" s="36"/>
      <c r="L899" s="36"/>
      <c r="M899" s="36" t="s">
        <v>18</v>
      </c>
      <c r="N899" s="36" t="s">
        <v>18</v>
      </c>
      <c r="O899" s="36" t="s">
        <v>18</v>
      </c>
      <c r="P899" s="36" t="s">
        <v>66</v>
      </c>
      <c r="Q899" s="36"/>
      <c r="R899" s="36"/>
      <c r="S899" s="39"/>
    </row>
    <row r="900" spans="1:19">
      <c r="A900" s="40" t="str">
        <f t="shared" ref="A900" si="220">CONCATENATE("LOVSF1",MID(E900,5,5),SUBSTITUTE(E901,"/",""),MID(E903,9,1))</f>
        <v>LOVSF1E1000DPBF09xxL</v>
      </c>
      <c r="B900" s="34" t="s">
        <v>54</v>
      </c>
      <c r="C900" s="8" t="s">
        <v>57</v>
      </c>
      <c r="D900" s="8" t="s">
        <v>20</v>
      </c>
      <c r="E900" s="8" t="s">
        <v>37</v>
      </c>
      <c r="F900" s="8">
        <v>208</v>
      </c>
      <c r="G900" s="8">
        <v>3</v>
      </c>
      <c r="H900" s="8" t="s">
        <v>58</v>
      </c>
      <c r="I900" s="8" t="s">
        <v>83</v>
      </c>
      <c r="J900" s="8" t="s">
        <v>63</v>
      </c>
      <c r="K900" s="34">
        <v>208</v>
      </c>
      <c r="L900" s="34">
        <v>3</v>
      </c>
      <c r="M900" s="34" t="s">
        <v>58</v>
      </c>
      <c r="N900" s="34" t="s">
        <v>63</v>
      </c>
      <c r="O900" s="34" t="s">
        <v>83</v>
      </c>
      <c r="P900" s="34">
        <v>1172</v>
      </c>
      <c r="Q900" s="34" t="s">
        <v>146</v>
      </c>
      <c r="R900" s="34" t="s">
        <v>23</v>
      </c>
      <c r="S900" s="37">
        <v>1.4</v>
      </c>
    </row>
    <row r="901" spans="1:19">
      <c r="A901" s="41"/>
      <c r="B901" s="35"/>
      <c r="C901" s="9" t="s">
        <v>19</v>
      </c>
      <c r="D901" s="9" t="s">
        <v>20</v>
      </c>
      <c r="E901" s="9" t="s">
        <v>152</v>
      </c>
      <c r="F901" s="9">
        <v>208</v>
      </c>
      <c r="G901" s="9">
        <v>3</v>
      </c>
      <c r="H901" s="9" t="s">
        <v>60</v>
      </c>
      <c r="I901" s="9" t="s">
        <v>113</v>
      </c>
      <c r="J901" s="9" t="s">
        <v>64</v>
      </c>
      <c r="K901" s="35"/>
      <c r="L901" s="35"/>
      <c r="M901" s="35" t="s">
        <v>18</v>
      </c>
      <c r="N901" s="35" t="s">
        <v>18</v>
      </c>
      <c r="O901" s="35" t="s">
        <v>18</v>
      </c>
      <c r="P901" s="35" t="s">
        <v>66</v>
      </c>
      <c r="Q901" s="35"/>
      <c r="R901" s="35"/>
      <c r="S901" s="38"/>
    </row>
    <row r="902" spans="1:19">
      <c r="A902" s="41"/>
      <c r="B902" s="35"/>
      <c r="C902" s="9" t="s">
        <v>62</v>
      </c>
      <c r="D902" s="9" t="s">
        <v>20</v>
      </c>
      <c r="E902" s="9" t="s">
        <v>25</v>
      </c>
      <c r="F902" s="9" t="s">
        <v>18</v>
      </c>
      <c r="G902" s="9" t="s">
        <v>18</v>
      </c>
      <c r="H902" s="9" t="s">
        <v>18</v>
      </c>
      <c r="I902" s="9" t="s">
        <v>18</v>
      </c>
      <c r="J902" s="9" t="s">
        <v>18</v>
      </c>
      <c r="K902" s="35"/>
      <c r="L902" s="35"/>
      <c r="M902" s="35" t="s">
        <v>18</v>
      </c>
      <c r="N902" s="35" t="s">
        <v>18</v>
      </c>
      <c r="O902" s="35" t="s">
        <v>18</v>
      </c>
      <c r="P902" s="35" t="s">
        <v>66</v>
      </c>
      <c r="Q902" s="35"/>
      <c r="R902" s="35"/>
      <c r="S902" s="38"/>
    </row>
    <row r="903" spans="1:19" ht="15.75" thickBot="1">
      <c r="A903" s="42"/>
      <c r="B903" s="36"/>
      <c r="C903" s="10" t="s">
        <v>55</v>
      </c>
      <c r="D903" s="10" t="s">
        <v>20</v>
      </c>
      <c r="E903" s="10" t="s">
        <v>36</v>
      </c>
      <c r="F903" s="10" t="s">
        <v>18</v>
      </c>
      <c r="G903" s="10" t="s">
        <v>18</v>
      </c>
      <c r="H903" s="10" t="s">
        <v>18</v>
      </c>
      <c r="I903" s="10" t="s">
        <v>18</v>
      </c>
      <c r="J903" s="10" t="s">
        <v>18</v>
      </c>
      <c r="K903" s="36"/>
      <c r="L903" s="36"/>
      <c r="M903" s="36" t="s">
        <v>18</v>
      </c>
      <c r="N903" s="36" t="s">
        <v>18</v>
      </c>
      <c r="O903" s="36" t="s">
        <v>18</v>
      </c>
      <c r="P903" s="36" t="s">
        <v>66</v>
      </c>
      <c r="Q903" s="36"/>
      <c r="R903" s="36"/>
      <c r="S903" s="39"/>
    </row>
    <row r="904" spans="1:19">
      <c r="A904" s="40" t="str">
        <f t="shared" ref="A904" si="221">CONCATENATE("LOVSF1",MID(E904,5,5),SUBSTITUTE(E905,"/",""),MID(E907,9,1))</f>
        <v>LOVSF1E1000DPBF12xxLR</v>
      </c>
      <c r="B904" s="34" t="s">
        <v>54</v>
      </c>
      <c r="C904" s="8" t="s">
        <v>57</v>
      </c>
      <c r="D904" s="8" t="s">
        <v>20</v>
      </c>
      <c r="E904" s="8" t="s">
        <v>37</v>
      </c>
      <c r="F904" s="8">
        <v>208</v>
      </c>
      <c r="G904" s="8">
        <v>3</v>
      </c>
      <c r="H904" s="8" t="s">
        <v>58</v>
      </c>
      <c r="I904" s="8" t="s">
        <v>83</v>
      </c>
      <c r="J904" s="8" t="s">
        <v>63</v>
      </c>
      <c r="K904" s="34">
        <v>208</v>
      </c>
      <c r="L904" s="34">
        <v>3</v>
      </c>
      <c r="M904" s="34" t="s">
        <v>58</v>
      </c>
      <c r="N904" s="34" t="s">
        <v>63</v>
      </c>
      <c r="O904" s="34" t="s">
        <v>83</v>
      </c>
      <c r="P904" s="34">
        <v>1172</v>
      </c>
      <c r="Q904" s="34" t="s">
        <v>146</v>
      </c>
      <c r="R904" s="34" t="s">
        <v>23</v>
      </c>
      <c r="S904" s="37">
        <v>1.4</v>
      </c>
    </row>
    <row r="905" spans="1:19">
      <c r="A905" s="41"/>
      <c r="B905" s="35"/>
      <c r="C905" s="9" t="s">
        <v>19</v>
      </c>
      <c r="D905" s="9" t="s">
        <v>20</v>
      </c>
      <c r="E905" s="9" t="s">
        <v>153</v>
      </c>
      <c r="F905" s="9">
        <v>208</v>
      </c>
      <c r="G905" s="9">
        <v>3</v>
      </c>
      <c r="H905" s="9" t="s">
        <v>60</v>
      </c>
      <c r="I905" s="9" t="s">
        <v>114</v>
      </c>
      <c r="J905" s="9" t="s">
        <v>60</v>
      </c>
      <c r="K905" s="35"/>
      <c r="L905" s="35"/>
      <c r="M905" s="35" t="s">
        <v>18</v>
      </c>
      <c r="N905" s="35" t="s">
        <v>18</v>
      </c>
      <c r="O905" s="35" t="s">
        <v>18</v>
      </c>
      <c r="P905" s="35" t="s">
        <v>66</v>
      </c>
      <c r="Q905" s="35"/>
      <c r="R905" s="35"/>
      <c r="S905" s="38"/>
    </row>
    <row r="906" spans="1:19">
      <c r="A906" s="41"/>
      <c r="B906" s="35"/>
      <c r="C906" s="9" t="s">
        <v>62</v>
      </c>
      <c r="D906" s="9" t="s">
        <v>20</v>
      </c>
      <c r="E906" s="9" t="s">
        <v>25</v>
      </c>
      <c r="F906" s="9" t="s">
        <v>18</v>
      </c>
      <c r="G906" s="9" t="s">
        <v>18</v>
      </c>
      <c r="H906" s="9" t="s">
        <v>18</v>
      </c>
      <c r="I906" s="9" t="s">
        <v>18</v>
      </c>
      <c r="J906" s="9" t="s">
        <v>18</v>
      </c>
      <c r="K906" s="35"/>
      <c r="L906" s="35"/>
      <c r="M906" s="35" t="s">
        <v>18</v>
      </c>
      <c r="N906" s="35" t="s">
        <v>18</v>
      </c>
      <c r="O906" s="35" t="s">
        <v>18</v>
      </c>
      <c r="P906" s="35" t="s">
        <v>66</v>
      </c>
      <c r="Q906" s="35"/>
      <c r="R906" s="35"/>
      <c r="S906" s="38"/>
    </row>
    <row r="907" spans="1:19" ht="15.75" thickBot="1">
      <c r="A907" s="42"/>
      <c r="B907" s="36"/>
      <c r="C907" s="10" t="s">
        <v>55</v>
      </c>
      <c r="D907" s="10" t="s">
        <v>20</v>
      </c>
      <c r="E907" s="10" t="s">
        <v>35</v>
      </c>
      <c r="F907" s="10" t="s">
        <v>18</v>
      </c>
      <c r="G907" s="10" t="s">
        <v>18</v>
      </c>
      <c r="H907" s="10" t="s">
        <v>18</v>
      </c>
      <c r="I907" s="10" t="s">
        <v>18</v>
      </c>
      <c r="J907" s="10" t="s">
        <v>18</v>
      </c>
      <c r="K907" s="36"/>
      <c r="L907" s="36"/>
      <c r="M907" s="36" t="s">
        <v>18</v>
      </c>
      <c r="N907" s="36" t="s">
        <v>18</v>
      </c>
      <c r="O907" s="36" t="s">
        <v>18</v>
      </c>
      <c r="P907" s="36" t="s">
        <v>66</v>
      </c>
      <c r="Q907" s="36"/>
      <c r="R907" s="36"/>
      <c r="S907" s="39"/>
    </row>
    <row r="908" spans="1:19">
      <c r="A908" s="40" t="str">
        <f t="shared" ref="A908" si="222">CONCATENATE("LOVSF1",MID(E908,5,5),SUBSTITUTE(E909,"/",""),MID(E911,9,1))</f>
        <v>LOVSF1E1000DPBF12xxL</v>
      </c>
      <c r="B908" s="34" t="s">
        <v>54</v>
      </c>
      <c r="C908" s="8" t="s">
        <v>57</v>
      </c>
      <c r="D908" s="8" t="s">
        <v>20</v>
      </c>
      <c r="E908" s="8" t="s">
        <v>37</v>
      </c>
      <c r="F908" s="8">
        <v>208</v>
      </c>
      <c r="G908" s="8">
        <v>3</v>
      </c>
      <c r="H908" s="8" t="s">
        <v>58</v>
      </c>
      <c r="I908" s="8" t="s">
        <v>83</v>
      </c>
      <c r="J908" s="8" t="s">
        <v>63</v>
      </c>
      <c r="K908" s="34">
        <v>208</v>
      </c>
      <c r="L908" s="34">
        <v>3</v>
      </c>
      <c r="M908" s="34" t="s">
        <v>58</v>
      </c>
      <c r="N908" s="34" t="s">
        <v>63</v>
      </c>
      <c r="O908" s="34" t="s">
        <v>83</v>
      </c>
      <c r="P908" s="34">
        <v>1172</v>
      </c>
      <c r="Q908" s="34" t="s">
        <v>146</v>
      </c>
      <c r="R908" s="34" t="s">
        <v>23</v>
      </c>
      <c r="S908" s="37">
        <v>1.4</v>
      </c>
    </row>
    <row r="909" spans="1:19">
      <c r="A909" s="41"/>
      <c r="B909" s="35"/>
      <c r="C909" s="9" t="s">
        <v>19</v>
      </c>
      <c r="D909" s="9" t="s">
        <v>20</v>
      </c>
      <c r="E909" s="9" t="s">
        <v>153</v>
      </c>
      <c r="F909" s="9">
        <v>208</v>
      </c>
      <c r="G909" s="9">
        <v>3</v>
      </c>
      <c r="H909" s="9" t="s">
        <v>60</v>
      </c>
      <c r="I909" s="9" t="s">
        <v>114</v>
      </c>
      <c r="J909" s="9" t="s">
        <v>60</v>
      </c>
      <c r="K909" s="35"/>
      <c r="L909" s="35"/>
      <c r="M909" s="35" t="s">
        <v>18</v>
      </c>
      <c r="N909" s="35" t="s">
        <v>18</v>
      </c>
      <c r="O909" s="35" t="s">
        <v>18</v>
      </c>
      <c r="P909" s="35" t="s">
        <v>66</v>
      </c>
      <c r="Q909" s="35"/>
      <c r="R909" s="35"/>
      <c r="S909" s="38"/>
    </row>
    <row r="910" spans="1:19">
      <c r="A910" s="41"/>
      <c r="B910" s="35"/>
      <c r="C910" s="9" t="s">
        <v>62</v>
      </c>
      <c r="D910" s="9" t="s">
        <v>20</v>
      </c>
      <c r="E910" s="9" t="s">
        <v>25</v>
      </c>
      <c r="F910" s="9" t="s">
        <v>18</v>
      </c>
      <c r="G910" s="9" t="s">
        <v>18</v>
      </c>
      <c r="H910" s="9" t="s">
        <v>18</v>
      </c>
      <c r="I910" s="9" t="s">
        <v>18</v>
      </c>
      <c r="J910" s="9" t="s">
        <v>18</v>
      </c>
      <c r="K910" s="35"/>
      <c r="L910" s="35"/>
      <c r="M910" s="35" t="s">
        <v>18</v>
      </c>
      <c r="N910" s="35" t="s">
        <v>18</v>
      </c>
      <c r="O910" s="35" t="s">
        <v>18</v>
      </c>
      <c r="P910" s="35" t="s">
        <v>66</v>
      </c>
      <c r="Q910" s="35"/>
      <c r="R910" s="35"/>
      <c r="S910" s="38"/>
    </row>
    <row r="911" spans="1:19" ht="15.75" thickBot="1">
      <c r="A911" s="42"/>
      <c r="B911" s="36"/>
      <c r="C911" s="10" t="s">
        <v>55</v>
      </c>
      <c r="D911" s="10" t="s">
        <v>20</v>
      </c>
      <c r="E911" s="10" t="s">
        <v>36</v>
      </c>
      <c r="F911" s="10" t="s">
        <v>18</v>
      </c>
      <c r="G911" s="10" t="s">
        <v>18</v>
      </c>
      <c r="H911" s="10" t="s">
        <v>18</v>
      </c>
      <c r="I911" s="10" t="s">
        <v>18</v>
      </c>
      <c r="J911" s="10" t="s">
        <v>18</v>
      </c>
      <c r="K911" s="36"/>
      <c r="L911" s="36"/>
      <c r="M911" s="36" t="s">
        <v>18</v>
      </c>
      <c r="N911" s="36" t="s">
        <v>18</v>
      </c>
      <c r="O911" s="36" t="s">
        <v>18</v>
      </c>
      <c r="P911" s="36" t="s">
        <v>66</v>
      </c>
      <c r="Q911" s="36"/>
      <c r="R911" s="36"/>
      <c r="S911" s="39"/>
    </row>
    <row r="912" spans="1:19">
      <c r="A912" s="40" t="str">
        <f t="shared" ref="A912" si="223">CONCATENATE("LOVSF1",MID(E912,5,5),SUBSTITUTE(E913,"/",""),MID(E915,9,1))</f>
        <v>LOVSF1E1000DPBF18xxLR</v>
      </c>
      <c r="B912" s="34" t="s">
        <v>54</v>
      </c>
      <c r="C912" s="8" t="s">
        <v>57</v>
      </c>
      <c r="D912" s="8" t="s">
        <v>20</v>
      </c>
      <c r="E912" s="8" t="s">
        <v>37</v>
      </c>
      <c r="F912" s="8">
        <v>208</v>
      </c>
      <c r="G912" s="8">
        <v>3</v>
      </c>
      <c r="H912" s="8" t="s">
        <v>58</v>
      </c>
      <c r="I912" s="8" t="s">
        <v>83</v>
      </c>
      <c r="J912" s="8" t="s">
        <v>63</v>
      </c>
      <c r="K912" s="34">
        <v>208</v>
      </c>
      <c r="L912" s="34">
        <v>3</v>
      </c>
      <c r="M912" s="34" t="s">
        <v>58</v>
      </c>
      <c r="N912" s="34" t="s">
        <v>63</v>
      </c>
      <c r="O912" s="34" t="s">
        <v>83</v>
      </c>
      <c r="P912" s="34">
        <v>1172</v>
      </c>
      <c r="Q912" s="34" t="s">
        <v>146</v>
      </c>
      <c r="R912" s="34" t="s">
        <v>23</v>
      </c>
      <c r="S912" s="37">
        <v>1.4</v>
      </c>
    </row>
    <row r="913" spans="1:19">
      <c r="A913" s="41"/>
      <c r="B913" s="35"/>
      <c r="C913" s="9" t="s">
        <v>19</v>
      </c>
      <c r="D913" s="9" t="s">
        <v>20</v>
      </c>
      <c r="E913" s="9" t="s">
        <v>155</v>
      </c>
      <c r="F913" s="9">
        <v>208</v>
      </c>
      <c r="G913" s="9">
        <v>3</v>
      </c>
      <c r="H913" s="9" t="s">
        <v>60</v>
      </c>
      <c r="I913" s="9" t="s">
        <v>114</v>
      </c>
      <c r="J913" s="9" t="s">
        <v>60</v>
      </c>
      <c r="K913" s="35"/>
      <c r="L913" s="35"/>
      <c r="M913" s="35" t="s">
        <v>18</v>
      </c>
      <c r="N913" s="35" t="s">
        <v>18</v>
      </c>
      <c r="O913" s="35" t="s">
        <v>18</v>
      </c>
      <c r="P913" s="35" t="s">
        <v>66</v>
      </c>
      <c r="Q913" s="35"/>
      <c r="R913" s="35"/>
      <c r="S913" s="38"/>
    </row>
    <row r="914" spans="1:19">
      <c r="A914" s="41"/>
      <c r="B914" s="35"/>
      <c r="C914" s="9" t="s">
        <v>62</v>
      </c>
      <c r="D914" s="9" t="s">
        <v>20</v>
      </c>
      <c r="E914" s="9" t="s">
        <v>25</v>
      </c>
      <c r="F914" s="9" t="s">
        <v>18</v>
      </c>
      <c r="G914" s="9" t="s">
        <v>18</v>
      </c>
      <c r="H914" s="9" t="s">
        <v>18</v>
      </c>
      <c r="I914" s="9" t="s">
        <v>18</v>
      </c>
      <c r="J914" s="9" t="s">
        <v>18</v>
      </c>
      <c r="K914" s="35"/>
      <c r="L914" s="35"/>
      <c r="M914" s="35" t="s">
        <v>18</v>
      </c>
      <c r="N914" s="35" t="s">
        <v>18</v>
      </c>
      <c r="O914" s="35" t="s">
        <v>18</v>
      </c>
      <c r="P914" s="35" t="s">
        <v>66</v>
      </c>
      <c r="Q914" s="35"/>
      <c r="R914" s="35"/>
      <c r="S914" s="38"/>
    </row>
    <row r="915" spans="1:19" ht="15.75" thickBot="1">
      <c r="A915" s="42"/>
      <c r="B915" s="36"/>
      <c r="C915" s="10" t="s">
        <v>55</v>
      </c>
      <c r="D915" s="10" t="s">
        <v>20</v>
      </c>
      <c r="E915" s="10" t="s">
        <v>35</v>
      </c>
      <c r="F915" s="10" t="s">
        <v>18</v>
      </c>
      <c r="G915" s="10" t="s">
        <v>18</v>
      </c>
      <c r="H915" s="10" t="s">
        <v>18</v>
      </c>
      <c r="I915" s="10" t="s">
        <v>18</v>
      </c>
      <c r="J915" s="10" t="s">
        <v>18</v>
      </c>
      <c r="K915" s="36"/>
      <c r="L915" s="36"/>
      <c r="M915" s="36" t="s">
        <v>18</v>
      </c>
      <c r="N915" s="36" t="s">
        <v>18</v>
      </c>
      <c r="O915" s="36" t="s">
        <v>18</v>
      </c>
      <c r="P915" s="36" t="s">
        <v>66</v>
      </c>
      <c r="Q915" s="36"/>
      <c r="R915" s="36"/>
      <c r="S915" s="39"/>
    </row>
    <row r="916" spans="1:19">
      <c r="A916" s="40" t="str">
        <f t="shared" ref="A916" si="224">CONCATENATE("LOVSF1",MID(E916,5,5),SUBSTITUTE(E917,"/",""),MID(E919,9,1))</f>
        <v>LOVSF1E1000DPBF18xxL</v>
      </c>
      <c r="B916" s="34" t="s">
        <v>54</v>
      </c>
      <c r="C916" s="8" t="s">
        <v>57</v>
      </c>
      <c r="D916" s="8" t="s">
        <v>20</v>
      </c>
      <c r="E916" s="8" t="s">
        <v>37</v>
      </c>
      <c r="F916" s="8">
        <v>208</v>
      </c>
      <c r="G916" s="8">
        <v>3</v>
      </c>
      <c r="H916" s="8" t="s">
        <v>58</v>
      </c>
      <c r="I916" s="8" t="s">
        <v>83</v>
      </c>
      <c r="J916" s="8" t="s">
        <v>63</v>
      </c>
      <c r="K916" s="34">
        <v>208</v>
      </c>
      <c r="L916" s="34">
        <v>3</v>
      </c>
      <c r="M916" s="34" t="s">
        <v>58</v>
      </c>
      <c r="N916" s="34" t="s">
        <v>63</v>
      </c>
      <c r="O916" s="34" t="s">
        <v>83</v>
      </c>
      <c r="P916" s="34">
        <v>1172</v>
      </c>
      <c r="Q916" s="34" t="s">
        <v>146</v>
      </c>
      <c r="R916" s="34" t="s">
        <v>23</v>
      </c>
      <c r="S916" s="37">
        <v>1.4</v>
      </c>
    </row>
    <row r="917" spans="1:19">
      <c r="A917" s="41"/>
      <c r="B917" s="35"/>
      <c r="C917" s="9" t="s">
        <v>19</v>
      </c>
      <c r="D917" s="9" t="s">
        <v>20</v>
      </c>
      <c r="E917" s="9" t="s">
        <v>155</v>
      </c>
      <c r="F917" s="9">
        <v>208</v>
      </c>
      <c r="G917" s="9">
        <v>3</v>
      </c>
      <c r="H917" s="9" t="s">
        <v>60</v>
      </c>
      <c r="I917" s="9" t="s">
        <v>114</v>
      </c>
      <c r="J917" s="9" t="s">
        <v>60</v>
      </c>
      <c r="K917" s="35"/>
      <c r="L917" s="35"/>
      <c r="M917" s="35" t="s">
        <v>18</v>
      </c>
      <c r="N917" s="35" t="s">
        <v>18</v>
      </c>
      <c r="O917" s="35" t="s">
        <v>18</v>
      </c>
      <c r="P917" s="35" t="s">
        <v>66</v>
      </c>
      <c r="Q917" s="35"/>
      <c r="R917" s="35"/>
      <c r="S917" s="38"/>
    </row>
    <row r="918" spans="1:19">
      <c r="A918" s="41"/>
      <c r="B918" s="35"/>
      <c r="C918" s="9" t="s">
        <v>62</v>
      </c>
      <c r="D918" s="9" t="s">
        <v>20</v>
      </c>
      <c r="E918" s="9" t="s">
        <v>25</v>
      </c>
      <c r="F918" s="9" t="s">
        <v>18</v>
      </c>
      <c r="G918" s="9" t="s">
        <v>18</v>
      </c>
      <c r="H918" s="9" t="s">
        <v>18</v>
      </c>
      <c r="I918" s="9" t="s">
        <v>18</v>
      </c>
      <c r="J918" s="9" t="s">
        <v>18</v>
      </c>
      <c r="K918" s="35"/>
      <c r="L918" s="35"/>
      <c r="M918" s="35" t="s">
        <v>18</v>
      </c>
      <c r="N918" s="35" t="s">
        <v>18</v>
      </c>
      <c r="O918" s="35" t="s">
        <v>18</v>
      </c>
      <c r="P918" s="35" t="s">
        <v>66</v>
      </c>
      <c r="Q918" s="35"/>
      <c r="R918" s="35"/>
      <c r="S918" s="38"/>
    </row>
    <row r="919" spans="1:19" ht="15.75" thickBot="1">
      <c r="A919" s="42"/>
      <c r="B919" s="36"/>
      <c r="C919" s="10" t="s">
        <v>55</v>
      </c>
      <c r="D919" s="10" t="s">
        <v>20</v>
      </c>
      <c r="E919" s="10" t="s">
        <v>36</v>
      </c>
      <c r="F919" s="10" t="s">
        <v>18</v>
      </c>
      <c r="G919" s="10" t="s">
        <v>18</v>
      </c>
      <c r="H919" s="10" t="s">
        <v>18</v>
      </c>
      <c r="I919" s="10" t="s">
        <v>18</v>
      </c>
      <c r="J919" s="10" t="s">
        <v>18</v>
      </c>
      <c r="K919" s="36"/>
      <c r="L919" s="36"/>
      <c r="M919" s="36" t="s">
        <v>18</v>
      </c>
      <c r="N919" s="36" t="s">
        <v>18</v>
      </c>
      <c r="O919" s="36" t="s">
        <v>18</v>
      </c>
      <c r="P919" s="36" t="s">
        <v>66</v>
      </c>
      <c r="Q919" s="36"/>
      <c r="R919" s="36"/>
      <c r="S919" s="39"/>
    </row>
    <row r="920" spans="1:19">
      <c r="A920" s="40" t="str">
        <f t="shared" ref="A920" si="225">CONCATENATE("LOVSF1",MID(E920,5,5),SUBSTITUTE(E921,"/",""),MID(E923,9,1))</f>
        <v>LOVSF1E1000DPBF09xxDR</v>
      </c>
      <c r="B920" s="34" t="s">
        <v>54</v>
      </c>
      <c r="C920" s="8" t="s">
        <v>57</v>
      </c>
      <c r="D920" s="8" t="s">
        <v>20</v>
      </c>
      <c r="E920" s="8" t="s">
        <v>37</v>
      </c>
      <c r="F920" s="8">
        <v>208</v>
      </c>
      <c r="G920" s="8">
        <v>3</v>
      </c>
      <c r="H920" s="8" t="s">
        <v>58</v>
      </c>
      <c r="I920" s="8" t="s">
        <v>83</v>
      </c>
      <c r="J920" s="8" t="s">
        <v>63</v>
      </c>
      <c r="K920" s="34">
        <v>208</v>
      </c>
      <c r="L920" s="34">
        <v>3</v>
      </c>
      <c r="M920" s="34" t="s">
        <v>58</v>
      </c>
      <c r="N920" s="34" t="s">
        <v>63</v>
      </c>
      <c r="O920" s="34" t="s">
        <v>83</v>
      </c>
      <c r="P920" s="34">
        <v>1172</v>
      </c>
      <c r="Q920" s="34" t="s">
        <v>146</v>
      </c>
      <c r="R920" s="34" t="s">
        <v>23</v>
      </c>
      <c r="S920" s="37">
        <v>1.4</v>
      </c>
    </row>
    <row r="921" spans="1:19">
      <c r="A921" s="41"/>
      <c r="B921" s="35"/>
      <c r="C921" s="9" t="s">
        <v>19</v>
      </c>
      <c r="D921" s="9" t="s">
        <v>20</v>
      </c>
      <c r="E921" s="9" t="s">
        <v>158</v>
      </c>
      <c r="F921" s="9">
        <v>208</v>
      </c>
      <c r="G921" s="9">
        <v>3</v>
      </c>
      <c r="H921" s="9" t="s">
        <v>60</v>
      </c>
      <c r="I921" s="9" t="s">
        <v>113</v>
      </c>
      <c r="J921" s="9" t="s">
        <v>64</v>
      </c>
      <c r="K921" s="35"/>
      <c r="L921" s="35"/>
      <c r="M921" s="35" t="s">
        <v>18</v>
      </c>
      <c r="N921" s="35" t="s">
        <v>18</v>
      </c>
      <c r="O921" s="35" t="s">
        <v>18</v>
      </c>
      <c r="P921" s="35" t="s">
        <v>66</v>
      </c>
      <c r="Q921" s="35"/>
      <c r="R921" s="35"/>
      <c r="S921" s="38"/>
    </row>
    <row r="922" spans="1:19">
      <c r="A922" s="41"/>
      <c r="B922" s="35"/>
      <c r="C922" s="9" t="s">
        <v>62</v>
      </c>
      <c r="D922" s="9" t="s">
        <v>20</v>
      </c>
      <c r="E922" s="9" t="s">
        <v>25</v>
      </c>
      <c r="F922" s="9" t="s">
        <v>18</v>
      </c>
      <c r="G922" s="9" t="s">
        <v>18</v>
      </c>
      <c r="H922" s="9" t="s">
        <v>18</v>
      </c>
      <c r="I922" s="9" t="s">
        <v>18</v>
      </c>
      <c r="J922" s="9" t="s">
        <v>18</v>
      </c>
      <c r="K922" s="35"/>
      <c r="L922" s="35"/>
      <c r="M922" s="35" t="s">
        <v>18</v>
      </c>
      <c r="N922" s="35" t="s">
        <v>18</v>
      </c>
      <c r="O922" s="35" t="s">
        <v>18</v>
      </c>
      <c r="P922" s="35" t="s">
        <v>66</v>
      </c>
      <c r="Q922" s="35"/>
      <c r="R922" s="35"/>
      <c r="S922" s="38"/>
    </row>
    <row r="923" spans="1:19" ht="15.75" thickBot="1">
      <c r="A923" s="42"/>
      <c r="B923" s="36"/>
      <c r="C923" s="10" t="s">
        <v>55</v>
      </c>
      <c r="D923" s="10" t="s">
        <v>20</v>
      </c>
      <c r="E923" s="10" t="s">
        <v>35</v>
      </c>
      <c r="F923" s="10" t="s">
        <v>18</v>
      </c>
      <c r="G923" s="10" t="s">
        <v>18</v>
      </c>
      <c r="H923" s="10" t="s">
        <v>18</v>
      </c>
      <c r="I923" s="10" t="s">
        <v>18</v>
      </c>
      <c r="J923" s="10" t="s">
        <v>18</v>
      </c>
      <c r="K923" s="36"/>
      <c r="L923" s="36"/>
      <c r="M923" s="36" t="s">
        <v>18</v>
      </c>
      <c r="N923" s="36" t="s">
        <v>18</v>
      </c>
      <c r="O923" s="36" t="s">
        <v>18</v>
      </c>
      <c r="P923" s="36" t="s">
        <v>66</v>
      </c>
      <c r="Q923" s="36"/>
      <c r="R923" s="36"/>
      <c r="S923" s="39"/>
    </row>
    <row r="924" spans="1:19">
      <c r="A924" s="40" t="str">
        <f t="shared" ref="A924" si="226">CONCATENATE("LOVSF1",MID(E924,5,5),SUBSTITUTE(E925,"/",""),MID(E927,9,1))</f>
        <v>LOVSF1E1000DPBF09xxD</v>
      </c>
      <c r="B924" s="34" t="s">
        <v>54</v>
      </c>
      <c r="C924" s="8" t="s">
        <v>57</v>
      </c>
      <c r="D924" s="8" t="s">
        <v>20</v>
      </c>
      <c r="E924" s="8" t="s">
        <v>37</v>
      </c>
      <c r="F924" s="8">
        <v>208</v>
      </c>
      <c r="G924" s="8">
        <v>3</v>
      </c>
      <c r="H924" s="8" t="s">
        <v>58</v>
      </c>
      <c r="I924" s="8" t="s">
        <v>83</v>
      </c>
      <c r="J924" s="8" t="s">
        <v>63</v>
      </c>
      <c r="K924" s="34">
        <v>208</v>
      </c>
      <c r="L924" s="34">
        <v>3</v>
      </c>
      <c r="M924" s="34" t="s">
        <v>58</v>
      </c>
      <c r="N924" s="34" t="s">
        <v>63</v>
      </c>
      <c r="O924" s="34" t="s">
        <v>83</v>
      </c>
      <c r="P924" s="34">
        <v>1172</v>
      </c>
      <c r="Q924" s="34" t="s">
        <v>146</v>
      </c>
      <c r="R924" s="34" t="s">
        <v>23</v>
      </c>
      <c r="S924" s="37">
        <v>1.4</v>
      </c>
    </row>
    <row r="925" spans="1:19">
      <c r="A925" s="41"/>
      <c r="B925" s="35"/>
      <c r="C925" s="9" t="s">
        <v>19</v>
      </c>
      <c r="D925" s="9" t="s">
        <v>20</v>
      </c>
      <c r="E925" s="9" t="s">
        <v>158</v>
      </c>
      <c r="F925" s="9">
        <v>208</v>
      </c>
      <c r="G925" s="9">
        <v>3</v>
      </c>
      <c r="H925" s="9" t="s">
        <v>60</v>
      </c>
      <c r="I925" s="9" t="s">
        <v>113</v>
      </c>
      <c r="J925" s="9" t="s">
        <v>64</v>
      </c>
      <c r="K925" s="35"/>
      <c r="L925" s="35"/>
      <c r="M925" s="35" t="s">
        <v>18</v>
      </c>
      <c r="N925" s="35" t="s">
        <v>18</v>
      </c>
      <c r="O925" s="35" t="s">
        <v>18</v>
      </c>
      <c r="P925" s="35" t="s">
        <v>66</v>
      </c>
      <c r="Q925" s="35"/>
      <c r="R925" s="35"/>
      <c r="S925" s="38"/>
    </row>
    <row r="926" spans="1:19">
      <c r="A926" s="41"/>
      <c r="B926" s="35"/>
      <c r="C926" s="9" t="s">
        <v>62</v>
      </c>
      <c r="D926" s="9" t="s">
        <v>20</v>
      </c>
      <c r="E926" s="9" t="s">
        <v>25</v>
      </c>
      <c r="F926" s="9" t="s">
        <v>18</v>
      </c>
      <c r="G926" s="9" t="s">
        <v>18</v>
      </c>
      <c r="H926" s="9" t="s">
        <v>18</v>
      </c>
      <c r="I926" s="9" t="s">
        <v>18</v>
      </c>
      <c r="J926" s="9" t="s">
        <v>18</v>
      </c>
      <c r="K926" s="35"/>
      <c r="L926" s="35"/>
      <c r="M926" s="35" t="s">
        <v>18</v>
      </c>
      <c r="N926" s="35" t="s">
        <v>18</v>
      </c>
      <c r="O926" s="35" t="s">
        <v>18</v>
      </c>
      <c r="P926" s="35" t="s">
        <v>66</v>
      </c>
      <c r="Q926" s="35"/>
      <c r="R926" s="35"/>
      <c r="S926" s="38"/>
    </row>
    <row r="927" spans="1:19" ht="15.75" thickBot="1">
      <c r="A927" s="42"/>
      <c r="B927" s="36"/>
      <c r="C927" s="10" t="s">
        <v>55</v>
      </c>
      <c r="D927" s="10" t="s">
        <v>20</v>
      </c>
      <c r="E927" s="10" t="s">
        <v>36</v>
      </c>
      <c r="F927" s="10" t="s">
        <v>18</v>
      </c>
      <c r="G927" s="10" t="s">
        <v>18</v>
      </c>
      <c r="H927" s="10" t="s">
        <v>18</v>
      </c>
      <c r="I927" s="10" t="s">
        <v>18</v>
      </c>
      <c r="J927" s="10" t="s">
        <v>18</v>
      </c>
      <c r="K927" s="36"/>
      <c r="L927" s="36"/>
      <c r="M927" s="36" t="s">
        <v>18</v>
      </c>
      <c r="N927" s="36" t="s">
        <v>18</v>
      </c>
      <c r="O927" s="36" t="s">
        <v>18</v>
      </c>
      <c r="P927" s="36" t="s">
        <v>66</v>
      </c>
      <c r="Q927" s="36"/>
      <c r="R927" s="36"/>
      <c r="S927" s="39"/>
    </row>
    <row r="928" spans="1:19">
      <c r="A928" s="40" t="str">
        <f t="shared" ref="A928" si="227">CONCATENATE("LOVSF1",MID(E928,5,5),SUBSTITUTE(E929,"/",""),MID(E931,9,1))</f>
        <v>LOVSF1E1000DPBF12xxDR</v>
      </c>
      <c r="B928" s="34" t="s">
        <v>54</v>
      </c>
      <c r="C928" s="8" t="s">
        <v>57</v>
      </c>
      <c r="D928" s="8" t="s">
        <v>20</v>
      </c>
      <c r="E928" s="8" t="s">
        <v>37</v>
      </c>
      <c r="F928" s="8">
        <v>208</v>
      </c>
      <c r="G928" s="8">
        <v>3</v>
      </c>
      <c r="H928" s="8" t="s">
        <v>58</v>
      </c>
      <c r="I928" s="8" t="s">
        <v>83</v>
      </c>
      <c r="J928" s="8" t="s">
        <v>63</v>
      </c>
      <c r="K928" s="34">
        <v>208</v>
      </c>
      <c r="L928" s="34">
        <v>3</v>
      </c>
      <c r="M928" s="34" t="s">
        <v>58</v>
      </c>
      <c r="N928" s="34" t="s">
        <v>63</v>
      </c>
      <c r="O928" s="34" t="s">
        <v>83</v>
      </c>
      <c r="P928" s="34">
        <v>1172</v>
      </c>
      <c r="Q928" s="34" t="s">
        <v>146</v>
      </c>
      <c r="R928" s="34" t="s">
        <v>23</v>
      </c>
      <c r="S928" s="37">
        <v>1.4</v>
      </c>
    </row>
    <row r="929" spans="1:19">
      <c r="A929" s="41"/>
      <c r="B929" s="35"/>
      <c r="C929" s="9" t="s">
        <v>19</v>
      </c>
      <c r="D929" s="9" t="s">
        <v>20</v>
      </c>
      <c r="E929" s="9" t="s">
        <v>156</v>
      </c>
      <c r="F929" s="9">
        <v>208</v>
      </c>
      <c r="G929" s="9">
        <v>3</v>
      </c>
      <c r="H929" s="9" t="s">
        <v>60</v>
      </c>
      <c r="I929" s="9" t="s">
        <v>114</v>
      </c>
      <c r="J929" s="9" t="s">
        <v>60</v>
      </c>
      <c r="K929" s="35"/>
      <c r="L929" s="35"/>
      <c r="M929" s="35" t="s">
        <v>18</v>
      </c>
      <c r="N929" s="35" t="s">
        <v>18</v>
      </c>
      <c r="O929" s="35" t="s">
        <v>18</v>
      </c>
      <c r="P929" s="35" t="s">
        <v>66</v>
      </c>
      <c r="Q929" s="35"/>
      <c r="R929" s="35"/>
      <c r="S929" s="38"/>
    </row>
    <row r="930" spans="1:19">
      <c r="A930" s="41"/>
      <c r="B930" s="35"/>
      <c r="C930" s="9" t="s">
        <v>62</v>
      </c>
      <c r="D930" s="9" t="s">
        <v>20</v>
      </c>
      <c r="E930" s="9" t="s">
        <v>25</v>
      </c>
      <c r="F930" s="9" t="s">
        <v>18</v>
      </c>
      <c r="G930" s="9" t="s">
        <v>18</v>
      </c>
      <c r="H930" s="9" t="s">
        <v>18</v>
      </c>
      <c r="I930" s="9" t="s">
        <v>18</v>
      </c>
      <c r="J930" s="9" t="s">
        <v>18</v>
      </c>
      <c r="K930" s="35"/>
      <c r="L930" s="35"/>
      <c r="M930" s="35" t="s">
        <v>18</v>
      </c>
      <c r="N930" s="35" t="s">
        <v>18</v>
      </c>
      <c r="O930" s="35" t="s">
        <v>18</v>
      </c>
      <c r="P930" s="35" t="s">
        <v>66</v>
      </c>
      <c r="Q930" s="35"/>
      <c r="R930" s="35"/>
      <c r="S930" s="38"/>
    </row>
    <row r="931" spans="1:19" ht="15.75" thickBot="1">
      <c r="A931" s="42"/>
      <c r="B931" s="36"/>
      <c r="C931" s="10" t="s">
        <v>55</v>
      </c>
      <c r="D931" s="10" t="s">
        <v>20</v>
      </c>
      <c r="E931" s="10" t="s">
        <v>35</v>
      </c>
      <c r="F931" s="10" t="s">
        <v>18</v>
      </c>
      <c r="G931" s="10" t="s">
        <v>18</v>
      </c>
      <c r="H931" s="10" t="s">
        <v>18</v>
      </c>
      <c r="I931" s="10" t="s">
        <v>18</v>
      </c>
      <c r="J931" s="10" t="s">
        <v>18</v>
      </c>
      <c r="K931" s="36"/>
      <c r="L931" s="36"/>
      <c r="M931" s="36" t="s">
        <v>18</v>
      </c>
      <c r="N931" s="36" t="s">
        <v>18</v>
      </c>
      <c r="O931" s="36" t="s">
        <v>18</v>
      </c>
      <c r="P931" s="36" t="s">
        <v>66</v>
      </c>
      <c r="Q931" s="36"/>
      <c r="R931" s="36"/>
      <c r="S931" s="39"/>
    </row>
    <row r="932" spans="1:19">
      <c r="A932" s="40" t="str">
        <f t="shared" ref="A932" si="228">CONCATENATE("LOVSF1",MID(E932,5,5),SUBSTITUTE(E933,"/",""),MID(E935,9,1))</f>
        <v>LOVSF1E1000DPBF12xxD</v>
      </c>
      <c r="B932" s="34" t="s">
        <v>54</v>
      </c>
      <c r="C932" s="8" t="s">
        <v>57</v>
      </c>
      <c r="D932" s="8" t="s">
        <v>20</v>
      </c>
      <c r="E932" s="8" t="s">
        <v>37</v>
      </c>
      <c r="F932" s="8">
        <v>208</v>
      </c>
      <c r="G932" s="8">
        <v>3</v>
      </c>
      <c r="H932" s="8" t="s">
        <v>58</v>
      </c>
      <c r="I932" s="8" t="s">
        <v>83</v>
      </c>
      <c r="J932" s="8" t="s">
        <v>63</v>
      </c>
      <c r="K932" s="34">
        <v>208</v>
      </c>
      <c r="L932" s="34">
        <v>3</v>
      </c>
      <c r="M932" s="34" t="s">
        <v>58</v>
      </c>
      <c r="N932" s="34" t="s">
        <v>63</v>
      </c>
      <c r="O932" s="34" t="s">
        <v>83</v>
      </c>
      <c r="P932" s="34">
        <v>1172</v>
      </c>
      <c r="Q932" s="34" t="s">
        <v>146</v>
      </c>
      <c r="R932" s="34" t="s">
        <v>23</v>
      </c>
      <c r="S932" s="37">
        <v>1.4</v>
      </c>
    </row>
    <row r="933" spans="1:19">
      <c r="A933" s="41"/>
      <c r="B933" s="35"/>
      <c r="C933" s="9" t="s">
        <v>19</v>
      </c>
      <c r="D933" s="9" t="s">
        <v>20</v>
      </c>
      <c r="E933" s="9" t="s">
        <v>156</v>
      </c>
      <c r="F933" s="9">
        <v>208</v>
      </c>
      <c r="G933" s="9">
        <v>3</v>
      </c>
      <c r="H933" s="9" t="s">
        <v>60</v>
      </c>
      <c r="I933" s="9" t="s">
        <v>114</v>
      </c>
      <c r="J933" s="9" t="s">
        <v>60</v>
      </c>
      <c r="K933" s="35"/>
      <c r="L933" s="35"/>
      <c r="M933" s="35" t="s">
        <v>18</v>
      </c>
      <c r="N933" s="35" t="s">
        <v>18</v>
      </c>
      <c r="O933" s="35" t="s">
        <v>18</v>
      </c>
      <c r="P933" s="35" t="s">
        <v>66</v>
      </c>
      <c r="Q933" s="35"/>
      <c r="R933" s="35"/>
      <c r="S933" s="38"/>
    </row>
    <row r="934" spans="1:19">
      <c r="A934" s="41"/>
      <c r="B934" s="35"/>
      <c r="C934" s="9" t="s">
        <v>62</v>
      </c>
      <c r="D934" s="9" t="s">
        <v>20</v>
      </c>
      <c r="E934" s="9" t="s">
        <v>25</v>
      </c>
      <c r="F934" s="9" t="s">
        <v>18</v>
      </c>
      <c r="G934" s="9" t="s">
        <v>18</v>
      </c>
      <c r="H934" s="9" t="s">
        <v>18</v>
      </c>
      <c r="I934" s="9" t="s">
        <v>18</v>
      </c>
      <c r="J934" s="9" t="s">
        <v>18</v>
      </c>
      <c r="K934" s="35"/>
      <c r="L934" s="35"/>
      <c r="M934" s="35" t="s">
        <v>18</v>
      </c>
      <c r="N934" s="35" t="s">
        <v>18</v>
      </c>
      <c r="O934" s="35" t="s">
        <v>18</v>
      </c>
      <c r="P934" s="35" t="s">
        <v>66</v>
      </c>
      <c r="Q934" s="35"/>
      <c r="R934" s="35"/>
      <c r="S934" s="38"/>
    </row>
    <row r="935" spans="1:19" ht="15.75" thickBot="1">
      <c r="A935" s="42"/>
      <c r="B935" s="36"/>
      <c r="C935" s="10" t="s">
        <v>55</v>
      </c>
      <c r="D935" s="10" t="s">
        <v>20</v>
      </c>
      <c r="E935" s="10" t="s">
        <v>36</v>
      </c>
      <c r="F935" s="10" t="s">
        <v>18</v>
      </c>
      <c r="G935" s="10" t="s">
        <v>18</v>
      </c>
      <c r="H935" s="10" t="s">
        <v>18</v>
      </c>
      <c r="I935" s="10" t="s">
        <v>18</v>
      </c>
      <c r="J935" s="10" t="s">
        <v>18</v>
      </c>
      <c r="K935" s="36"/>
      <c r="L935" s="36"/>
      <c r="M935" s="36" t="s">
        <v>18</v>
      </c>
      <c r="N935" s="36" t="s">
        <v>18</v>
      </c>
      <c r="O935" s="36" t="s">
        <v>18</v>
      </c>
      <c r="P935" s="36" t="s">
        <v>66</v>
      </c>
      <c r="Q935" s="36"/>
      <c r="R935" s="36"/>
      <c r="S935" s="39"/>
    </row>
    <row r="936" spans="1:19">
      <c r="A936" s="40" t="str">
        <f t="shared" ref="A936" si="229">CONCATENATE("LOVSF1",MID(E936,5,5),SUBSTITUTE(E937,"/",""),MID(E939,9,1))</f>
        <v>LOVSF1E1000DPBF18xxDR</v>
      </c>
      <c r="B936" s="34" t="s">
        <v>54</v>
      </c>
      <c r="C936" s="8" t="s">
        <v>57</v>
      </c>
      <c r="D936" s="8" t="s">
        <v>20</v>
      </c>
      <c r="E936" s="8" t="s">
        <v>37</v>
      </c>
      <c r="F936" s="8">
        <v>208</v>
      </c>
      <c r="G936" s="8">
        <v>3</v>
      </c>
      <c r="H936" s="8" t="s">
        <v>58</v>
      </c>
      <c r="I936" s="8" t="s">
        <v>83</v>
      </c>
      <c r="J936" s="8" t="s">
        <v>63</v>
      </c>
      <c r="K936" s="34">
        <v>208</v>
      </c>
      <c r="L936" s="34">
        <v>3</v>
      </c>
      <c r="M936" s="34" t="s">
        <v>58</v>
      </c>
      <c r="N936" s="34" t="s">
        <v>63</v>
      </c>
      <c r="O936" s="34" t="s">
        <v>83</v>
      </c>
      <c r="P936" s="34">
        <v>1172</v>
      </c>
      <c r="Q936" s="34" t="s">
        <v>146</v>
      </c>
      <c r="R936" s="34" t="s">
        <v>23</v>
      </c>
      <c r="S936" s="37">
        <v>1.4</v>
      </c>
    </row>
    <row r="937" spans="1:19">
      <c r="A937" s="41"/>
      <c r="B937" s="35"/>
      <c r="C937" s="9" t="s">
        <v>19</v>
      </c>
      <c r="D937" s="9" t="s">
        <v>20</v>
      </c>
      <c r="E937" s="9" t="s">
        <v>157</v>
      </c>
      <c r="F937" s="9">
        <v>208</v>
      </c>
      <c r="G937" s="9">
        <v>3</v>
      </c>
      <c r="H937" s="9" t="s">
        <v>60</v>
      </c>
      <c r="I937" s="9" t="s">
        <v>114</v>
      </c>
      <c r="J937" s="9" t="s">
        <v>60</v>
      </c>
      <c r="K937" s="35"/>
      <c r="L937" s="35"/>
      <c r="M937" s="35" t="s">
        <v>18</v>
      </c>
      <c r="N937" s="35" t="s">
        <v>18</v>
      </c>
      <c r="O937" s="35" t="s">
        <v>18</v>
      </c>
      <c r="P937" s="35" t="s">
        <v>66</v>
      </c>
      <c r="Q937" s="35"/>
      <c r="R937" s="35"/>
      <c r="S937" s="38"/>
    </row>
    <row r="938" spans="1:19">
      <c r="A938" s="41"/>
      <c r="B938" s="35"/>
      <c r="C938" s="9" t="s">
        <v>62</v>
      </c>
      <c r="D938" s="9" t="s">
        <v>20</v>
      </c>
      <c r="E938" s="9" t="s">
        <v>25</v>
      </c>
      <c r="F938" s="9" t="s">
        <v>18</v>
      </c>
      <c r="G938" s="9" t="s">
        <v>18</v>
      </c>
      <c r="H938" s="9" t="s">
        <v>18</v>
      </c>
      <c r="I938" s="9" t="s">
        <v>18</v>
      </c>
      <c r="J938" s="9" t="s">
        <v>18</v>
      </c>
      <c r="K938" s="35"/>
      <c r="L938" s="35"/>
      <c r="M938" s="35" t="s">
        <v>18</v>
      </c>
      <c r="N938" s="35" t="s">
        <v>18</v>
      </c>
      <c r="O938" s="35" t="s">
        <v>18</v>
      </c>
      <c r="P938" s="35" t="s">
        <v>66</v>
      </c>
      <c r="Q938" s="35"/>
      <c r="R938" s="35"/>
      <c r="S938" s="38"/>
    </row>
    <row r="939" spans="1:19" ht="15.75" thickBot="1">
      <c r="A939" s="42"/>
      <c r="B939" s="36"/>
      <c r="C939" s="10" t="s">
        <v>55</v>
      </c>
      <c r="D939" s="10" t="s">
        <v>20</v>
      </c>
      <c r="E939" s="10" t="s">
        <v>35</v>
      </c>
      <c r="F939" s="10" t="s">
        <v>18</v>
      </c>
      <c r="G939" s="10" t="s">
        <v>18</v>
      </c>
      <c r="H939" s="10" t="s">
        <v>18</v>
      </c>
      <c r="I939" s="10" t="s">
        <v>18</v>
      </c>
      <c r="J939" s="10" t="s">
        <v>18</v>
      </c>
      <c r="K939" s="36"/>
      <c r="L939" s="36"/>
      <c r="M939" s="36" t="s">
        <v>18</v>
      </c>
      <c r="N939" s="36" t="s">
        <v>18</v>
      </c>
      <c r="O939" s="36" t="s">
        <v>18</v>
      </c>
      <c r="P939" s="36" t="s">
        <v>66</v>
      </c>
      <c r="Q939" s="36"/>
      <c r="R939" s="36"/>
      <c r="S939" s="39"/>
    </row>
    <row r="940" spans="1:19">
      <c r="A940" s="40" t="str">
        <f t="shared" ref="A940" si="230">CONCATENATE("LOVSF1",MID(E940,5,5),SUBSTITUTE(E941,"/",""),MID(E943,9,1))</f>
        <v>LOVSF1E1000DPBF18xxD</v>
      </c>
      <c r="B940" s="34" t="s">
        <v>54</v>
      </c>
      <c r="C940" s="8" t="s">
        <v>57</v>
      </c>
      <c r="D940" s="8" t="s">
        <v>20</v>
      </c>
      <c r="E940" s="8" t="s">
        <v>37</v>
      </c>
      <c r="F940" s="8">
        <v>208</v>
      </c>
      <c r="G940" s="8">
        <v>3</v>
      </c>
      <c r="H940" s="8" t="s">
        <v>58</v>
      </c>
      <c r="I940" s="8" t="s">
        <v>83</v>
      </c>
      <c r="J940" s="8" t="s">
        <v>63</v>
      </c>
      <c r="K940" s="34">
        <v>208</v>
      </c>
      <c r="L940" s="34">
        <v>3</v>
      </c>
      <c r="M940" s="34" t="s">
        <v>58</v>
      </c>
      <c r="N940" s="34" t="s">
        <v>63</v>
      </c>
      <c r="O940" s="34" t="s">
        <v>83</v>
      </c>
      <c r="P940" s="34">
        <v>1172</v>
      </c>
      <c r="Q940" s="34" t="s">
        <v>146</v>
      </c>
      <c r="R940" s="34" t="s">
        <v>23</v>
      </c>
      <c r="S940" s="37">
        <v>1.4</v>
      </c>
    </row>
    <row r="941" spans="1:19">
      <c r="A941" s="41"/>
      <c r="B941" s="35"/>
      <c r="C941" s="9" t="s">
        <v>19</v>
      </c>
      <c r="D941" s="9" t="s">
        <v>20</v>
      </c>
      <c r="E941" s="9" t="s">
        <v>157</v>
      </c>
      <c r="F941" s="9">
        <v>208</v>
      </c>
      <c r="G941" s="9">
        <v>3</v>
      </c>
      <c r="H941" s="9" t="s">
        <v>60</v>
      </c>
      <c r="I941" s="9" t="s">
        <v>114</v>
      </c>
      <c r="J941" s="9" t="s">
        <v>60</v>
      </c>
      <c r="K941" s="35"/>
      <c r="L941" s="35"/>
      <c r="M941" s="35" t="s">
        <v>18</v>
      </c>
      <c r="N941" s="35" t="s">
        <v>18</v>
      </c>
      <c r="O941" s="35" t="s">
        <v>18</v>
      </c>
      <c r="P941" s="35" t="s">
        <v>66</v>
      </c>
      <c r="Q941" s="35"/>
      <c r="R941" s="35"/>
      <c r="S941" s="38"/>
    </row>
    <row r="942" spans="1:19">
      <c r="A942" s="41"/>
      <c r="B942" s="35"/>
      <c r="C942" s="9" t="s">
        <v>62</v>
      </c>
      <c r="D942" s="9" t="s">
        <v>20</v>
      </c>
      <c r="E942" s="9" t="s">
        <v>25</v>
      </c>
      <c r="F942" s="9" t="s">
        <v>18</v>
      </c>
      <c r="G942" s="9" t="s">
        <v>18</v>
      </c>
      <c r="H942" s="9" t="s">
        <v>18</v>
      </c>
      <c r="I942" s="9" t="s">
        <v>18</v>
      </c>
      <c r="J942" s="9" t="s">
        <v>18</v>
      </c>
      <c r="K942" s="35"/>
      <c r="L942" s="35"/>
      <c r="M942" s="35" t="s">
        <v>18</v>
      </c>
      <c r="N942" s="35" t="s">
        <v>18</v>
      </c>
      <c r="O942" s="35" t="s">
        <v>18</v>
      </c>
      <c r="P942" s="35" t="s">
        <v>66</v>
      </c>
      <c r="Q942" s="35"/>
      <c r="R942" s="35"/>
      <c r="S942" s="38"/>
    </row>
    <row r="943" spans="1:19" ht="15.75" thickBot="1">
      <c r="A943" s="42"/>
      <c r="B943" s="36"/>
      <c r="C943" s="10" t="s">
        <v>55</v>
      </c>
      <c r="D943" s="10" t="s">
        <v>20</v>
      </c>
      <c r="E943" s="10" t="s">
        <v>36</v>
      </c>
      <c r="F943" s="10" t="s">
        <v>18</v>
      </c>
      <c r="G943" s="10" t="s">
        <v>18</v>
      </c>
      <c r="H943" s="10" t="s">
        <v>18</v>
      </c>
      <c r="I943" s="10" t="s">
        <v>18</v>
      </c>
      <c r="J943" s="10" t="s">
        <v>18</v>
      </c>
      <c r="K943" s="36"/>
      <c r="L943" s="36"/>
      <c r="M943" s="36" t="s">
        <v>18</v>
      </c>
      <c r="N943" s="36" t="s">
        <v>18</v>
      </c>
      <c r="O943" s="36" t="s">
        <v>18</v>
      </c>
      <c r="P943" s="36" t="s">
        <v>66</v>
      </c>
      <c r="Q943" s="36"/>
      <c r="R943" s="36"/>
      <c r="S943" s="39"/>
    </row>
    <row r="944" spans="1:19">
      <c r="A944" s="40" t="str">
        <f t="shared" ref="A944" si="231">CONCATENATE("LOVSF1",MID(E944,5,5),SUBSTITUTE(E945,"/",""),MID(E947,9,1))</f>
        <v>LOVSF1E1000DPBF26xxAR</v>
      </c>
      <c r="B944" s="34" t="s">
        <v>54</v>
      </c>
      <c r="C944" s="8" t="s">
        <v>57</v>
      </c>
      <c r="D944" s="8" t="s">
        <v>20</v>
      </c>
      <c r="E944" s="8" t="s">
        <v>37</v>
      </c>
      <c r="F944" s="8">
        <v>208</v>
      </c>
      <c r="G944" s="8">
        <v>3</v>
      </c>
      <c r="H944" s="8" t="s">
        <v>58</v>
      </c>
      <c r="I944" s="8" t="s">
        <v>83</v>
      </c>
      <c r="J944" s="8" t="s">
        <v>63</v>
      </c>
      <c r="K944" s="34">
        <v>208</v>
      </c>
      <c r="L944" s="34">
        <v>3</v>
      </c>
      <c r="M944" s="34" t="s">
        <v>58</v>
      </c>
      <c r="N944" s="34" t="s">
        <v>63</v>
      </c>
      <c r="O944" s="34" t="s">
        <v>83</v>
      </c>
      <c r="P944" s="34">
        <v>1172</v>
      </c>
      <c r="Q944" s="34" t="s">
        <v>146</v>
      </c>
      <c r="R944" s="34" t="s">
        <v>23</v>
      </c>
      <c r="S944" s="37">
        <v>1.4</v>
      </c>
    </row>
    <row r="945" spans="1:19">
      <c r="A945" s="41"/>
      <c r="B945" s="35"/>
      <c r="C945" s="9" t="s">
        <v>19</v>
      </c>
      <c r="D945" s="9" t="s">
        <v>20</v>
      </c>
      <c r="E945" s="9" t="s">
        <v>154</v>
      </c>
      <c r="F945" s="9">
        <v>208</v>
      </c>
      <c r="G945" s="9">
        <v>3</v>
      </c>
      <c r="H945" s="9" t="s">
        <v>60</v>
      </c>
      <c r="I945" s="9" t="s">
        <v>116</v>
      </c>
      <c r="J945" s="9" t="s">
        <v>65</v>
      </c>
      <c r="K945" s="35"/>
      <c r="L945" s="35"/>
      <c r="M945" s="35" t="s">
        <v>18</v>
      </c>
      <c r="N945" s="35" t="s">
        <v>18</v>
      </c>
      <c r="O945" s="35" t="s">
        <v>18</v>
      </c>
      <c r="P945" s="35" t="s">
        <v>66</v>
      </c>
      <c r="Q945" s="35"/>
      <c r="R945" s="35"/>
      <c r="S945" s="38"/>
    </row>
    <row r="946" spans="1:19">
      <c r="A946" s="41"/>
      <c r="B946" s="35"/>
      <c r="C946" s="9" t="s">
        <v>62</v>
      </c>
      <c r="D946" s="9" t="s">
        <v>20</v>
      </c>
      <c r="E946" s="9" t="s">
        <v>26</v>
      </c>
      <c r="F946" s="9" t="s">
        <v>18</v>
      </c>
      <c r="G946" s="9" t="s">
        <v>18</v>
      </c>
      <c r="H946" s="9" t="s">
        <v>18</v>
      </c>
      <c r="I946" s="9" t="s">
        <v>18</v>
      </c>
      <c r="J946" s="9" t="s">
        <v>18</v>
      </c>
      <c r="K946" s="35"/>
      <c r="L946" s="35"/>
      <c r="M946" s="35" t="s">
        <v>18</v>
      </c>
      <c r="N946" s="35" t="s">
        <v>18</v>
      </c>
      <c r="O946" s="35" t="s">
        <v>18</v>
      </c>
      <c r="P946" s="35" t="s">
        <v>66</v>
      </c>
      <c r="Q946" s="35"/>
      <c r="R946" s="35"/>
      <c r="S946" s="38"/>
    </row>
    <row r="947" spans="1:19" ht="15.75" thickBot="1">
      <c r="A947" s="42"/>
      <c r="B947" s="36"/>
      <c r="C947" s="10" t="s">
        <v>55</v>
      </c>
      <c r="D947" s="10" t="s">
        <v>20</v>
      </c>
      <c r="E947" s="10" t="s">
        <v>35</v>
      </c>
      <c r="F947" s="10" t="s">
        <v>18</v>
      </c>
      <c r="G947" s="10" t="s">
        <v>18</v>
      </c>
      <c r="H947" s="10" t="s">
        <v>18</v>
      </c>
      <c r="I947" s="10" t="s">
        <v>18</v>
      </c>
      <c r="J947" s="10" t="s">
        <v>18</v>
      </c>
      <c r="K947" s="36"/>
      <c r="L947" s="36"/>
      <c r="M947" s="36" t="s">
        <v>18</v>
      </c>
      <c r="N947" s="36" t="s">
        <v>18</v>
      </c>
      <c r="O947" s="36" t="s">
        <v>18</v>
      </c>
      <c r="P947" s="36" t="s">
        <v>66</v>
      </c>
      <c r="Q947" s="36"/>
      <c r="R947" s="36"/>
      <c r="S947" s="39"/>
    </row>
    <row r="948" spans="1:19">
      <c r="A948" s="40" t="str">
        <f t="shared" ref="A948" si="232">CONCATENATE("LOVSF1",MID(E948,5,5),SUBSTITUTE(E949,"/",""),MID(E951,9,1))</f>
        <v>LOVSF1E1000DPBF26xxA</v>
      </c>
      <c r="B948" s="34" t="s">
        <v>54</v>
      </c>
      <c r="C948" s="8" t="s">
        <v>57</v>
      </c>
      <c r="D948" s="8" t="s">
        <v>20</v>
      </c>
      <c r="E948" s="8" t="s">
        <v>37</v>
      </c>
      <c r="F948" s="8">
        <v>208</v>
      </c>
      <c r="G948" s="8">
        <v>3</v>
      </c>
      <c r="H948" s="8" t="s">
        <v>58</v>
      </c>
      <c r="I948" s="8" t="s">
        <v>83</v>
      </c>
      <c r="J948" s="8" t="s">
        <v>63</v>
      </c>
      <c r="K948" s="34">
        <v>208</v>
      </c>
      <c r="L948" s="34">
        <v>3</v>
      </c>
      <c r="M948" s="34" t="s">
        <v>58</v>
      </c>
      <c r="N948" s="34" t="s">
        <v>63</v>
      </c>
      <c r="O948" s="34" t="s">
        <v>83</v>
      </c>
      <c r="P948" s="34">
        <v>1172</v>
      </c>
      <c r="Q948" s="34" t="s">
        <v>146</v>
      </c>
      <c r="R948" s="34" t="s">
        <v>23</v>
      </c>
      <c r="S948" s="37">
        <v>1.4</v>
      </c>
    </row>
    <row r="949" spans="1:19">
      <c r="A949" s="41"/>
      <c r="B949" s="35"/>
      <c r="C949" s="9" t="s">
        <v>19</v>
      </c>
      <c r="D949" s="9" t="s">
        <v>20</v>
      </c>
      <c r="E949" s="9" t="s">
        <v>154</v>
      </c>
      <c r="F949" s="9">
        <v>208</v>
      </c>
      <c r="G949" s="9">
        <v>3</v>
      </c>
      <c r="H949" s="9" t="s">
        <v>60</v>
      </c>
      <c r="I949" s="9" t="s">
        <v>116</v>
      </c>
      <c r="J949" s="9" t="s">
        <v>65</v>
      </c>
      <c r="K949" s="35"/>
      <c r="L949" s="35"/>
      <c r="M949" s="35" t="s">
        <v>18</v>
      </c>
      <c r="N949" s="35" t="s">
        <v>18</v>
      </c>
      <c r="O949" s="35" t="s">
        <v>18</v>
      </c>
      <c r="P949" s="35" t="s">
        <v>66</v>
      </c>
      <c r="Q949" s="35"/>
      <c r="R949" s="35"/>
      <c r="S949" s="38"/>
    </row>
    <row r="950" spans="1:19">
      <c r="A950" s="41"/>
      <c r="B950" s="35"/>
      <c r="C950" s="9" t="s">
        <v>62</v>
      </c>
      <c r="D950" s="9" t="s">
        <v>20</v>
      </c>
      <c r="E950" s="9" t="s">
        <v>26</v>
      </c>
      <c r="F950" s="9" t="s">
        <v>18</v>
      </c>
      <c r="G950" s="9" t="s">
        <v>18</v>
      </c>
      <c r="H950" s="9" t="s">
        <v>18</v>
      </c>
      <c r="I950" s="9" t="s">
        <v>18</v>
      </c>
      <c r="J950" s="9" t="s">
        <v>18</v>
      </c>
      <c r="K950" s="35"/>
      <c r="L950" s="35"/>
      <c r="M950" s="35" t="s">
        <v>18</v>
      </c>
      <c r="N950" s="35" t="s">
        <v>18</v>
      </c>
      <c r="O950" s="35" t="s">
        <v>18</v>
      </c>
      <c r="P950" s="35" t="s">
        <v>66</v>
      </c>
      <c r="Q950" s="35"/>
      <c r="R950" s="35"/>
      <c r="S950" s="38"/>
    </row>
    <row r="951" spans="1:19" ht="15.75" thickBot="1">
      <c r="A951" s="42"/>
      <c r="B951" s="36"/>
      <c r="C951" s="10" t="s">
        <v>55</v>
      </c>
      <c r="D951" s="10" t="s">
        <v>20</v>
      </c>
      <c r="E951" s="10" t="s">
        <v>36</v>
      </c>
      <c r="F951" s="10" t="s">
        <v>18</v>
      </c>
      <c r="G951" s="10" t="s">
        <v>18</v>
      </c>
      <c r="H951" s="10" t="s">
        <v>18</v>
      </c>
      <c r="I951" s="10" t="s">
        <v>18</v>
      </c>
      <c r="J951" s="10" t="s">
        <v>18</v>
      </c>
      <c r="K951" s="36"/>
      <c r="L951" s="36"/>
      <c r="M951" s="36" t="s">
        <v>18</v>
      </c>
      <c r="N951" s="36" t="s">
        <v>18</v>
      </c>
      <c r="O951" s="36" t="s">
        <v>18</v>
      </c>
      <c r="P951" s="36" t="s">
        <v>66</v>
      </c>
      <c r="Q951" s="36"/>
      <c r="R951" s="36"/>
      <c r="S951" s="39"/>
    </row>
    <row r="952" spans="1:19">
      <c r="A952" s="40" t="str">
        <f t="shared" ref="A952" si="233">CONCATENATE("LOVSF1",MID(E952,5,5),SUBSTITUTE(E953,"/",""),MID(E955,9,1))</f>
        <v>LOVSF1E1000DPBF32xxAR</v>
      </c>
      <c r="B952" s="34" t="s">
        <v>54</v>
      </c>
      <c r="C952" s="8" t="s">
        <v>57</v>
      </c>
      <c r="D952" s="8" t="s">
        <v>20</v>
      </c>
      <c r="E952" s="8" t="s">
        <v>37</v>
      </c>
      <c r="F952" s="8">
        <v>208</v>
      </c>
      <c r="G952" s="8">
        <v>3</v>
      </c>
      <c r="H952" s="8" t="s">
        <v>58</v>
      </c>
      <c r="I952" s="8" t="s">
        <v>83</v>
      </c>
      <c r="J952" s="8" t="s">
        <v>63</v>
      </c>
      <c r="K952" s="34">
        <v>208</v>
      </c>
      <c r="L952" s="34">
        <v>3</v>
      </c>
      <c r="M952" s="34" t="s">
        <v>58</v>
      </c>
      <c r="N952" s="34" t="s">
        <v>63</v>
      </c>
      <c r="O952" s="34" t="s">
        <v>83</v>
      </c>
      <c r="P952" s="34">
        <v>1172</v>
      </c>
      <c r="Q952" s="34" t="s">
        <v>146</v>
      </c>
      <c r="R952" s="34" t="s">
        <v>23</v>
      </c>
      <c r="S952" s="37">
        <v>1.4</v>
      </c>
    </row>
    <row r="953" spans="1:19">
      <c r="A953" s="41"/>
      <c r="B953" s="35"/>
      <c r="C953" s="9" t="s">
        <v>19</v>
      </c>
      <c r="D953" s="9" t="s">
        <v>20</v>
      </c>
      <c r="E953" s="9" t="s">
        <v>149</v>
      </c>
      <c r="F953" s="9">
        <v>208</v>
      </c>
      <c r="G953" s="9">
        <v>3</v>
      </c>
      <c r="H953" s="9" t="s">
        <v>60</v>
      </c>
      <c r="I953" s="9" t="s">
        <v>115</v>
      </c>
      <c r="J953" s="9" t="s">
        <v>67</v>
      </c>
      <c r="K953" s="35"/>
      <c r="L953" s="35"/>
      <c r="M953" s="35" t="s">
        <v>18</v>
      </c>
      <c r="N953" s="35" t="s">
        <v>18</v>
      </c>
      <c r="O953" s="35" t="s">
        <v>18</v>
      </c>
      <c r="P953" s="35" t="s">
        <v>66</v>
      </c>
      <c r="Q953" s="35"/>
      <c r="R953" s="35"/>
      <c r="S953" s="38"/>
    </row>
    <row r="954" spans="1:19">
      <c r="A954" s="41"/>
      <c r="B954" s="35"/>
      <c r="C954" s="9" t="s">
        <v>62</v>
      </c>
      <c r="D954" s="9" t="s">
        <v>20</v>
      </c>
      <c r="E954" s="9" t="s">
        <v>26</v>
      </c>
      <c r="F954" s="9" t="s">
        <v>18</v>
      </c>
      <c r="G954" s="9" t="s">
        <v>18</v>
      </c>
      <c r="H954" s="9" t="s">
        <v>18</v>
      </c>
      <c r="I954" s="9" t="s">
        <v>18</v>
      </c>
      <c r="J954" s="9" t="s">
        <v>18</v>
      </c>
      <c r="K954" s="35"/>
      <c r="L954" s="35"/>
      <c r="M954" s="35" t="s">
        <v>18</v>
      </c>
      <c r="N954" s="35" t="s">
        <v>18</v>
      </c>
      <c r="O954" s="35" t="s">
        <v>18</v>
      </c>
      <c r="P954" s="35" t="s">
        <v>66</v>
      </c>
      <c r="Q954" s="35"/>
      <c r="R954" s="35"/>
      <c r="S954" s="38"/>
    </row>
    <row r="955" spans="1:19" ht="15.75" thickBot="1">
      <c r="A955" s="42"/>
      <c r="B955" s="36"/>
      <c r="C955" s="10" t="s">
        <v>55</v>
      </c>
      <c r="D955" s="10" t="s">
        <v>20</v>
      </c>
      <c r="E955" s="10" t="s">
        <v>35</v>
      </c>
      <c r="F955" s="10" t="s">
        <v>18</v>
      </c>
      <c r="G955" s="10" t="s">
        <v>18</v>
      </c>
      <c r="H955" s="10" t="s">
        <v>18</v>
      </c>
      <c r="I955" s="10" t="s">
        <v>18</v>
      </c>
      <c r="J955" s="10" t="s">
        <v>18</v>
      </c>
      <c r="K955" s="36"/>
      <c r="L955" s="36"/>
      <c r="M955" s="36" t="s">
        <v>18</v>
      </c>
      <c r="N955" s="36" t="s">
        <v>18</v>
      </c>
      <c r="O955" s="36" t="s">
        <v>18</v>
      </c>
      <c r="P955" s="36" t="s">
        <v>66</v>
      </c>
      <c r="Q955" s="36"/>
      <c r="R955" s="36"/>
      <c r="S955" s="39"/>
    </row>
    <row r="956" spans="1:19">
      <c r="A956" s="40" t="str">
        <f t="shared" ref="A956" si="234">CONCATENATE("LOVSF1",MID(E956,5,5),SUBSTITUTE(E957,"/",""),MID(E959,9,1))</f>
        <v>LOVSF1E1000DPBF32xxA</v>
      </c>
      <c r="B956" s="34" t="s">
        <v>54</v>
      </c>
      <c r="C956" s="8" t="s">
        <v>57</v>
      </c>
      <c r="D956" s="8" t="s">
        <v>20</v>
      </c>
      <c r="E956" s="8" t="s">
        <v>37</v>
      </c>
      <c r="F956" s="8">
        <v>208</v>
      </c>
      <c r="G956" s="8">
        <v>3</v>
      </c>
      <c r="H956" s="8" t="s">
        <v>58</v>
      </c>
      <c r="I956" s="8" t="s">
        <v>83</v>
      </c>
      <c r="J956" s="8" t="s">
        <v>63</v>
      </c>
      <c r="K956" s="34">
        <v>208</v>
      </c>
      <c r="L956" s="34">
        <v>3</v>
      </c>
      <c r="M956" s="34" t="s">
        <v>58</v>
      </c>
      <c r="N956" s="34" t="s">
        <v>63</v>
      </c>
      <c r="O956" s="34" t="s">
        <v>83</v>
      </c>
      <c r="P956" s="34">
        <v>1172</v>
      </c>
      <c r="Q956" s="34" t="s">
        <v>146</v>
      </c>
      <c r="R956" s="34" t="s">
        <v>23</v>
      </c>
      <c r="S956" s="37">
        <v>1.4</v>
      </c>
    </row>
    <row r="957" spans="1:19">
      <c r="A957" s="41"/>
      <c r="B957" s="35"/>
      <c r="C957" s="9" t="s">
        <v>19</v>
      </c>
      <c r="D957" s="9" t="s">
        <v>20</v>
      </c>
      <c r="E957" s="9" t="s">
        <v>149</v>
      </c>
      <c r="F957" s="9">
        <v>208</v>
      </c>
      <c r="G957" s="9">
        <v>3</v>
      </c>
      <c r="H957" s="9" t="s">
        <v>60</v>
      </c>
      <c r="I957" s="9" t="s">
        <v>115</v>
      </c>
      <c r="J957" s="9" t="s">
        <v>67</v>
      </c>
      <c r="K957" s="35"/>
      <c r="L957" s="35"/>
      <c r="M957" s="35" t="s">
        <v>18</v>
      </c>
      <c r="N957" s="35" t="s">
        <v>18</v>
      </c>
      <c r="O957" s="35" t="s">
        <v>18</v>
      </c>
      <c r="P957" s="35" t="s">
        <v>66</v>
      </c>
      <c r="Q957" s="35"/>
      <c r="R957" s="35"/>
      <c r="S957" s="38"/>
    </row>
    <row r="958" spans="1:19">
      <c r="A958" s="41"/>
      <c r="B958" s="35"/>
      <c r="C958" s="9" t="s">
        <v>62</v>
      </c>
      <c r="D958" s="9" t="s">
        <v>20</v>
      </c>
      <c r="E958" s="9" t="s">
        <v>26</v>
      </c>
      <c r="F958" s="9" t="s">
        <v>18</v>
      </c>
      <c r="G958" s="9" t="s">
        <v>18</v>
      </c>
      <c r="H958" s="9" t="s">
        <v>18</v>
      </c>
      <c r="I958" s="9" t="s">
        <v>18</v>
      </c>
      <c r="J958" s="9" t="s">
        <v>18</v>
      </c>
      <c r="K958" s="35"/>
      <c r="L958" s="35"/>
      <c r="M958" s="35" t="s">
        <v>18</v>
      </c>
      <c r="N958" s="35" t="s">
        <v>18</v>
      </c>
      <c r="O958" s="35" t="s">
        <v>18</v>
      </c>
      <c r="P958" s="35" t="s">
        <v>66</v>
      </c>
      <c r="Q958" s="35"/>
      <c r="R958" s="35"/>
      <c r="S958" s="38"/>
    </row>
    <row r="959" spans="1:19" ht="15.75" thickBot="1">
      <c r="A959" s="42"/>
      <c r="B959" s="36"/>
      <c r="C959" s="10" t="s">
        <v>55</v>
      </c>
      <c r="D959" s="10" t="s">
        <v>20</v>
      </c>
      <c r="E959" s="10" t="s">
        <v>36</v>
      </c>
      <c r="F959" s="10" t="s">
        <v>18</v>
      </c>
      <c r="G959" s="10" t="s">
        <v>18</v>
      </c>
      <c r="H959" s="10" t="s">
        <v>18</v>
      </c>
      <c r="I959" s="10" t="s">
        <v>18</v>
      </c>
      <c r="J959" s="10" t="s">
        <v>18</v>
      </c>
      <c r="K959" s="36"/>
      <c r="L959" s="36"/>
      <c r="M959" s="36" t="s">
        <v>18</v>
      </c>
      <c r="N959" s="36" t="s">
        <v>18</v>
      </c>
      <c r="O959" s="36" t="s">
        <v>18</v>
      </c>
      <c r="P959" s="36" t="s">
        <v>66</v>
      </c>
      <c r="Q959" s="36"/>
      <c r="R959" s="36"/>
      <c r="S959" s="39"/>
    </row>
    <row r="960" spans="1:19">
      <c r="A960" s="40" t="str">
        <f t="shared" ref="A960" si="235">CONCATENATE("LOVSF1",MID(E960,5,5),SUBSTITUTE(E961,"/",""),MID(E963,9,1))</f>
        <v>LOVSF1E1400DPBF09xxAR</v>
      </c>
      <c r="B960" s="34" t="s">
        <v>54</v>
      </c>
      <c r="C960" s="8" t="s">
        <v>57</v>
      </c>
      <c r="D960" s="8" t="s">
        <v>20</v>
      </c>
      <c r="E960" s="8" t="s">
        <v>38</v>
      </c>
      <c r="F960" s="8">
        <v>208</v>
      </c>
      <c r="G960" s="8">
        <v>3</v>
      </c>
      <c r="H960" s="8" t="s">
        <v>58</v>
      </c>
      <c r="I960" s="8" t="s">
        <v>113</v>
      </c>
      <c r="J960" s="8" t="s">
        <v>64</v>
      </c>
      <c r="K960" s="34">
        <v>208</v>
      </c>
      <c r="L960" s="34">
        <v>3</v>
      </c>
      <c r="M960" s="34" t="s">
        <v>58</v>
      </c>
      <c r="N960" s="34" t="s">
        <v>64</v>
      </c>
      <c r="O960" s="34" t="s">
        <v>113</v>
      </c>
      <c r="P960" s="34">
        <v>1172</v>
      </c>
      <c r="Q960" s="34" t="s">
        <v>146</v>
      </c>
      <c r="R960" s="34" t="s">
        <v>23</v>
      </c>
      <c r="S960" s="37">
        <v>1.4</v>
      </c>
    </row>
    <row r="961" spans="1:19">
      <c r="A961" s="41"/>
      <c r="B961" s="35"/>
      <c r="C961" s="9" t="s">
        <v>19</v>
      </c>
      <c r="D961" s="9" t="s">
        <v>20</v>
      </c>
      <c r="E961" s="9" t="s">
        <v>147</v>
      </c>
      <c r="F961" s="9">
        <v>208</v>
      </c>
      <c r="G961" s="9">
        <v>3</v>
      </c>
      <c r="H961" s="9" t="s">
        <v>60</v>
      </c>
      <c r="I961" s="9" t="s">
        <v>113</v>
      </c>
      <c r="J961" s="9" t="s">
        <v>64</v>
      </c>
      <c r="K961" s="35"/>
      <c r="L961" s="35"/>
      <c r="M961" s="35" t="s">
        <v>18</v>
      </c>
      <c r="N961" s="35" t="s">
        <v>18</v>
      </c>
      <c r="O961" s="35" t="s">
        <v>18</v>
      </c>
      <c r="P961" s="35" t="s">
        <v>66</v>
      </c>
      <c r="Q961" s="35"/>
      <c r="R961" s="35"/>
      <c r="S961" s="38"/>
    </row>
    <row r="962" spans="1:19">
      <c r="A962" s="41"/>
      <c r="B962" s="35"/>
      <c r="C962" s="9" t="s">
        <v>62</v>
      </c>
      <c r="D962" s="9" t="s">
        <v>20</v>
      </c>
      <c r="E962" s="9" t="s">
        <v>24</v>
      </c>
      <c r="F962" s="9" t="s">
        <v>18</v>
      </c>
      <c r="G962" s="9" t="s">
        <v>18</v>
      </c>
      <c r="H962" s="9" t="s">
        <v>18</v>
      </c>
      <c r="I962" s="9" t="s">
        <v>18</v>
      </c>
      <c r="J962" s="9" t="s">
        <v>18</v>
      </c>
      <c r="K962" s="35"/>
      <c r="L962" s="35"/>
      <c r="M962" s="35" t="s">
        <v>18</v>
      </c>
      <c r="N962" s="35" t="s">
        <v>18</v>
      </c>
      <c r="O962" s="35" t="s">
        <v>18</v>
      </c>
      <c r="P962" s="35" t="s">
        <v>66</v>
      </c>
      <c r="Q962" s="35"/>
      <c r="R962" s="35"/>
      <c r="S962" s="38"/>
    </row>
    <row r="963" spans="1:19" ht="15.75" thickBot="1">
      <c r="A963" s="42"/>
      <c r="B963" s="36"/>
      <c r="C963" s="10" t="s">
        <v>55</v>
      </c>
      <c r="D963" s="10" t="s">
        <v>20</v>
      </c>
      <c r="E963" s="10" t="s">
        <v>35</v>
      </c>
      <c r="F963" s="10" t="s">
        <v>18</v>
      </c>
      <c r="G963" s="10" t="s">
        <v>18</v>
      </c>
      <c r="H963" s="10" t="s">
        <v>18</v>
      </c>
      <c r="I963" s="10" t="s">
        <v>18</v>
      </c>
      <c r="J963" s="10" t="s">
        <v>18</v>
      </c>
      <c r="K963" s="36"/>
      <c r="L963" s="36"/>
      <c r="M963" s="36" t="s">
        <v>18</v>
      </c>
      <c r="N963" s="36" t="s">
        <v>18</v>
      </c>
      <c r="O963" s="36" t="s">
        <v>18</v>
      </c>
      <c r="P963" s="36" t="s">
        <v>66</v>
      </c>
      <c r="Q963" s="36"/>
      <c r="R963" s="36"/>
      <c r="S963" s="39"/>
    </row>
    <row r="964" spans="1:19">
      <c r="A964" s="40" t="str">
        <f t="shared" ref="A964" si="236">CONCATENATE("LOVSF1",MID(E964,5,5),SUBSTITUTE(E965,"/",""),MID(E967,9,1))</f>
        <v>LOVSF1E1400DPBF09xxA</v>
      </c>
      <c r="B964" s="34" t="s">
        <v>54</v>
      </c>
      <c r="C964" s="8" t="s">
        <v>57</v>
      </c>
      <c r="D964" s="8" t="s">
        <v>20</v>
      </c>
      <c r="E964" s="8" t="s">
        <v>38</v>
      </c>
      <c r="F964" s="8">
        <v>208</v>
      </c>
      <c r="G964" s="8">
        <v>3</v>
      </c>
      <c r="H964" s="8" t="s">
        <v>58</v>
      </c>
      <c r="I964" s="8" t="s">
        <v>113</v>
      </c>
      <c r="J964" s="8" t="s">
        <v>64</v>
      </c>
      <c r="K964" s="34">
        <v>208</v>
      </c>
      <c r="L964" s="34">
        <v>3</v>
      </c>
      <c r="M964" s="34" t="s">
        <v>58</v>
      </c>
      <c r="N964" s="34" t="s">
        <v>64</v>
      </c>
      <c r="O964" s="34" t="s">
        <v>113</v>
      </c>
      <c r="P964" s="34">
        <v>1172</v>
      </c>
      <c r="Q964" s="34" t="s">
        <v>146</v>
      </c>
      <c r="R964" s="34" t="s">
        <v>23</v>
      </c>
      <c r="S964" s="37">
        <v>1.4</v>
      </c>
    </row>
    <row r="965" spans="1:19">
      <c r="A965" s="41"/>
      <c r="B965" s="35"/>
      <c r="C965" s="9" t="s">
        <v>19</v>
      </c>
      <c r="D965" s="9" t="s">
        <v>20</v>
      </c>
      <c r="E965" s="9" t="s">
        <v>147</v>
      </c>
      <c r="F965" s="9">
        <v>208</v>
      </c>
      <c r="G965" s="9">
        <v>3</v>
      </c>
      <c r="H965" s="9" t="s">
        <v>60</v>
      </c>
      <c r="I965" s="9" t="s">
        <v>113</v>
      </c>
      <c r="J965" s="9" t="s">
        <v>64</v>
      </c>
      <c r="K965" s="35"/>
      <c r="L965" s="35"/>
      <c r="M965" s="35" t="s">
        <v>18</v>
      </c>
      <c r="N965" s="35" t="s">
        <v>18</v>
      </c>
      <c r="O965" s="35" t="s">
        <v>18</v>
      </c>
      <c r="P965" s="35" t="s">
        <v>66</v>
      </c>
      <c r="Q965" s="35"/>
      <c r="R965" s="35"/>
      <c r="S965" s="38"/>
    </row>
    <row r="966" spans="1:19">
      <c r="A966" s="41"/>
      <c r="B966" s="35"/>
      <c r="C966" s="9" t="s">
        <v>62</v>
      </c>
      <c r="D966" s="9" t="s">
        <v>20</v>
      </c>
      <c r="E966" s="9" t="s">
        <v>24</v>
      </c>
      <c r="F966" s="9" t="s">
        <v>18</v>
      </c>
      <c r="G966" s="9" t="s">
        <v>18</v>
      </c>
      <c r="H966" s="9" t="s">
        <v>18</v>
      </c>
      <c r="I966" s="9" t="s">
        <v>18</v>
      </c>
      <c r="J966" s="9" t="s">
        <v>18</v>
      </c>
      <c r="K966" s="35"/>
      <c r="L966" s="35"/>
      <c r="M966" s="35" t="s">
        <v>18</v>
      </c>
      <c r="N966" s="35" t="s">
        <v>18</v>
      </c>
      <c r="O966" s="35" t="s">
        <v>18</v>
      </c>
      <c r="P966" s="35" t="s">
        <v>66</v>
      </c>
      <c r="Q966" s="35"/>
      <c r="R966" s="35"/>
      <c r="S966" s="38"/>
    </row>
    <row r="967" spans="1:19" ht="15.75" thickBot="1">
      <c r="A967" s="42"/>
      <c r="B967" s="36"/>
      <c r="C967" s="10" t="s">
        <v>55</v>
      </c>
      <c r="D967" s="10" t="s">
        <v>20</v>
      </c>
      <c r="E967" s="10" t="s">
        <v>36</v>
      </c>
      <c r="F967" s="10" t="s">
        <v>18</v>
      </c>
      <c r="G967" s="10" t="s">
        <v>18</v>
      </c>
      <c r="H967" s="10" t="s">
        <v>18</v>
      </c>
      <c r="I967" s="10" t="s">
        <v>18</v>
      </c>
      <c r="J967" s="10" t="s">
        <v>18</v>
      </c>
      <c r="K967" s="36"/>
      <c r="L967" s="36"/>
      <c r="M967" s="36" t="s">
        <v>18</v>
      </c>
      <c r="N967" s="36" t="s">
        <v>18</v>
      </c>
      <c r="O967" s="36" t="s">
        <v>18</v>
      </c>
      <c r="P967" s="36" t="s">
        <v>66</v>
      </c>
      <c r="Q967" s="36"/>
      <c r="R967" s="36"/>
      <c r="S967" s="39"/>
    </row>
    <row r="968" spans="1:19">
      <c r="A968" s="40" t="str">
        <f t="shared" ref="A968" si="237">CONCATENATE("LOVSF1",MID(E968,5,5),SUBSTITUTE(E969,"/",""),MID(E971,9,1))</f>
        <v>LOVSF1E1400DPBF09xxLR</v>
      </c>
      <c r="B968" s="34" t="s">
        <v>54</v>
      </c>
      <c r="C968" s="8" t="s">
        <v>57</v>
      </c>
      <c r="D968" s="8" t="s">
        <v>20</v>
      </c>
      <c r="E968" s="8" t="s">
        <v>38</v>
      </c>
      <c r="F968" s="8">
        <v>208</v>
      </c>
      <c r="G968" s="8">
        <v>3</v>
      </c>
      <c r="H968" s="8" t="s">
        <v>58</v>
      </c>
      <c r="I968" s="8" t="s">
        <v>113</v>
      </c>
      <c r="J968" s="8" t="s">
        <v>64</v>
      </c>
      <c r="K968" s="34">
        <v>208</v>
      </c>
      <c r="L968" s="34">
        <v>3</v>
      </c>
      <c r="M968" s="34" t="s">
        <v>58</v>
      </c>
      <c r="N968" s="34" t="s">
        <v>64</v>
      </c>
      <c r="O968" s="34" t="s">
        <v>113</v>
      </c>
      <c r="P968" s="34">
        <v>1172</v>
      </c>
      <c r="Q968" s="34" t="s">
        <v>146</v>
      </c>
      <c r="R968" s="34" t="s">
        <v>23</v>
      </c>
      <c r="S968" s="37">
        <v>1.4</v>
      </c>
    </row>
    <row r="969" spans="1:19">
      <c r="A969" s="41"/>
      <c r="B969" s="35"/>
      <c r="C969" s="9" t="s">
        <v>19</v>
      </c>
      <c r="D969" s="9" t="s">
        <v>20</v>
      </c>
      <c r="E969" s="9" t="s">
        <v>152</v>
      </c>
      <c r="F969" s="9">
        <v>208</v>
      </c>
      <c r="G969" s="9">
        <v>3</v>
      </c>
      <c r="H969" s="9" t="s">
        <v>60</v>
      </c>
      <c r="I969" s="9" t="s">
        <v>113</v>
      </c>
      <c r="J969" s="9" t="s">
        <v>64</v>
      </c>
      <c r="K969" s="35"/>
      <c r="L969" s="35"/>
      <c r="M969" s="35" t="s">
        <v>18</v>
      </c>
      <c r="N969" s="35" t="s">
        <v>18</v>
      </c>
      <c r="O969" s="35" t="s">
        <v>18</v>
      </c>
      <c r="P969" s="35" t="s">
        <v>66</v>
      </c>
      <c r="Q969" s="35"/>
      <c r="R969" s="35"/>
      <c r="S969" s="38"/>
    </row>
    <row r="970" spans="1:19">
      <c r="A970" s="41"/>
      <c r="B970" s="35"/>
      <c r="C970" s="9" t="s">
        <v>62</v>
      </c>
      <c r="D970" s="9" t="s">
        <v>20</v>
      </c>
      <c r="E970" s="9" t="s">
        <v>25</v>
      </c>
      <c r="F970" s="9" t="s">
        <v>18</v>
      </c>
      <c r="G970" s="9" t="s">
        <v>18</v>
      </c>
      <c r="H970" s="9" t="s">
        <v>18</v>
      </c>
      <c r="I970" s="9" t="s">
        <v>18</v>
      </c>
      <c r="J970" s="9" t="s">
        <v>18</v>
      </c>
      <c r="K970" s="35"/>
      <c r="L970" s="35"/>
      <c r="M970" s="35" t="s">
        <v>18</v>
      </c>
      <c r="N970" s="35" t="s">
        <v>18</v>
      </c>
      <c r="O970" s="35" t="s">
        <v>18</v>
      </c>
      <c r="P970" s="35" t="s">
        <v>66</v>
      </c>
      <c r="Q970" s="35"/>
      <c r="R970" s="35"/>
      <c r="S970" s="38"/>
    </row>
    <row r="971" spans="1:19" ht="15.75" thickBot="1">
      <c r="A971" s="42"/>
      <c r="B971" s="36"/>
      <c r="C971" s="10" t="s">
        <v>55</v>
      </c>
      <c r="D971" s="10" t="s">
        <v>20</v>
      </c>
      <c r="E971" s="10" t="s">
        <v>35</v>
      </c>
      <c r="F971" s="10" t="s">
        <v>18</v>
      </c>
      <c r="G971" s="10" t="s">
        <v>18</v>
      </c>
      <c r="H971" s="10" t="s">
        <v>18</v>
      </c>
      <c r="I971" s="10" t="s">
        <v>18</v>
      </c>
      <c r="J971" s="10" t="s">
        <v>18</v>
      </c>
      <c r="K971" s="36"/>
      <c r="L971" s="36"/>
      <c r="M971" s="36" t="s">
        <v>18</v>
      </c>
      <c r="N971" s="36" t="s">
        <v>18</v>
      </c>
      <c r="O971" s="36" t="s">
        <v>18</v>
      </c>
      <c r="P971" s="36" t="s">
        <v>66</v>
      </c>
      <c r="Q971" s="36"/>
      <c r="R971" s="36"/>
      <c r="S971" s="39"/>
    </row>
    <row r="972" spans="1:19">
      <c r="A972" s="40" t="str">
        <f t="shared" ref="A972" si="238">CONCATENATE("LOVSF1",MID(E972,5,5),SUBSTITUTE(E973,"/",""),MID(E975,9,1))</f>
        <v>LOVSF1E1400DPBF09xxL</v>
      </c>
      <c r="B972" s="34" t="s">
        <v>54</v>
      </c>
      <c r="C972" s="8" t="s">
        <v>57</v>
      </c>
      <c r="D972" s="8" t="s">
        <v>20</v>
      </c>
      <c r="E972" s="8" t="s">
        <v>38</v>
      </c>
      <c r="F972" s="8">
        <v>208</v>
      </c>
      <c r="G972" s="8">
        <v>3</v>
      </c>
      <c r="H972" s="8" t="s">
        <v>58</v>
      </c>
      <c r="I972" s="8" t="s">
        <v>113</v>
      </c>
      <c r="J972" s="8" t="s">
        <v>64</v>
      </c>
      <c r="K972" s="34">
        <v>208</v>
      </c>
      <c r="L972" s="34">
        <v>3</v>
      </c>
      <c r="M972" s="34" t="s">
        <v>58</v>
      </c>
      <c r="N972" s="34" t="s">
        <v>64</v>
      </c>
      <c r="O972" s="34" t="s">
        <v>113</v>
      </c>
      <c r="P972" s="34">
        <v>1172</v>
      </c>
      <c r="Q972" s="34" t="s">
        <v>146</v>
      </c>
      <c r="R972" s="34" t="s">
        <v>23</v>
      </c>
      <c r="S972" s="37">
        <v>1.4</v>
      </c>
    </row>
    <row r="973" spans="1:19">
      <c r="A973" s="41"/>
      <c r="B973" s="35"/>
      <c r="C973" s="9" t="s">
        <v>19</v>
      </c>
      <c r="D973" s="9" t="s">
        <v>20</v>
      </c>
      <c r="E973" s="9" t="s">
        <v>152</v>
      </c>
      <c r="F973" s="9">
        <v>208</v>
      </c>
      <c r="G973" s="9">
        <v>3</v>
      </c>
      <c r="H973" s="9" t="s">
        <v>60</v>
      </c>
      <c r="I973" s="9" t="s">
        <v>113</v>
      </c>
      <c r="J973" s="9" t="s">
        <v>64</v>
      </c>
      <c r="K973" s="35"/>
      <c r="L973" s="35"/>
      <c r="M973" s="35" t="s">
        <v>18</v>
      </c>
      <c r="N973" s="35" t="s">
        <v>18</v>
      </c>
      <c r="O973" s="35" t="s">
        <v>18</v>
      </c>
      <c r="P973" s="35" t="s">
        <v>66</v>
      </c>
      <c r="Q973" s="35"/>
      <c r="R973" s="35"/>
      <c r="S973" s="38"/>
    </row>
    <row r="974" spans="1:19">
      <c r="A974" s="41"/>
      <c r="B974" s="35"/>
      <c r="C974" s="9" t="s">
        <v>62</v>
      </c>
      <c r="D974" s="9" t="s">
        <v>20</v>
      </c>
      <c r="E974" s="9" t="s">
        <v>25</v>
      </c>
      <c r="F974" s="9" t="s">
        <v>18</v>
      </c>
      <c r="G974" s="9" t="s">
        <v>18</v>
      </c>
      <c r="H974" s="9" t="s">
        <v>18</v>
      </c>
      <c r="I974" s="9" t="s">
        <v>18</v>
      </c>
      <c r="J974" s="9" t="s">
        <v>18</v>
      </c>
      <c r="K974" s="35"/>
      <c r="L974" s="35"/>
      <c r="M974" s="35" t="s">
        <v>18</v>
      </c>
      <c r="N974" s="35" t="s">
        <v>18</v>
      </c>
      <c r="O974" s="35" t="s">
        <v>18</v>
      </c>
      <c r="P974" s="35" t="s">
        <v>66</v>
      </c>
      <c r="Q974" s="35"/>
      <c r="R974" s="35"/>
      <c r="S974" s="38"/>
    </row>
    <row r="975" spans="1:19" ht="15.75" thickBot="1">
      <c r="A975" s="42"/>
      <c r="B975" s="36"/>
      <c r="C975" s="10" t="s">
        <v>55</v>
      </c>
      <c r="D975" s="10" t="s">
        <v>20</v>
      </c>
      <c r="E975" s="10" t="s">
        <v>36</v>
      </c>
      <c r="F975" s="10" t="s">
        <v>18</v>
      </c>
      <c r="G975" s="10" t="s">
        <v>18</v>
      </c>
      <c r="H975" s="10" t="s">
        <v>18</v>
      </c>
      <c r="I975" s="10" t="s">
        <v>18</v>
      </c>
      <c r="J975" s="10" t="s">
        <v>18</v>
      </c>
      <c r="K975" s="36"/>
      <c r="L975" s="36"/>
      <c r="M975" s="36" t="s">
        <v>18</v>
      </c>
      <c r="N975" s="36" t="s">
        <v>18</v>
      </c>
      <c r="O975" s="36" t="s">
        <v>18</v>
      </c>
      <c r="P975" s="36" t="s">
        <v>66</v>
      </c>
      <c r="Q975" s="36"/>
      <c r="R975" s="36"/>
      <c r="S975" s="39"/>
    </row>
    <row r="976" spans="1:19">
      <c r="A976" s="40" t="str">
        <f t="shared" ref="A976" si="239">CONCATENATE("LOVSF1",MID(E976,5,5),SUBSTITUTE(E977,"/",""),MID(E979,9,1))</f>
        <v>LOVSF1E1400DPBF09xxDR</v>
      </c>
      <c r="B976" s="34" t="s">
        <v>54</v>
      </c>
      <c r="C976" s="8" t="s">
        <v>57</v>
      </c>
      <c r="D976" s="8" t="s">
        <v>20</v>
      </c>
      <c r="E976" s="8" t="s">
        <v>38</v>
      </c>
      <c r="F976" s="8">
        <v>208</v>
      </c>
      <c r="G976" s="8">
        <v>3</v>
      </c>
      <c r="H976" s="8" t="s">
        <v>58</v>
      </c>
      <c r="I976" s="8" t="s">
        <v>113</v>
      </c>
      <c r="J976" s="8" t="s">
        <v>64</v>
      </c>
      <c r="K976" s="34">
        <v>208</v>
      </c>
      <c r="L976" s="34">
        <v>3</v>
      </c>
      <c r="M976" s="34" t="s">
        <v>58</v>
      </c>
      <c r="N976" s="34" t="s">
        <v>64</v>
      </c>
      <c r="O976" s="34" t="s">
        <v>113</v>
      </c>
      <c r="P976" s="34">
        <v>1172</v>
      </c>
      <c r="Q976" s="34" t="s">
        <v>146</v>
      </c>
      <c r="R976" s="34" t="s">
        <v>23</v>
      </c>
      <c r="S976" s="37">
        <v>1.4</v>
      </c>
    </row>
    <row r="977" spans="1:19">
      <c r="A977" s="41"/>
      <c r="B977" s="35"/>
      <c r="C977" s="9" t="s">
        <v>19</v>
      </c>
      <c r="D977" s="9" t="s">
        <v>20</v>
      </c>
      <c r="E977" s="9" t="s">
        <v>158</v>
      </c>
      <c r="F977" s="9">
        <v>208</v>
      </c>
      <c r="G977" s="9">
        <v>3</v>
      </c>
      <c r="H977" s="9" t="s">
        <v>60</v>
      </c>
      <c r="I977" s="9" t="s">
        <v>113</v>
      </c>
      <c r="J977" s="9" t="s">
        <v>64</v>
      </c>
      <c r="K977" s="35"/>
      <c r="L977" s="35"/>
      <c r="M977" s="35" t="s">
        <v>18</v>
      </c>
      <c r="N977" s="35" t="s">
        <v>18</v>
      </c>
      <c r="O977" s="35" t="s">
        <v>18</v>
      </c>
      <c r="P977" s="35" t="s">
        <v>66</v>
      </c>
      <c r="Q977" s="35"/>
      <c r="R977" s="35"/>
      <c r="S977" s="38"/>
    </row>
    <row r="978" spans="1:19">
      <c r="A978" s="41"/>
      <c r="B978" s="35"/>
      <c r="C978" s="9" t="s">
        <v>62</v>
      </c>
      <c r="D978" s="9" t="s">
        <v>20</v>
      </c>
      <c r="E978" s="9" t="s">
        <v>25</v>
      </c>
      <c r="F978" s="9" t="s">
        <v>18</v>
      </c>
      <c r="G978" s="9" t="s">
        <v>18</v>
      </c>
      <c r="H978" s="9" t="s">
        <v>18</v>
      </c>
      <c r="I978" s="9" t="s">
        <v>18</v>
      </c>
      <c r="J978" s="9" t="s">
        <v>18</v>
      </c>
      <c r="K978" s="35"/>
      <c r="L978" s="35"/>
      <c r="M978" s="35" t="s">
        <v>18</v>
      </c>
      <c r="N978" s="35" t="s">
        <v>18</v>
      </c>
      <c r="O978" s="35" t="s">
        <v>18</v>
      </c>
      <c r="P978" s="35" t="s">
        <v>66</v>
      </c>
      <c r="Q978" s="35"/>
      <c r="R978" s="35"/>
      <c r="S978" s="38"/>
    </row>
    <row r="979" spans="1:19" ht="15.75" thickBot="1">
      <c r="A979" s="42"/>
      <c r="B979" s="36"/>
      <c r="C979" s="10" t="s">
        <v>55</v>
      </c>
      <c r="D979" s="10" t="s">
        <v>20</v>
      </c>
      <c r="E979" s="10" t="s">
        <v>35</v>
      </c>
      <c r="F979" s="10" t="s">
        <v>18</v>
      </c>
      <c r="G979" s="10" t="s">
        <v>18</v>
      </c>
      <c r="H979" s="10" t="s">
        <v>18</v>
      </c>
      <c r="I979" s="10" t="s">
        <v>18</v>
      </c>
      <c r="J979" s="10" t="s">
        <v>18</v>
      </c>
      <c r="K979" s="36"/>
      <c r="L979" s="36"/>
      <c r="M979" s="36" t="s">
        <v>18</v>
      </c>
      <c r="N979" s="36" t="s">
        <v>18</v>
      </c>
      <c r="O979" s="36" t="s">
        <v>18</v>
      </c>
      <c r="P979" s="36" t="s">
        <v>66</v>
      </c>
      <c r="Q979" s="36"/>
      <c r="R979" s="36"/>
      <c r="S979" s="39"/>
    </row>
    <row r="980" spans="1:19">
      <c r="A980" s="40" t="str">
        <f t="shared" ref="A980" si="240">CONCATENATE("LOVSF1",MID(E980,5,5),SUBSTITUTE(E981,"/",""),MID(E983,9,1))</f>
        <v>LOVSF1E1400DPBF09xxD</v>
      </c>
      <c r="B980" s="34" t="s">
        <v>54</v>
      </c>
      <c r="C980" s="8" t="s">
        <v>57</v>
      </c>
      <c r="D980" s="8" t="s">
        <v>20</v>
      </c>
      <c r="E980" s="8" t="s">
        <v>38</v>
      </c>
      <c r="F980" s="8">
        <v>208</v>
      </c>
      <c r="G980" s="8">
        <v>3</v>
      </c>
      <c r="H980" s="8" t="s">
        <v>58</v>
      </c>
      <c r="I980" s="8" t="s">
        <v>113</v>
      </c>
      <c r="J980" s="8" t="s">
        <v>64</v>
      </c>
      <c r="K980" s="34">
        <v>208</v>
      </c>
      <c r="L980" s="34">
        <v>3</v>
      </c>
      <c r="M980" s="34" t="s">
        <v>58</v>
      </c>
      <c r="N980" s="34" t="s">
        <v>64</v>
      </c>
      <c r="O980" s="34" t="s">
        <v>113</v>
      </c>
      <c r="P980" s="34">
        <v>1172</v>
      </c>
      <c r="Q980" s="34" t="s">
        <v>146</v>
      </c>
      <c r="R980" s="34" t="s">
        <v>23</v>
      </c>
      <c r="S980" s="37">
        <v>1.4</v>
      </c>
    </row>
    <row r="981" spans="1:19">
      <c r="A981" s="41"/>
      <c r="B981" s="35"/>
      <c r="C981" s="9" t="s">
        <v>19</v>
      </c>
      <c r="D981" s="9" t="s">
        <v>20</v>
      </c>
      <c r="E981" s="9" t="s">
        <v>158</v>
      </c>
      <c r="F981" s="9">
        <v>208</v>
      </c>
      <c r="G981" s="9">
        <v>3</v>
      </c>
      <c r="H981" s="9" t="s">
        <v>60</v>
      </c>
      <c r="I981" s="9" t="s">
        <v>113</v>
      </c>
      <c r="J981" s="9" t="s">
        <v>64</v>
      </c>
      <c r="K981" s="35"/>
      <c r="L981" s="35"/>
      <c r="M981" s="35" t="s">
        <v>18</v>
      </c>
      <c r="N981" s="35" t="s">
        <v>18</v>
      </c>
      <c r="O981" s="35" t="s">
        <v>18</v>
      </c>
      <c r="P981" s="35" t="s">
        <v>66</v>
      </c>
      <c r="Q981" s="35"/>
      <c r="R981" s="35"/>
      <c r="S981" s="38"/>
    </row>
    <row r="982" spans="1:19">
      <c r="A982" s="41"/>
      <c r="B982" s="35"/>
      <c r="C982" s="9" t="s">
        <v>62</v>
      </c>
      <c r="D982" s="9" t="s">
        <v>20</v>
      </c>
      <c r="E982" s="9" t="s">
        <v>25</v>
      </c>
      <c r="F982" s="9" t="s">
        <v>18</v>
      </c>
      <c r="G982" s="9" t="s">
        <v>18</v>
      </c>
      <c r="H982" s="9" t="s">
        <v>18</v>
      </c>
      <c r="I982" s="9" t="s">
        <v>18</v>
      </c>
      <c r="J982" s="9" t="s">
        <v>18</v>
      </c>
      <c r="K982" s="35"/>
      <c r="L982" s="35"/>
      <c r="M982" s="35" t="s">
        <v>18</v>
      </c>
      <c r="N982" s="35" t="s">
        <v>18</v>
      </c>
      <c r="O982" s="35" t="s">
        <v>18</v>
      </c>
      <c r="P982" s="35" t="s">
        <v>66</v>
      </c>
      <c r="Q982" s="35"/>
      <c r="R982" s="35"/>
      <c r="S982" s="38"/>
    </row>
    <row r="983" spans="1:19" ht="15.75" thickBot="1">
      <c r="A983" s="42"/>
      <c r="B983" s="36"/>
      <c r="C983" s="10" t="s">
        <v>55</v>
      </c>
      <c r="D983" s="10" t="s">
        <v>20</v>
      </c>
      <c r="E983" s="10" t="s">
        <v>36</v>
      </c>
      <c r="F983" s="10" t="s">
        <v>18</v>
      </c>
      <c r="G983" s="10" t="s">
        <v>18</v>
      </c>
      <c r="H983" s="10" t="s">
        <v>18</v>
      </c>
      <c r="I983" s="10" t="s">
        <v>18</v>
      </c>
      <c r="J983" s="10" t="s">
        <v>18</v>
      </c>
      <c r="K983" s="36"/>
      <c r="L983" s="36"/>
      <c r="M983" s="36" t="s">
        <v>18</v>
      </c>
      <c r="N983" s="36" t="s">
        <v>18</v>
      </c>
      <c r="O983" s="36" t="s">
        <v>18</v>
      </c>
      <c r="P983" s="36" t="s">
        <v>66</v>
      </c>
      <c r="Q983" s="36"/>
      <c r="R983" s="36"/>
      <c r="S983" s="39"/>
    </row>
    <row r="984" spans="1:19">
      <c r="A984" s="40" t="str">
        <f t="shared" ref="A984" si="241">CONCATENATE("LOVSF1",MID(E984,5,5),SUBSTITUTE(E985,"/",""),MID(E987,9,1))</f>
        <v>LOVSF1E1400DPBF12xxAR</v>
      </c>
      <c r="B984" s="34" t="s">
        <v>54</v>
      </c>
      <c r="C984" s="8" t="s">
        <v>57</v>
      </c>
      <c r="D984" s="8" t="s">
        <v>20</v>
      </c>
      <c r="E984" s="8" t="s">
        <v>38</v>
      </c>
      <c r="F984" s="8">
        <v>208</v>
      </c>
      <c r="G984" s="8">
        <v>3</v>
      </c>
      <c r="H984" s="8" t="s">
        <v>58</v>
      </c>
      <c r="I984" s="8" t="s">
        <v>113</v>
      </c>
      <c r="J984" s="8" t="s">
        <v>64</v>
      </c>
      <c r="K984" s="34">
        <v>208</v>
      </c>
      <c r="L984" s="34">
        <v>3</v>
      </c>
      <c r="M984" s="34" t="s">
        <v>58</v>
      </c>
      <c r="N984" s="34" t="s">
        <v>64</v>
      </c>
      <c r="O984" s="34" t="s">
        <v>113</v>
      </c>
      <c r="P984" s="34">
        <v>1172</v>
      </c>
      <c r="Q984" s="34" t="s">
        <v>146</v>
      </c>
      <c r="R984" s="34" t="s">
        <v>23</v>
      </c>
      <c r="S984" s="37">
        <v>1.4</v>
      </c>
    </row>
    <row r="985" spans="1:19">
      <c r="A985" s="41"/>
      <c r="B985" s="35"/>
      <c r="C985" s="9" t="s">
        <v>19</v>
      </c>
      <c r="D985" s="9" t="s">
        <v>20</v>
      </c>
      <c r="E985" s="9" t="s">
        <v>148</v>
      </c>
      <c r="F985" s="9">
        <v>208</v>
      </c>
      <c r="G985" s="9">
        <v>3</v>
      </c>
      <c r="H985" s="9" t="s">
        <v>60</v>
      </c>
      <c r="I985" s="9" t="s">
        <v>114</v>
      </c>
      <c r="J985" s="9" t="s">
        <v>60</v>
      </c>
      <c r="K985" s="35"/>
      <c r="L985" s="35"/>
      <c r="M985" s="35" t="s">
        <v>18</v>
      </c>
      <c r="N985" s="35" t="s">
        <v>18</v>
      </c>
      <c r="O985" s="35" t="s">
        <v>18</v>
      </c>
      <c r="P985" s="35" t="s">
        <v>66</v>
      </c>
      <c r="Q985" s="35"/>
      <c r="R985" s="35"/>
      <c r="S985" s="38"/>
    </row>
    <row r="986" spans="1:19">
      <c r="A986" s="41"/>
      <c r="B986" s="35"/>
      <c r="C986" s="9" t="s">
        <v>62</v>
      </c>
      <c r="D986" s="9" t="s">
        <v>20</v>
      </c>
      <c r="E986" s="9" t="s">
        <v>24</v>
      </c>
      <c r="F986" s="9" t="s">
        <v>18</v>
      </c>
      <c r="G986" s="9" t="s">
        <v>18</v>
      </c>
      <c r="H986" s="9" t="s">
        <v>18</v>
      </c>
      <c r="I986" s="9" t="s">
        <v>18</v>
      </c>
      <c r="J986" s="9" t="s">
        <v>18</v>
      </c>
      <c r="K986" s="35"/>
      <c r="L986" s="35"/>
      <c r="M986" s="35" t="s">
        <v>18</v>
      </c>
      <c r="N986" s="35" t="s">
        <v>18</v>
      </c>
      <c r="O986" s="35" t="s">
        <v>18</v>
      </c>
      <c r="P986" s="35" t="s">
        <v>66</v>
      </c>
      <c r="Q986" s="35"/>
      <c r="R986" s="35"/>
      <c r="S986" s="38"/>
    </row>
    <row r="987" spans="1:19" ht="15.75" thickBot="1">
      <c r="A987" s="42"/>
      <c r="B987" s="36"/>
      <c r="C987" s="10" t="s">
        <v>55</v>
      </c>
      <c r="D987" s="10" t="s">
        <v>20</v>
      </c>
      <c r="E987" s="10" t="s">
        <v>35</v>
      </c>
      <c r="F987" s="10" t="s">
        <v>18</v>
      </c>
      <c r="G987" s="10" t="s">
        <v>18</v>
      </c>
      <c r="H987" s="10" t="s">
        <v>18</v>
      </c>
      <c r="I987" s="10" t="s">
        <v>18</v>
      </c>
      <c r="J987" s="10" t="s">
        <v>18</v>
      </c>
      <c r="K987" s="36"/>
      <c r="L987" s="36"/>
      <c r="M987" s="36" t="s">
        <v>18</v>
      </c>
      <c r="N987" s="36" t="s">
        <v>18</v>
      </c>
      <c r="O987" s="36" t="s">
        <v>18</v>
      </c>
      <c r="P987" s="36" t="s">
        <v>66</v>
      </c>
      <c r="Q987" s="36"/>
      <c r="R987" s="36"/>
      <c r="S987" s="39"/>
    </row>
    <row r="988" spans="1:19">
      <c r="A988" s="40" t="str">
        <f t="shared" ref="A988" si="242">CONCATENATE("LOVSF1",MID(E988,5,5),SUBSTITUTE(E989,"/",""),MID(E991,9,1))</f>
        <v>LOVSF1E1400DPBF12xxA</v>
      </c>
      <c r="B988" s="34" t="s">
        <v>54</v>
      </c>
      <c r="C988" s="8" t="s">
        <v>57</v>
      </c>
      <c r="D988" s="8" t="s">
        <v>20</v>
      </c>
      <c r="E988" s="8" t="s">
        <v>38</v>
      </c>
      <c r="F988" s="8">
        <v>208</v>
      </c>
      <c r="G988" s="8">
        <v>3</v>
      </c>
      <c r="H988" s="8" t="s">
        <v>58</v>
      </c>
      <c r="I988" s="8" t="s">
        <v>113</v>
      </c>
      <c r="J988" s="8" t="s">
        <v>64</v>
      </c>
      <c r="K988" s="34">
        <v>208</v>
      </c>
      <c r="L988" s="34">
        <v>3</v>
      </c>
      <c r="M988" s="34" t="s">
        <v>58</v>
      </c>
      <c r="N988" s="34" t="s">
        <v>64</v>
      </c>
      <c r="O988" s="34" t="s">
        <v>113</v>
      </c>
      <c r="P988" s="34">
        <v>1172</v>
      </c>
      <c r="Q988" s="34" t="s">
        <v>146</v>
      </c>
      <c r="R988" s="34" t="s">
        <v>23</v>
      </c>
      <c r="S988" s="37">
        <v>1.4</v>
      </c>
    </row>
    <row r="989" spans="1:19">
      <c r="A989" s="41"/>
      <c r="B989" s="35"/>
      <c r="C989" s="9" t="s">
        <v>19</v>
      </c>
      <c r="D989" s="9" t="s">
        <v>20</v>
      </c>
      <c r="E989" s="9" t="s">
        <v>148</v>
      </c>
      <c r="F989" s="9">
        <v>208</v>
      </c>
      <c r="G989" s="9">
        <v>3</v>
      </c>
      <c r="H989" s="9" t="s">
        <v>60</v>
      </c>
      <c r="I989" s="9" t="s">
        <v>114</v>
      </c>
      <c r="J989" s="9" t="s">
        <v>60</v>
      </c>
      <c r="K989" s="35"/>
      <c r="L989" s="35"/>
      <c r="M989" s="35" t="s">
        <v>18</v>
      </c>
      <c r="N989" s="35" t="s">
        <v>18</v>
      </c>
      <c r="O989" s="35" t="s">
        <v>18</v>
      </c>
      <c r="P989" s="35" t="s">
        <v>66</v>
      </c>
      <c r="Q989" s="35"/>
      <c r="R989" s="35"/>
      <c r="S989" s="38"/>
    </row>
    <row r="990" spans="1:19">
      <c r="A990" s="41"/>
      <c r="B990" s="35"/>
      <c r="C990" s="9" t="s">
        <v>62</v>
      </c>
      <c r="D990" s="9" t="s">
        <v>20</v>
      </c>
      <c r="E990" s="9" t="s">
        <v>24</v>
      </c>
      <c r="F990" s="9" t="s">
        <v>18</v>
      </c>
      <c r="G990" s="9" t="s">
        <v>18</v>
      </c>
      <c r="H990" s="9" t="s">
        <v>18</v>
      </c>
      <c r="I990" s="9" t="s">
        <v>18</v>
      </c>
      <c r="J990" s="9" t="s">
        <v>18</v>
      </c>
      <c r="K990" s="35"/>
      <c r="L990" s="35"/>
      <c r="M990" s="35" t="s">
        <v>18</v>
      </c>
      <c r="N990" s="35" t="s">
        <v>18</v>
      </c>
      <c r="O990" s="35" t="s">
        <v>18</v>
      </c>
      <c r="P990" s="35" t="s">
        <v>66</v>
      </c>
      <c r="Q990" s="35"/>
      <c r="R990" s="35"/>
      <c r="S990" s="38"/>
    </row>
    <row r="991" spans="1:19" ht="15.75" thickBot="1">
      <c r="A991" s="42"/>
      <c r="B991" s="36"/>
      <c r="C991" s="10" t="s">
        <v>55</v>
      </c>
      <c r="D991" s="10" t="s">
        <v>20</v>
      </c>
      <c r="E991" s="10" t="s">
        <v>36</v>
      </c>
      <c r="F991" s="10" t="s">
        <v>18</v>
      </c>
      <c r="G991" s="10" t="s">
        <v>18</v>
      </c>
      <c r="H991" s="10" t="s">
        <v>18</v>
      </c>
      <c r="I991" s="10" t="s">
        <v>18</v>
      </c>
      <c r="J991" s="10" t="s">
        <v>18</v>
      </c>
      <c r="K991" s="36"/>
      <c r="L991" s="36"/>
      <c r="M991" s="36" t="s">
        <v>18</v>
      </c>
      <c r="N991" s="36" t="s">
        <v>18</v>
      </c>
      <c r="O991" s="36" t="s">
        <v>18</v>
      </c>
      <c r="P991" s="36" t="s">
        <v>66</v>
      </c>
      <c r="Q991" s="36"/>
      <c r="R991" s="36"/>
      <c r="S991" s="39"/>
    </row>
    <row r="992" spans="1:19">
      <c r="A992" s="40" t="str">
        <f t="shared" ref="A992" si="243">CONCATENATE("LOVSF1",MID(E992,5,5),SUBSTITUTE(E993,"/",""),MID(E995,9,1))</f>
        <v>LOVSF1E1400DPBF12xxLR</v>
      </c>
      <c r="B992" s="34" t="s">
        <v>54</v>
      </c>
      <c r="C992" s="8" t="s">
        <v>57</v>
      </c>
      <c r="D992" s="8" t="s">
        <v>20</v>
      </c>
      <c r="E992" s="8" t="s">
        <v>38</v>
      </c>
      <c r="F992" s="8">
        <v>208</v>
      </c>
      <c r="G992" s="8">
        <v>3</v>
      </c>
      <c r="H992" s="8" t="s">
        <v>58</v>
      </c>
      <c r="I992" s="8" t="s">
        <v>113</v>
      </c>
      <c r="J992" s="8" t="s">
        <v>64</v>
      </c>
      <c r="K992" s="34">
        <v>208</v>
      </c>
      <c r="L992" s="34">
        <v>3</v>
      </c>
      <c r="M992" s="34" t="s">
        <v>58</v>
      </c>
      <c r="N992" s="34" t="s">
        <v>64</v>
      </c>
      <c r="O992" s="34" t="s">
        <v>113</v>
      </c>
      <c r="P992" s="34">
        <v>1172</v>
      </c>
      <c r="Q992" s="34" t="s">
        <v>146</v>
      </c>
      <c r="R992" s="34" t="s">
        <v>23</v>
      </c>
      <c r="S992" s="37">
        <v>1.4</v>
      </c>
    </row>
    <row r="993" spans="1:19">
      <c r="A993" s="41"/>
      <c r="B993" s="35"/>
      <c r="C993" s="9" t="s">
        <v>19</v>
      </c>
      <c r="D993" s="9" t="s">
        <v>20</v>
      </c>
      <c r="E993" s="9" t="s">
        <v>153</v>
      </c>
      <c r="F993" s="9">
        <v>208</v>
      </c>
      <c r="G993" s="9">
        <v>3</v>
      </c>
      <c r="H993" s="9" t="s">
        <v>60</v>
      </c>
      <c r="I993" s="9" t="s">
        <v>114</v>
      </c>
      <c r="J993" s="9" t="s">
        <v>60</v>
      </c>
      <c r="K993" s="35"/>
      <c r="L993" s="35"/>
      <c r="M993" s="35" t="s">
        <v>18</v>
      </c>
      <c r="N993" s="35" t="s">
        <v>18</v>
      </c>
      <c r="O993" s="35" t="s">
        <v>18</v>
      </c>
      <c r="P993" s="35" t="s">
        <v>66</v>
      </c>
      <c r="Q993" s="35"/>
      <c r="R993" s="35"/>
      <c r="S993" s="38"/>
    </row>
    <row r="994" spans="1:19">
      <c r="A994" s="41"/>
      <c r="B994" s="35"/>
      <c r="C994" s="9" t="s">
        <v>62</v>
      </c>
      <c r="D994" s="9" t="s">
        <v>20</v>
      </c>
      <c r="E994" s="9" t="s">
        <v>25</v>
      </c>
      <c r="F994" s="9" t="s">
        <v>18</v>
      </c>
      <c r="G994" s="9" t="s">
        <v>18</v>
      </c>
      <c r="H994" s="9" t="s">
        <v>18</v>
      </c>
      <c r="I994" s="9" t="s">
        <v>18</v>
      </c>
      <c r="J994" s="9" t="s">
        <v>18</v>
      </c>
      <c r="K994" s="35"/>
      <c r="L994" s="35"/>
      <c r="M994" s="35" t="s">
        <v>18</v>
      </c>
      <c r="N994" s="35" t="s">
        <v>18</v>
      </c>
      <c r="O994" s="35" t="s">
        <v>18</v>
      </c>
      <c r="P994" s="35" t="s">
        <v>66</v>
      </c>
      <c r="Q994" s="35"/>
      <c r="R994" s="35"/>
      <c r="S994" s="38"/>
    </row>
    <row r="995" spans="1:19" ht="15.75" thickBot="1">
      <c r="A995" s="42"/>
      <c r="B995" s="36"/>
      <c r="C995" s="10" t="s">
        <v>55</v>
      </c>
      <c r="D995" s="10" t="s">
        <v>20</v>
      </c>
      <c r="E995" s="10" t="s">
        <v>35</v>
      </c>
      <c r="F995" s="10" t="s">
        <v>18</v>
      </c>
      <c r="G995" s="10" t="s">
        <v>18</v>
      </c>
      <c r="H995" s="10" t="s">
        <v>18</v>
      </c>
      <c r="I995" s="10" t="s">
        <v>18</v>
      </c>
      <c r="J995" s="10" t="s">
        <v>18</v>
      </c>
      <c r="K995" s="36"/>
      <c r="L995" s="36"/>
      <c r="M995" s="36" t="s">
        <v>18</v>
      </c>
      <c r="N995" s="36" t="s">
        <v>18</v>
      </c>
      <c r="O995" s="36" t="s">
        <v>18</v>
      </c>
      <c r="P995" s="36" t="s">
        <v>66</v>
      </c>
      <c r="Q995" s="36"/>
      <c r="R995" s="36"/>
      <c r="S995" s="39"/>
    </row>
    <row r="996" spans="1:19">
      <c r="A996" s="40" t="str">
        <f t="shared" ref="A996" si="244">CONCATENATE("LOVSF1",MID(E996,5,5),SUBSTITUTE(E997,"/",""),MID(E999,9,1))</f>
        <v>LOVSF1E1400DPBF12xxL</v>
      </c>
      <c r="B996" s="34" t="s">
        <v>54</v>
      </c>
      <c r="C996" s="8" t="s">
        <v>57</v>
      </c>
      <c r="D996" s="8" t="s">
        <v>20</v>
      </c>
      <c r="E996" s="8" t="s">
        <v>38</v>
      </c>
      <c r="F996" s="8">
        <v>208</v>
      </c>
      <c r="G996" s="8">
        <v>3</v>
      </c>
      <c r="H996" s="8" t="s">
        <v>58</v>
      </c>
      <c r="I996" s="8" t="s">
        <v>113</v>
      </c>
      <c r="J996" s="8" t="s">
        <v>64</v>
      </c>
      <c r="K996" s="34">
        <v>208</v>
      </c>
      <c r="L996" s="34">
        <v>3</v>
      </c>
      <c r="M996" s="34" t="s">
        <v>58</v>
      </c>
      <c r="N996" s="34" t="s">
        <v>64</v>
      </c>
      <c r="O996" s="34" t="s">
        <v>113</v>
      </c>
      <c r="P996" s="34">
        <v>1172</v>
      </c>
      <c r="Q996" s="34" t="s">
        <v>146</v>
      </c>
      <c r="R996" s="34" t="s">
        <v>23</v>
      </c>
      <c r="S996" s="37">
        <v>1.4</v>
      </c>
    </row>
    <row r="997" spans="1:19">
      <c r="A997" s="41"/>
      <c r="B997" s="35"/>
      <c r="C997" s="9" t="s">
        <v>19</v>
      </c>
      <c r="D997" s="9" t="s">
        <v>20</v>
      </c>
      <c r="E997" s="9" t="s">
        <v>153</v>
      </c>
      <c r="F997" s="9">
        <v>208</v>
      </c>
      <c r="G997" s="9">
        <v>3</v>
      </c>
      <c r="H997" s="9" t="s">
        <v>60</v>
      </c>
      <c r="I997" s="9" t="s">
        <v>114</v>
      </c>
      <c r="J997" s="9" t="s">
        <v>60</v>
      </c>
      <c r="K997" s="35"/>
      <c r="L997" s="35"/>
      <c r="M997" s="35" t="s">
        <v>18</v>
      </c>
      <c r="N997" s="35" t="s">
        <v>18</v>
      </c>
      <c r="O997" s="35" t="s">
        <v>18</v>
      </c>
      <c r="P997" s="35" t="s">
        <v>66</v>
      </c>
      <c r="Q997" s="35"/>
      <c r="R997" s="35"/>
      <c r="S997" s="38"/>
    </row>
    <row r="998" spans="1:19">
      <c r="A998" s="41"/>
      <c r="B998" s="35"/>
      <c r="C998" s="9" t="s">
        <v>62</v>
      </c>
      <c r="D998" s="9" t="s">
        <v>20</v>
      </c>
      <c r="E998" s="9" t="s">
        <v>25</v>
      </c>
      <c r="F998" s="9" t="s">
        <v>18</v>
      </c>
      <c r="G998" s="9" t="s">
        <v>18</v>
      </c>
      <c r="H998" s="9" t="s">
        <v>18</v>
      </c>
      <c r="I998" s="9" t="s">
        <v>18</v>
      </c>
      <c r="J998" s="9" t="s">
        <v>18</v>
      </c>
      <c r="K998" s="35"/>
      <c r="L998" s="35"/>
      <c r="M998" s="35" t="s">
        <v>18</v>
      </c>
      <c r="N998" s="35" t="s">
        <v>18</v>
      </c>
      <c r="O998" s="35" t="s">
        <v>18</v>
      </c>
      <c r="P998" s="35" t="s">
        <v>66</v>
      </c>
      <c r="Q998" s="35"/>
      <c r="R998" s="35"/>
      <c r="S998" s="38"/>
    </row>
    <row r="999" spans="1:19" ht="15.75" thickBot="1">
      <c r="A999" s="42"/>
      <c r="B999" s="36"/>
      <c r="C999" s="10" t="s">
        <v>55</v>
      </c>
      <c r="D999" s="10" t="s">
        <v>20</v>
      </c>
      <c r="E999" s="10" t="s">
        <v>36</v>
      </c>
      <c r="F999" s="10" t="s">
        <v>18</v>
      </c>
      <c r="G999" s="10" t="s">
        <v>18</v>
      </c>
      <c r="H999" s="10" t="s">
        <v>18</v>
      </c>
      <c r="I999" s="10" t="s">
        <v>18</v>
      </c>
      <c r="J999" s="10" t="s">
        <v>18</v>
      </c>
      <c r="K999" s="36"/>
      <c r="L999" s="36"/>
      <c r="M999" s="36" t="s">
        <v>18</v>
      </c>
      <c r="N999" s="36" t="s">
        <v>18</v>
      </c>
      <c r="O999" s="36" t="s">
        <v>18</v>
      </c>
      <c r="P999" s="36" t="s">
        <v>66</v>
      </c>
      <c r="Q999" s="36"/>
      <c r="R999" s="36"/>
      <c r="S999" s="39"/>
    </row>
    <row r="1000" spans="1:19">
      <c r="A1000" s="40" t="str">
        <f t="shared" ref="A1000" si="245">CONCATENATE("LOVSF1",MID(E1000,5,5),SUBSTITUTE(E1001,"/",""),MID(E1003,9,1))</f>
        <v>LOVSF1E1400DPBF12xxDR</v>
      </c>
      <c r="B1000" s="34" t="s">
        <v>54</v>
      </c>
      <c r="C1000" s="8" t="s">
        <v>57</v>
      </c>
      <c r="D1000" s="8" t="s">
        <v>20</v>
      </c>
      <c r="E1000" s="8" t="s">
        <v>38</v>
      </c>
      <c r="F1000" s="8">
        <v>208</v>
      </c>
      <c r="G1000" s="8">
        <v>3</v>
      </c>
      <c r="H1000" s="8" t="s">
        <v>58</v>
      </c>
      <c r="I1000" s="8" t="s">
        <v>113</v>
      </c>
      <c r="J1000" s="8" t="s">
        <v>64</v>
      </c>
      <c r="K1000" s="34">
        <v>208</v>
      </c>
      <c r="L1000" s="34">
        <v>3</v>
      </c>
      <c r="M1000" s="34" t="s">
        <v>58</v>
      </c>
      <c r="N1000" s="34" t="s">
        <v>64</v>
      </c>
      <c r="O1000" s="34" t="s">
        <v>113</v>
      </c>
      <c r="P1000" s="34">
        <v>1172</v>
      </c>
      <c r="Q1000" s="34" t="s">
        <v>146</v>
      </c>
      <c r="R1000" s="34" t="s">
        <v>23</v>
      </c>
      <c r="S1000" s="37">
        <v>1.4</v>
      </c>
    </row>
    <row r="1001" spans="1:19">
      <c r="A1001" s="41"/>
      <c r="B1001" s="35"/>
      <c r="C1001" s="9" t="s">
        <v>19</v>
      </c>
      <c r="D1001" s="9" t="s">
        <v>20</v>
      </c>
      <c r="E1001" s="9" t="s">
        <v>156</v>
      </c>
      <c r="F1001" s="9">
        <v>208</v>
      </c>
      <c r="G1001" s="9">
        <v>3</v>
      </c>
      <c r="H1001" s="9" t="s">
        <v>60</v>
      </c>
      <c r="I1001" s="9" t="s">
        <v>114</v>
      </c>
      <c r="J1001" s="9" t="s">
        <v>60</v>
      </c>
      <c r="K1001" s="35"/>
      <c r="L1001" s="35"/>
      <c r="M1001" s="35" t="s">
        <v>18</v>
      </c>
      <c r="N1001" s="35" t="s">
        <v>18</v>
      </c>
      <c r="O1001" s="35" t="s">
        <v>18</v>
      </c>
      <c r="P1001" s="35" t="s">
        <v>66</v>
      </c>
      <c r="Q1001" s="35"/>
      <c r="R1001" s="35"/>
      <c r="S1001" s="38"/>
    </row>
    <row r="1002" spans="1:19">
      <c r="A1002" s="41"/>
      <c r="B1002" s="35"/>
      <c r="C1002" s="9" t="s">
        <v>62</v>
      </c>
      <c r="D1002" s="9" t="s">
        <v>20</v>
      </c>
      <c r="E1002" s="9" t="s">
        <v>25</v>
      </c>
      <c r="F1002" s="9" t="s">
        <v>18</v>
      </c>
      <c r="G1002" s="9" t="s">
        <v>18</v>
      </c>
      <c r="H1002" s="9" t="s">
        <v>18</v>
      </c>
      <c r="I1002" s="9" t="s">
        <v>18</v>
      </c>
      <c r="J1002" s="9" t="s">
        <v>18</v>
      </c>
      <c r="K1002" s="35"/>
      <c r="L1002" s="35"/>
      <c r="M1002" s="35" t="s">
        <v>18</v>
      </c>
      <c r="N1002" s="35" t="s">
        <v>18</v>
      </c>
      <c r="O1002" s="35" t="s">
        <v>18</v>
      </c>
      <c r="P1002" s="35" t="s">
        <v>66</v>
      </c>
      <c r="Q1002" s="35"/>
      <c r="R1002" s="35"/>
      <c r="S1002" s="38"/>
    </row>
    <row r="1003" spans="1:19" ht="15.75" thickBot="1">
      <c r="A1003" s="42"/>
      <c r="B1003" s="36"/>
      <c r="C1003" s="10" t="s">
        <v>55</v>
      </c>
      <c r="D1003" s="10" t="s">
        <v>20</v>
      </c>
      <c r="E1003" s="10" t="s">
        <v>35</v>
      </c>
      <c r="F1003" s="10" t="s">
        <v>18</v>
      </c>
      <c r="G1003" s="10" t="s">
        <v>18</v>
      </c>
      <c r="H1003" s="10" t="s">
        <v>18</v>
      </c>
      <c r="I1003" s="10" t="s">
        <v>18</v>
      </c>
      <c r="J1003" s="10" t="s">
        <v>18</v>
      </c>
      <c r="K1003" s="36"/>
      <c r="L1003" s="36"/>
      <c r="M1003" s="36" t="s">
        <v>18</v>
      </c>
      <c r="N1003" s="36" t="s">
        <v>18</v>
      </c>
      <c r="O1003" s="36" t="s">
        <v>18</v>
      </c>
      <c r="P1003" s="36" t="s">
        <v>66</v>
      </c>
      <c r="Q1003" s="36"/>
      <c r="R1003" s="36"/>
      <c r="S1003" s="39"/>
    </row>
    <row r="1004" spans="1:19">
      <c r="A1004" s="40" t="str">
        <f t="shared" ref="A1004" si="246">CONCATENATE("LOVSF1",MID(E1004,5,5),SUBSTITUTE(E1005,"/",""),MID(E1007,9,1))</f>
        <v>LOVSF1E1400DPBF12xxD</v>
      </c>
      <c r="B1004" s="34" t="s">
        <v>54</v>
      </c>
      <c r="C1004" s="8" t="s">
        <v>57</v>
      </c>
      <c r="D1004" s="8" t="s">
        <v>20</v>
      </c>
      <c r="E1004" s="8" t="s">
        <v>38</v>
      </c>
      <c r="F1004" s="8">
        <v>208</v>
      </c>
      <c r="G1004" s="8">
        <v>3</v>
      </c>
      <c r="H1004" s="8" t="s">
        <v>58</v>
      </c>
      <c r="I1004" s="8" t="s">
        <v>113</v>
      </c>
      <c r="J1004" s="8" t="s">
        <v>64</v>
      </c>
      <c r="K1004" s="34">
        <v>208</v>
      </c>
      <c r="L1004" s="34">
        <v>3</v>
      </c>
      <c r="M1004" s="34" t="s">
        <v>58</v>
      </c>
      <c r="N1004" s="34" t="s">
        <v>64</v>
      </c>
      <c r="O1004" s="34" t="s">
        <v>113</v>
      </c>
      <c r="P1004" s="34">
        <v>1172</v>
      </c>
      <c r="Q1004" s="34" t="s">
        <v>146</v>
      </c>
      <c r="R1004" s="34" t="s">
        <v>23</v>
      </c>
      <c r="S1004" s="37">
        <v>1.4</v>
      </c>
    </row>
    <row r="1005" spans="1:19">
      <c r="A1005" s="41"/>
      <c r="B1005" s="35"/>
      <c r="C1005" s="9" t="s">
        <v>19</v>
      </c>
      <c r="D1005" s="9" t="s">
        <v>20</v>
      </c>
      <c r="E1005" s="9" t="s">
        <v>156</v>
      </c>
      <c r="F1005" s="9">
        <v>208</v>
      </c>
      <c r="G1005" s="9">
        <v>3</v>
      </c>
      <c r="H1005" s="9" t="s">
        <v>60</v>
      </c>
      <c r="I1005" s="9" t="s">
        <v>114</v>
      </c>
      <c r="J1005" s="9" t="s">
        <v>60</v>
      </c>
      <c r="K1005" s="35"/>
      <c r="L1005" s="35"/>
      <c r="M1005" s="35" t="s">
        <v>18</v>
      </c>
      <c r="N1005" s="35" t="s">
        <v>18</v>
      </c>
      <c r="O1005" s="35" t="s">
        <v>18</v>
      </c>
      <c r="P1005" s="35" t="s">
        <v>66</v>
      </c>
      <c r="Q1005" s="35"/>
      <c r="R1005" s="35"/>
      <c r="S1005" s="38"/>
    </row>
    <row r="1006" spans="1:19">
      <c r="A1006" s="41"/>
      <c r="B1006" s="35"/>
      <c r="C1006" s="9" t="s">
        <v>62</v>
      </c>
      <c r="D1006" s="9" t="s">
        <v>20</v>
      </c>
      <c r="E1006" s="9" t="s">
        <v>25</v>
      </c>
      <c r="F1006" s="9" t="s">
        <v>18</v>
      </c>
      <c r="G1006" s="9" t="s">
        <v>18</v>
      </c>
      <c r="H1006" s="9" t="s">
        <v>18</v>
      </c>
      <c r="I1006" s="9" t="s">
        <v>18</v>
      </c>
      <c r="J1006" s="9" t="s">
        <v>18</v>
      </c>
      <c r="K1006" s="35"/>
      <c r="L1006" s="35"/>
      <c r="M1006" s="35" t="s">
        <v>18</v>
      </c>
      <c r="N1006" s="35" t="s">
        <v>18</v>
      </c>
      <c r="O1006" s="35" t="s">
        <v>18</v>
      </c>
      <c r="P1006" s="35" t="s">
        <v>66</v>
      </c>
      <c r="Q1006" s="35"/>
      <c r="R1006" s="35"/>
      <c r="S1006" s="38"/>
    </row>
    <row r="1007" spans="1:19" ht="15.75" thickBot="1">
      <c r="A1007" s="42"/>
      <c r="B1007" s="36"/>
      <c r="C1007" s="10" t="s">
        <v>55</v>
      </c>
      <c r="D1007" s="10" t="s">
        <v>20</v>
      </c>
      <c r="E1007" s="10" t="s">
        <v>36</v>
      </c>
      <c r="F1007" s="10" t="s">
        <v>18</v>
      </c>
      <c r="G1007" s="10" t="s">
        <v>18</v>
      </c>
      <c r="H1007" s="10" t="s">
        <v>18</v>
      </c>
      <c r="I1007" s="10" t="s">
        <v>18</v>
      </c>
      <c r="J1007" s="10" t="s">
        <v>18</v>
      </c>
      <c r="K1007" s="36"/>
      <c r="L1007" s="36"/>
      <c r="M1007" s="36" t="s">
        <v>18</v>
      </c>
      <c r="N1007" s="36" t="s">
        <v>18</v>
      </c>
      <c r="O1007" s="36" t="s">
        <v>18</v>
      </c>
      <c r="P1007" s="36" t="s">
        <v>66</v>
      </c>
      <c r="Q1007" s="36"/>
      <c r="R1007" s="36"/>
      <c r="S1007" s="39"/>
    </row>
    <row r="1008" spans="1:19">
      <c r="A1008" s="40" t="str">
        <f t="shared" ref="A1008" si="247">CONCATENATE("LOVSF1",MID(E1008,5,5),SUBSTITUTE(E1009,"/",""),MID(E1011,9,1))</f>
        <v>LOVSF1E1400DPBF18xxAR</v>
      </c>
      <c r="B1008" s="34" t="s">
        <v>54</v>
      </c>
      <c r="C1008" s="8" t="s">
        <v>57</v>
      </c>
      <c r="D1008" s="8" t="s">
        <v>20</v>
      </c>
      <c r="E1008" s="8" t="s">
        <v>38</v>
      </c>
      <c r="F1008" s="8">
        <v>208</v>
      </c>
      <c r="G1008" s="8">
        <v>3</v>
      </c>
      <c r="H1008" s="8" t="s">
        <v>58</v>
      </c>
      <c r="I1008" s="8" t="s">
        <v>113</v>
      </c>
      <c r="J1008" s="8" t="s">
        <v>64</v>
      </c>
      <c r="K1008" s="34">
        <v>208</v>
      </c>
      <c r="L1008" s="34">
        <v>3</v>
      </c>
      <c r="M1008" s="34" t="s">
        <v>58</v>
      </c>
      <c r="N1008" s="34" t="s">
        <v>64</v>
      </c>
      <c r="O1008" s="34" t="s">
        <v>113</v>
      </c>
      <c r="P1008" s="34">
        <v>1172</v>
      </c>
      <c r="Q1008" s="34" t="s">
        <v>146</v>
      </c>
      <c r="R1008" s="34" t="s">
        <v>23</v>
      </c>
      <c r="S1008" s="37">
        <v>1.4</v>
      </c>
    </row>
    <row r="1009" spans="1:19">
      <c r="A1009" s="41"/>
      <c r="B1009" s="35"/>
      <c r="C1009" s="9" t="s">
        <v>19</v>
      </c>
      <c r="D1009" s="9" t="s">
        <v>20</v>
      </c>
      <c r="E1009" s="9" t="s">
        <v>150</v>
      </c>
      <c r="F1009" s="9">
        <v>208</v>
      </c>
      <c r="G1009" s="9">
        <v>3</v>
      </c>
      <c r="H1009" s="9" t="s">
        <v>60</v>
      </c>
      <c r="I1009" s="9" t="s">
        <v>114</v>
      </c>
      <c r="J1009" s="9" t="s">
        <v>60</v>
      </c>
      <c r="K1009" s="35"/>
      <c r="L1009" s="35"/>
      <c r="M1009" s="35" t="s">
        <v>18</v>
      </c>
      <c r="N1009" s="35" t="s">
        <v>18</v>
      </c>
      <c r="O1009" s="35" t="s">
        <v>18</v>
      </c>
      <c r="P1009" s="35" t="s">
        <v>66</v>
      </c>
      <c r="Q1009" s="35"/>
      <c r="R1009" s="35"/>
      <c r="S1009" s="38"/>
    </row>
    <row r="1010" spans="1:19">
      <c r="A1010" s="41"/>
      <c r="B1010" s="35"/>
      <c r="C1010" s="9" t="s">
        <v>62</v>
      </c>
      <c r="D1010" s="9" t="s">
        <v>20</v>
      </c>
      <c r="E1010" s="9" t="s">
        <v>24</v>
      </c>
      <c r="F1010" s="9" t="s">
        <v>18</v>
      </c>
      <c r="G1010" s="9" t="s">
        <v>18</v>
      </c>
      <c r="H1010" s="9" t="s">
        <v>18</v>
      </c>
      <c r="I1010" s="9" t="s">
        <v>18</v>
      </c>
      <c r="J1010" s="9" t="s">
        <v>18</v>
      </c>
      <c r="K1010" s="35"/>
      <c r="L1010" s="35"/>
      <c r="M1010" s="35" t="s">
        <v>18</v>
      </c>
      <c r="N1010" s="35" t="s">
        <v>18</v>
      </c>
      <c r="O1010" s="35" t="s">
        <v>18</v>
      </c>
      <c r="P1010" s="35" t="s">
        <v>66</v>
      </c>
      <c r="Q1010" s="35"/>
      <c r="R1010" s="35"/>
      <c r="S1010" s="38"/>
    </row>
    <row r="1011" spans="1:19" ht="15.75" thickBot="1">
      <c r="A1011" s="42"/>
      <c r="B1011" s="36"/>
      <c r="C1011" s="10" t="s">
        <v>55</v>
      </c>
      <c r="D1011" s="10" t="s">
        <v>20</v>
      </c>
      <c r="E1011" s="10" t="s">
        <v>35</v>
      </c>
      <c r="F1011" s="10" t="s">
        <v>18</v>
      </c>
      <c r="G1011" s="10" t="s">
        <v>18</v>
      </c>
      <c r="H1011" s="10" t="s">
        <v>18</v>
      </c>
      <c r="I1011" s="10" t="s">
        <v>18</v>
      </c>
      <c r="J1011" s="10" t="s">
        <v>18</v>
      </c>
      <c r="K1011" s="36"/>
      <c r="L1011" s="36"/>
      <c r="M1011" s="36" t="s">
        <v>18</v>
      </c>
      <c r="N1011" s="36" t="s">
        <v>18</v>
      </c>
      <c r="O1011" s="36" t="s">
        <v>18</v>
      </c>
      <c r="P1011" s="36" t="s">
        <v>66</v>
      </c>
      <c r="Q1011" s="36"/>
      <c r="R1011" s="36"/>
      <c r="S1011" s="39"/>
    </row>
    <row r="1012" spans="1:19">
      <c r="A1012" s="40" t="str">
        <f t="shared" ref="A1012" si="248">CONCATENATE("LOVSF1",MID(E1012,5,5),SUBSTITUTE(E1013,"/",""),MID(E1015,9,1))</f>
        <v>LOVSF1E1400DPBF18xxA</v>
      </c>
      <c r="B1012" s="34" t="s">
        <v>54</v>
      </c>
      <c r="C1012" s="8" t="s">
        <v>57</v>
      </c>
      <c r="D1012" s="8" t="s">
        <v>20</v>
      </c>
      <c r="E1012" s="8" t="s">
        <v>38</v>
      </c>
      <c r="F1012" s="8">
        <v>208</v>
      </c>
      <c r="G1012" s="8">
        <v>3</v>
      </c>
      <c r="H1012" s="8" t="s">
        <v>58</v>
      </c>
      <c r="I1012" s="8" t="s">
        <v>113</v>
      </c>
      <c r="J1012" s="8" t="s">
        <v>64</v>
      </c>
      <c r="K1012" s="34">
        <v>208</v>
      </c>
      <c r="L1012" s="34">
        <v>3</v>
      </c>
      <c r="M1012" s="34" t="s">
        <v>58</v>
      </c>
      <c r="N1012" s="34" t="s">
        <v>64</v>
      </c>
      <c r="O1012" s="34" t="s">
        <v>113</v>
      </c>
      <c r="P1012" s="34">
        <v>1172</v>
      </c>
      <c r="Q1012" s="34" t="s">
        <v>146</v>
      </c>
      <c r="R1012" s="34" t="s">
        <v>23</v>
      </c>
      <c r="S1012" s="37">
        <v>1.4</v>
      </c>
    </row>
    <row r="1013" spans="1:19">
      <c r="A1013" s="41"/>
      <c r="B1013" s="35"/>
      <c r="C1013" s="9" t="s">
        <v>19</v>
      </c>
      <c r="D1013" s="9" t="s">
        <v>20</v>
      </c>
      <c r="E1013" s="9" t="s">
        <v>150</v>
      </c>
      <c r="F1013" s="9">
        <v>208</v>
      </c>
      <c r="G1013" s="9">
        <v>3</v>
      </c>
      <c r="H1013" s="9" t="s">
        <v>60</v>
      </c>
      <c r="I1013" s="9" t="s">
        <v>114</v>
      </c>
      <c r="J1013" s="9" t="s">
        <v>60</v>
      </c>
      <c r="K1013" s="35"/>
      <c r="L1013" s="35"/>
      <c r="M1013" s="35" t="s">
        <v>18</v>
      </c>
      <c r="N1013" s="35" t="s">
        <v>18</v>
      </c>
      <c r="O1013" s="35" t="s">
        <v>18</v>
      </c>
      <c r="P1013" s="35" t="s">
        <v>66</v>
      </c>
      <c r="Q1013" s="35"/>
      <c r="R1013" s="35"/>
      <c r="S1013" s="38"/>
    </row>
    <row r="1014" spans="1:19">
      <c r="A1014" s="41"/>
      <c r="B1014" s="35"/>
      <c r="C1014" s="9" t="s">
        <v>62</v>
      </c>
      <c r="D1014" s="9" t="s">
        <v>20</v>
      </c>
      <c r="E1014" s="9" t="s">
        <v>24</v>
      </c>
      <c r="F1014" s="9" t="s">
        <v>18</v>
      </c>
      <c r="G1014" s="9" t="s">
        <v>18</v>
      </c>
      <c r="H1014" s="9" t="s">
        <v>18</v>
      </c>
      <c r="I1014" s="9" t="s">
        <v>18</v>
      </c>
      <c r="J1014" s="9" t="s">
        <v>18</v>
      </c>
      <c r="K1014" s="35"/>
      <c r="L1014" s="35"/>
      <c r="M1014" s="35" t="s">
        <v>18</v>
      </c>
      <c r="N1014" s="35" t="s">
        <v>18</v>
      </c>
      <c r="O1014" s="35" t="s">
        <v>18</v>
      </c>
      <c r="P1014" s="35" t="s">
        <v>66</v>
      </c>
      <c r="Q1014" s="35"/>
      <c r="R1014" s="35"/>
      <c r="S1014" s="38"/>
    </row>
    <row r="1015" spans="1:19" ht="15.75" thickBot="1">
      <c r="A1015" s="42"/>
      <c r="B1015" s="36"/>
      <c r="C1015" s="10" t="s">
        <v>55</v>
      </c>
      <c r="D1015" s="10" t="s">
        <v>20</v>
      </c>
      <c r="E1015" s="10" t="s">
        <v>36</v>
      </c>
      <c r="F1015" s="10" t="s">
        <v>18</v>
      </c>
      <c r="G1015" s="10" t="s">
        <v>18</v>
      </c>
      <c r="H1015" s="10" t="s">
        <v>18</v>
      </c>
      <c r="I1015" s="10" t="s">
        <v>18</v>
      </c>
      <c r="J1015" s="10" t="s">
        <v>18</v>
      </c>
      <c r="K1015" s="36"/>
      <c r="L1015" s="36"/>
      <c r="M1015" s="36" t="s">
        <v>18</v>
      </c>
      <c r="N1015" s="36" t="s">
        <v>18</v>
      </c>
      <c r="O1015" s="36" t="s">
        <v>18</v>
      </c>
      <c r="P1015" s="36" t="s">
        <v>66</v>
      </c>
      <c r="Q1015" s="36"/>
      <c r="R1015" s="36"/>
      <c r="S1015" s="39"/>
    </row>
    <row r="1016" spans="1:19">
      <c r="A1016" s="40" t="str">
        <f>CONCATENATE("LOVSF1",MID(E1016,5,5),SUBSTITUTE(E1017,"/",""),MID(E1019,9,1))</f>
        <v>LOVSF1E1400DPBF18xxLR</v>
      </c>
      <c r="B1016" s="34" t="s">
        <v>54</v>
      </c>
      <c r="C1016" s="8" t="s">
        <v>57</v>
      </c>
      <c r="D1016" s="8" t="s">
        <v>20</v>
      </c>
      <c r="E1016" s="8" t="s">
        <v>38</v>
      </c>
      <c r="F1016" s="8">
        <v>208</v>
      </c>
      <c r="G1016" s="8">
        <v>3</v>
      </c>
      <c r="H1016" s="8" t="s">
        <v>58</v>
      </c>
      <c r="I1016" s="8" t="s">
        <v>113</v>
      </c>
      <c r="J1016" s="8" t="s">
        <v>64</v>
      </c>
      <c r="K1016" s="34">
        <v>208</v>
      </c>
      <c r="L1016" s="34">
        <v>3</v>
      </c>
      <c r="M1016" s="34" t="s">
        <v>58</v>
      </c>
      <c r="N1016" s="34" t="s">
        <v>64</v>
      </c>
      <c r="O1016" s="34" t="s">
        <v>113</v>
      </c>
      <c r="P1016" s="34">
        <v>1172</v>
      </c>
      <c r="Q1016" s="34" t="s">
        <v>146</v>
      </c>
      <c r="R1016" s="34" t="s">
        <v>23</v>
      </c>
      <c r="S1016" s="37">
        <v>1.4</v>
      </c>
    </row>
    <row r="1017" spans="1:19">
      <c r="A1017" s="41"/>
      <c r="B1017" s="35"/>
      <c r="C1017" s="9" t="s">
        <v>19</v>
      </c>
      <c r="D1017" s="9" t="s">
        <v>20</v>
      </c>
      <c r="E1017" s="9" t="s">
        <v>155</v>
      </c>
      <c r="F1017" s="9">
        <v>208</v>
      </c>
      <c r="G1017" s="9">
        <v>3</v>
      </c>
      <c r="H1017" s="9" t="s">
        <v>60</v>
      </c>
      <c r="I1017" s="9" t="s">
        <v>114</v>
      </c>
      <c r="J1017" s="9" t="s">
        <v>60</v>
      </c>
      <c r="K1017" s="35"/>
      <c r="L1017" s="35"/>
      <c r="M1017" s="35" t="s">
        <v>18</v>
      </c>
      <c r="N1017" s="35" t="s">
        <v>18</v>
      </c>
      <c r="O1017" s="35" t="s">
        <v>18</v>
      </c>
      <c r="P1017" s="35" t="s">
        <v>66</v>
      </c>
      <c r="Q1017" s="35"/>
      <c r="R1017" s="35"/>
      <c r="S1017" s="38"/>
    </row>
    <row r="1018" spans="1:19">
      <c r="A1018" s="41"/>
      <c r="B1018" s="35"/>
      <c r="C1018" s="9" t="s">
        <v>62</v>
      </c>
      <c r="D1018" s="9" t="s">
        <v>20</v>
      </c>
      <c r="E1018" s="9" t="s">
        <v>25</v>
      </c>
      <c r="F1018" s="9" t="s">
        <v>18</v>
      </c>
      <c r="G1018" s="9" t="s">
        <v>18</v>
      </c>
      <c r="H1018" s="9" t="s">
        <v>18</v>
      </c>
      <c r="I1018" s="9" t="s">
        <v>18</v>
      </c>
      <c r="J1018" s="9" t="s">
        <v>18</v>
      </c>
      <c r="K1018" s="35"/>
      <c r="L1018" s="35"/>
      <c r="M1018" s="35" t="s">
        <v>18</v>
      </c>
      <c r="N1018" s="35" t="s">
        <v>18</v>
      </c>
      <c r="O1018" s="35" t="s">
        <v>18</v>
      </c>
      <c r="P1018" s="35" t="s">
        <v>66</v>
      </c>
      <c r="Q1018" s="35"/>
      <c r="R1018" s="35"/>
      <c r="S1018" s="38"/>
    </row>
    <row r="1019" spans="1:19" ht="15.75" thickBot="1">
      <c r="A1019" s="42"/>
      <c r="B1019" s="36"/>
      <c r="C1019" s="10" t="s">
        <v>55</v>
      </c>
      <c r="D1019" s="10" t="s">
        <v>20</v>
      </c>
      <c r="E1019" s="10" t="s">
        <v>35</v>
      </c>
      <c r="F1019" s="10" t="s">
        <v>18</v>
      </c>
      <c r="G1019" s="10" t="s">
        <v>18</v>
      </c>
      <c r="H1019" s="10" t="s">
        <v>18</v>
      </c>
      <c r="I1019" s="10" t="s">
        <v>18</v>
      </c>
      <c r="J1019" s="10" t="s">
        <v>18</v>
      </c>
      <c r="K1019" s="36"/>
      <c r="L1019" s="36"/>
      <c r="M1019" s="36" t="s">
        <v>18</v>
      </c>
      <c r="N1019" s="36" t="s">
        <v>18</v>
      </c>
      <c r="O1019" s="36" t="s">
        <v>18</v>
      </c>
      <c r="P1019" s="36" t="s">
        <v>66</v>
      </c>
      <c r="Q1019" s="36"/>
      <c r="R1019" s="36"/>
      <c r="S1019" s="39"/>
    </row>
    <row r="1020" spans="1:19">
      <c r="A1020" s="40" t="str">
        <f>CONCATENATE("LOVSF1",MID(E1020,5,5),SUBSTITUTE(E1021,"/",""),MID(E1023,9,1))</f>
        <v>LOVSF1E1400DPBF18xxL</v>
      </c>
      <c r="B1020" s="34" t="s">
        <v>54</v>
      </c>
      <c r="C1020" s="8" t="s">
        <v>57</v>
      </c>
      <c r="D1020" s="8" t="s">
        <v>20</v>
      </c>
      <c r="E1020" s="8" t="s">
        <v>38</v>
      </c>
      <c r="F1020" s="8">
        <v>208</v>
      </c>
      <c r="G1020" s="8">
        <v>3</v>
      </c>
      <c r="H1020" s="8" t="s">
        <v>58</v>
      </c>
      <c r="I1020" s="8" t="s">
        <v>113</v>
      </c>
      <c r="J1020" s="8" t="s">
        <v>64</v>
      </c>
      <c r="K1020" s="34">
        <v>208</v>
      </c>
      <c r="L1020" s="34">
        <v>3</v>
      </c>
      <c r="M1020" s="34" t="s">
        <v>58</v>
      </c>
      <c r="N1020" s="34" t="s">
        <v>64</v>
      </c>
      <c r="O1020" s="34" t="s">
        <v>113</v>
      </c>
      <c r="P1020" s="34">
        <v>1172</v>
      </c>
      <c r="Q1020" s="34" t="s">
        <v>146</v>
      </c>
      <c r="R1020" s="34" t="s">
        <v>23</v>
      </c>
      <c r="S1020" s="37">
        <v>1.4</v>
      </c>
    </row>
    <row r="1021" spans="1:19">
      <c r="A1021" s="41"/>
      <c r="B1021" s="35"/>
      <c r="C1021" s="9" t="s">
        <v>19</v>
      </c>
      <c r="D1021" s="9" t="s">
        <v>20</v>
      </c>
      <c r="E1021" s="9" t="s">
        <v>155</v>
      </c>
      <c r="F1021" s="9">
        <v>208</v>
      </c>
      <c r="G1021" s="9">
        <v>3</v>
      </c>
      <c r="H1021" s="9" t="s">
        <v>60</v>
      </c>
      <c r="I1021" s="9" t="s">
        <v>114</v>
      </c>
      <c r="J1021" s="9" t="s">
        <v>60</v>
      </c>
      <c r="K1021" s="35"/>
      <c r="L1021" s="35"/>
      <c r="M1021" s="35" t="s">
        <v>18</v>
      </c>
      <c r="N1021" s="35" t="s">
        <v>18</v>
      </c>
      <c r="O1021" s="35" t="s">
        <v>18</v>
      </c>
      <c r="P1021" s="35" t="s">
        <v>66</v>
      </c>
      <c r="Q1021" s="35"/>
      <c r="R1021" s="35"/>
      <c r="S1021" s="38"/>
    </row>
    <row r="1022" spans="1:19">
      <c r="A1022" s="41"/>
      <c r="B1022" s="35"/>
      <c r="C1022" s="9" t="s">
        <v>62</v>
      </c>
      <c r="D1022" s="9" t="s">
        <v>20</v>
      </c>
      <c r="E1022" s="9" t="s">
        <v>25</v>
      </c>
      <c r="F1022" s="9" t="s">
        <v>18</v>
      </c>
      <c r="G1022" s="9" t="s">
        <v>18</v>
      </c>
      <c r="H1022" s="9" t="s">
        <v>18</v>
      </c>
      <c r="I1022" s="9" t="s">
        <v>18</v>
      </c>
      <c r="J1022" s="9" t="s">
        <v>18</v>
      </c>
      <c r="K1022" s="35"/>
      <c r="L1022" s="35"/>
      <c r="M1022" s="35" t="s">
        <v>18</v>
      </c>
      <c r="N1022" s="35" t="s">
        <v>18</v>
      </c>
      <c r="O1022" s="35" t="s">
        <v>18</v>
      </c>
      <c r="P1022" s="35" t="s">
        <v>66</v>
      </c>
      <c r="Q1022" s="35"/>
      <c r="R1022" s="35"/>
      <c r="S1022" s="38"/>
    </row>
    <row r="1023" spans="1:19" ht="15.75" thickBot="1">
      <c r="A1023" s="42"/>
      <c r="B1023" s="36"/>
      <c r="C1023" s="10" t="s">
        <v>55</v>
      </c>
      <c r="D1023" s="10" t="s">
        <v>20</v>
      </c>
      <c r="E1023" s="10" t="s">
        <v>36</v>
      </c>
      <c r="F1023" s="10" t="s">
        <v>18</v>
      </c>
      <c r="G1023" s="10" t="s">
        <v>18</v>
      </c>
      <c r="H1023" s="10" t="s">
        <v>18</v>
      </c>
      <c r="I1023" s="10" t="s">
        <v>18</v>
      </c>
      <c r="J1023" s="10" t="s">
        <v>18</v>
      </c>
      <c r="K1023" s="36"/>
      <c r="L1023" s="36"/>
      <c r="M1023" s="36" t="s">
        <v>18</v>
      </c>
      <c r="N1023" s="36" t="s">
        <v>18</v>
      </c>
      <c r="O1023" s="36" t="s">
        <v>18</v>
      </c>
      <c r="P1023" s="36" t="s">
        <v>66</v>
      </c>
      <c r="Q1023" s="36"/>
      <c r="R1023" s="36"/>
      <c r="S1023" s="39"/>
    </row>
    <row r="1024" spans="1:19">
      <c r="A1024" s="40" t="str">
        <f t="shared" ref="A1024" si="249">CONCATENATE("LOVSF1",MID(E1024,5,5),SUBSTITUTE(E1025,"/",""),MID(E1027,9,1))</f>
        <v>LOVSF1E1400DPBF18xxDR</v>
      </c>
      <c r="B1024" s="34" t="s">
        <v>54</v>
      </c>
      <c r="C1024" s="8" t="s">
        <v>57</v>
      </c>
      <c r="D1024" s="8" t="s">
        <v>20</v>
      </c>
      <c r="E1024" s="8" t="s">
        <v>38</v>
      </c>
      <c r="F1024" s="8">
        <v>208</v>
      </c>
      <c r="G1024" s="8">
        <v>3</v>
      </c>
      <c r="H1024" s="8" t="s">
        <v>58</v>
      </c>
      <c r="I1024" s="8" t="s">
        <v>113</v>
      </c>
      <c r="J1024" s="8" t="s">
        <v>64</v>
      </c>
      <c r="K1024" s="34">
        <v>208</v>
      </c>
      <c r="L1024" s="34">
        <v>3</v>
      </c>
      <c r="M1024" s="34" t="s">
        <v>58</v>
      </c>
      <c r="N1024" s="34" t="s">
        <v>64</v>
      </c>
      <c r="O1024" s="34" t="s">
        <v>113</v>
      </c>
      <c r="P1024" s="34">
        <v>1172</v>
      </c>
      <c r="Q1024" s="34" t="s">
        <v>146</v>
      </c>
      <c r="R1024" s="34" t="s">
        <v>23</v>
      </c>
      <c r="S1024" s="37">
        <v>1.4</v>
      </c>
    </row>
    <row r="1025" spans="1:19">
      <c r="A1025" s="41"/>
      <c r="B1025" s="35"/>
      <c r="C1025" s="9" t="s">
        <v>19</v>
      </c>
      <c r="D1025" s="9" t="s">
        <v>20</v>
      </c>
      <c r="E1025" s="9" t="s">
        <v>157</v>
      </c>
      <c r="F1025" s="9">
        <v>208</v>
      </c>
      <c r="G1025" s="9">
        <v>3</v>
      </c>
      <c r="H1025" s="9" t="s">
        <v>60</v>
      </c>
      <c r="I1025" s="9" t="s">
        <v>114</v>
      </c>
      <c r="J1025" s="9" t="s">
        <v>60</v>
      </c>
      <c r="K1025" s="35"/>
      <c r="L1025" s="35"/>
      <c r="M1025" s="35" t="s">
        <v>18</v>
      </c>
      <c r="N1025" s="35" t="s">
        <v>18</v>
      </c>
      <c r="O1025" s="35" t="s">
        <v>18</v>
      </c>
      <c r="P1025" s="35" t="s">
        <v>66</v>
      </c>
      <c r="Q1025" s="35"/>
      <c r="R1025" s="35"/>
      <c r="S1025" s="38"/>
    </row>
    <row r="1026" spans="1:19">
      <c r="A1026" s="41"/>
      <c r="B1026" s="35"/>
      <c r="C1026" s="9" t="s">
        <v>62</v>
      </c>
      <c r="D1026" s="9" t="s">
        <v>20</v>
      </c>
      <c r="E1026" s="9" t="s">
        <v>25</v>
      </c>
      <c r="F1026" s="9" t="s">
        <v>18</v>
      </c>
      <c r="G1026" s="9" t="s">
        <v>18</v>
      </c>
      <c r="H1026" s="9" t="s">
        <v>18</v>
      </c>
      <c r="I1026" s="9" t="s">
        <v>18</v>
      </c>
      <c r="J1026" s="9" t="s">
        <v>18</v>
      </c>
      <c r="K1026" s="35"/>
      <c r="L1026" s="35"/>
      <c r="M1026" s="35" t="s">
        <v>18</v>
      </c>
      <c r="N1026" s="35" t="s">
        <v>18</v>
      </c>
      <c r="O1026" s="35" t="s">
        <v>18</v>
      </c>
      <c r="P1026" s="35" t="s">
        <v>66</v>
      </c>
      <c r="Q1026" s="35"/>
      <c r="R1026" s="35"/>
      <c r="S1026" s="38"/>
    </row>
    <row r="1027" spans="1:19" ht="15.75" thickBot="1">
      <c r="A1027" s="42"/>
      <c r="B1027" s="36"/>
      <c r="C1027" s="10" t="s">
        <v>55</v>
      </c>
      <c r="D1027" s="10" t="s">
        <v>20</v>
      </c>
      <c r="E1027" s="10" t="s">
        <v>35</v>
      </c>
      <c r="F1027" s="10" t="s">
        <v>18</v>
      </c>
      <c r="G1027" s="10" t="s">
        <v>18</v>
      </c>
      <c r="H1027" s="10" t="s">
        <v>18</v>
      </c>
      <c r="I1027" s="10" t="s">
        <v>18</v>
      </c>
      <c r="J1027" s="10" t="s">
        <v>18</v>
      </c>
      <c r="K1027" s="36"/>
      <c r="L1027" s="36"/>
      <c r="M1027" s="36" t="s">
        <v>18</v>
      </c>
      <c r="N1027" s="36" t="s">
        <v>18</v>
      </c>
      <c r="O1027" s="36" t="s">
        <v>18</v>
      </c>
      <c r="P1027" s="36" t="s">
        <v>66</v>
      </c>
      <c r="Q1027" s="36"/>
      <c r="R1027" s="36"/>
      <c r="S1027" s="39"/>
    </row>
    <row r="1028" spans="1:19">
      <c r="A1028" s="40" t="str">
        <f t="shared" ref="A1028" si="250">CONCATENATE("LOVSF1",MID(E1028,5,5),SUBSTITUTE(E1029,"/",""),MID(E1031,9,1))</f>
        <v>LOVSF1E1400DPBF18xxD</v>
      </c>
      <c r="B1028" s="34" t="s">
        <v>54</v>
      </c>
      <c r="C1028" s="8" t="s">
        <v>57</v>
      </c>
      <c r="D1028" s="8" t="s">
        <v>20</v>
      </c>
      <c r="E1028" s="8" t="s">
        <v>38</v>
      </c>
      <c r="F1028" s="8">
        <v>208</v>
      </c>
      <c r="G1028" s="8">
        <v>3</v>
      </c>
      <c r="H1028" s="8" t="s">
        <v>58</v>
      </c>
      <c r="I1028" s="8" t="s">
        <v>113</v>
      </c>
      <c r="J1028" s="8" t="s">
        <v>64</v>
      </c>
      <c r="K1028" s="34">
        <v>208</v>
      </c>
      <c r="L1028" s="34">
        <v>3</v>
      </c>
      <c r="M1028" s="34" t="s">
        <v>58</v>
      </c>
      <c r="N1028" s="34" t="s">
        <v>64</v>
      </c>
      <c r="O1028" s="34" t="s">
        <v>113</v>
      </c>
      <c r="P1028" s="34">
        <v>1172</v>
      </c>
      <c r="Q1028" s="34" t="s">
        <v>146</v>
      </c>
      <c r="R1028" s="34" t="s">
        <v>23</v>
      </c>
      <c r="S1028" s="37">
        <v>1.4</v>
      </c>
    </row>
    <row r="1029" spans="1:19">
      <c r="A1029" s="41"/>
      <c r="B1029" s="35"/>
      <c r="C1029" s="9" t="s">
        <v>19</v>
      </c>
      <c r="D1029" s="9" t="s">
        <v>20</v>
      </c>
      <c r="E1029" s="9" t="s">
        <v>157</v>
      </c>
      <c r="F1029" s="9">
        <v>208</v>
      </c>
      <c r="G1029" s="9">
        <v>3</v>
      </c>
      <c r="H1029" s="9" t="s">
        <v>60</v>
      </c>
      <c r="I1029" s="9" t="s">
        <v>114</v>
      </c>
      <c r="J1029" s="9" t="s">
        <v>60</v>
      </c>
      <c r="K1029" s="35"/>
      <c r="L1029" s="35"/>
      <c r="M1029" s="35" t="s">
        <v>18</v>
      </c>
      <c r="N1029" s="35" t="s">
        <v>18</v>
      </c>
      <c r="O1029" s="35" t="s">
        <v>18</v>
      </c>
      <c r="P1029" s="35" t="s">
        <v>66</v>
      </c>
      <c r="Q1029" s="35"/>
      <c r="R1029" s="35"/>
      <c r="S1029" s="38"/>
    </row>
    <row r="1030" spans="1:19">
      <c r="A1030" s="41"/>
      <c r="B1030" s="35"/>
      <c r="C1030" s="9" t="s">
        <v>62</v>
      </c>
      <c r="D1030" s="9" t="s">
        <v>20</v>
      </c>
      <c r="E1030" s="9" t="s">
        <v>25</v>
      </c>
      <c r="F1030" s="9" t="s">
        <v>18</v>
      </c>
      <c r="G1030" s="9" t="s">
        <v>18</v>
      </c>
      <c r="H1030" s="9" t="s">
        <v>18</v>
      </c>
      <c r="I1030" s="9" t="s">
        <v>18</v>
      </c>
      <c r="J1030" s="9" t="s">
        <v>18</v>
      </c>
      <c r="K1030" s="35"/>
      <c r="L1030" s="35"/>
      <c r="M1030" s="35" t="s">
        <v>18</v>
      </c>
      <c r="N1030" s="35" t="s">
        <v>18</v>
      </c>
      <c r="O1030" s="35" t="s">
        <v>18</v>
      </c>
      <c r="P1030" s="35" t="s">
        <v>66</v>
      </c>
      <c r="Q1030" s="35"/>
      <c r="R1030" s="35"/>
      <c r="S1030" s="38"/>
    </row>
    <row r="1031" spans="1:19" ht="15.75" thickBot="1">
      <c r="A1031" s="42"/>
      <c r="B1031" s="36"/>
      <c r="C1031" s="10" t="s">
        <v>55</v>
      </c>
      <c r="D1031" s="10" t="s">
        <v>20</v>
      </c>
      <c r="E1031" s="10" t="s">
        <v>36</v>
      </c>
      <c r="F1031" s="10" t="s">
        <v>18</v>
      </c>
      <c r="G1031" s="10" t="s">
        <v>18</v>
      </c>
      <c r="H1031" s="10" t="s">
        <v>18</v>
      </c>
      <c r="I1031" s="10" t="s">
        <v>18</v>
      </c>
      <c r="J1031" s="10" t="s">
        <v>18</v>
      </c>
      <c r="K1031" s="36"/>
      <c r="L1031" s="36"/>
      <c r="M1031" s="36" t="s">
        <v>18</v>
      </c>
      <c r="N1031" s="36" t="s">
        <v>18</v>
      </c>
      <c r="O1031" s="36" t="s">
        <v>18</v>
      </c>
      <c r="P1031" s="36" t="s">
        <v>66</v>
      </c>
      <c r="Q1031" s="36"/>
      <c r="R1031" s="36"/>
      <c r="S1031" s="39"/>
    </row>
    <row r="1032" spans="1:19">
      <c r="A1032" s="40" t="str">
        <f t="shared" ref="A1032" si="251">CONCATENATE("LOVSF1",MID(E1032,5,5),SUBSTITUTE(E1033,"/",""),MID(E1035,9,1))</f>
        <v>LOVSF1E1400DPBF26xxAR</v>
      </c>
      <c r="B1032" s="34" t="s">
        <v>54</v>
      </c>
      <c r="C1032" s="8" t="s">
        <v>57</v>
      </c>
      <c r="D1032" s="8" t="s">
        <v>20</v>
      </c>
      <c r="E1032" s="8" t="s">
        <v>38</v>
      </c>
      <c r="F1032" s="8">
        <v>208</v>
      </c>
      <c r="G1032" s="8">
        <v>3</v>
      </c>
      <c r="H1032" s="8" t="s">
        <v>58</v>
      </c>
      <c r="I1032" s="8" t="s">
        <v>113</v>
      </c>
      <c r="J1032" s="8" t="s">
        <v>64</v>
      </c>
      <c r="K1032" s="34">
        <v>208</v>
      </c>
      <c r="L1032" s="34">
        <v>3</v>
      </c>
      <c r="M1032" s="34" t="s">
        <v>58</v>
      </c>
      <c r="N1032" s="34" t="s">
        <v>64</v>
      </c>
      <c r="O1032" s="34" t="s">
        <v>113</v>
      </c>
      <c r="P1032" s="34">
        <v>1172</v>
      </c>
      <c r="Q1032" s="34" t="s">
        <v>146</v>
      </c>
      <c r="R1032" s="34" t="s">
        <v>23</v>
      </c>
      <c r="S1032" s="37">
        <v>1.4</v>
      </c>
    </row>
    <row r="1033" spans="1:19">
      <c r="A1033" s="41"/>
      <c r="B1033" s="35"/>
      <c r="C1033" s="9" t="s">
        <v>19</v>
      </c>
      <c r="D1033" s="9" t="s">
        <v>20</v>
      </c>
      <c r="E1033" s="9" t="s">
        <v>154</v>
      </c>
      <c r="F1033" s="9">
        <v>208</v>
      </c>
      <c r="G1033" s="9">
        <v>3</v>
      </c>
      <c r="H1033" s="9" t="s">
        <v>60</v>
      </c>
      <c r="I1033" s="9" t="s">
        <v>116</v>
      </c>
      <c r="J1033" s="9" t="s">
        <v>65</v>
      </c>
      <c r="K1033" s="35"/>
      <c r="L1033" s="35"/>
      <c r="M1033" s="35" t="s">
        <v>18</v>
      </c>
      <c r="N1033" s="35" t="s">
        <v>18</v>
      </c>
      <c r="O1033" s="35" t="s">
        <v>18</v>
      </c>
      <c r="P1033" s="35" t="s">
        <v>66</v>
      </c>
      <c r="Q1033" s="35"/>
      <c r="R1033" s="35"/>
      <c r="S1033" s="38"/>
    </row>
    <row r="1034" spans="1:19">
      <c r="A1034" s="41"/>
      <c r="B1034" s="35"/>
      <c r="C1034" s="9" t="s">
        <v>62</v>
      </c>
      <c r="D1034" s="9" t="s">
        <v>20</v>
      </c>
      <c r="E1034" s="9" t="s">
        <v>26</v>
      </c>
      <c r="F1034" s="9" t="s">
        <v>18</v>
      </c>
      <c r="G1034" s="9" t="s">
        <v>18</v>
      </c>
      <c r="H1034" s="9" t="s">
        <v>18</v>
      </c>
      <c r="I1034" s="9" t="s">
        <v>18</v>
      </c>
      <c r="J1034" s="9" t="s">
        <v>18</v>
      </c>
      <c r="K1034" s="35"/>
      <c r="L1034" s="35"/>
      <c r="M1034" s="35" t="s">
        <v>18</v>
      </c>
      <c r="N1034" s="35" t="s">
        <v>18</v>
      </c>
      <c r="O1034" s="35" t="s">
        <v>18</v>
      </c>
      <c r="P1034" s="35" t="s">
        <v>66</v>
      </c>
      <c r="Q1034" s="35"/>
      <c r="R1034" s="35"/>
      <c r="S1034" s="38"/>
    </row>
    <row r="1035" spans="1:19" ht="15.75" thickBot="1">
      <c r="A1035" s="42"/>
      <c r="B1035" s="36"/>
      <c r="C1035" s="10" t="s">
        <v>55</v>
      </c>
      <c r="D1035" s="10" t="s">
        <v>20</v>
      </c>
      <c r="E1035" s="10" t="s">
        <v>35</v>
      </c>
      <c r="F1035" s="10" t="s">
        <v>18</v>
      </c>
      <c r="G1035" s="10" t="s">
        <v>18</v>
      </c>
      <c r="H1035" s="10" t="s">
        <v>18</v>
      </c>
      <c r="I1035" s="10" t="s">
        <v>18</v>
      </c>
      <c r="J1035" s="10" t="s">
        <v>18</v>
      </c>
      <c r="K1035" s="36"/>
      <c r="L1035" s="36"/>
      <c r="M1035" s="36" t="s">
        <v>18</v>
      </c>
      <c r="N1035" s="36" t="s">
        <v>18</v>
      </c>
      <c r="O1035" s="36" t="s">
        <v>18</v>
      </c>
      <c r="P1035" s="36" t="s">
        <v>66</v>
      </c>
      <c r="Q1035" s="36"/>
      <c r="R1035" s="36"/>
      <c r="S1035" s="39"/>
    </row>
    <row r="1036" spans="1:19">
      <c r="A1036" s="40" t="str">
        <f t="shared" ref="A1036" si="252">CONCATENATE("LOVSF1",MID(E1036,5,5),SUBSTITUTE(E1037,"/",""),MID(E1039,9,1))</f>
        <v>LOVSF1E1400DPBF26xxA</v>
      </c>
      <c r="B1036" s="34" t="s">
        <v>54</v>
      </c>
      <c r="C1036" s="8" t="s">
        <v>57</v>
      </c>
      <c r="D1036" s="8" t="s">
        <v>20</v>
      </c>
      <c r="E1036" s="8" t="s">
        <v>38</v>
      </c>
      <c r="F1036" s="8">
        <v>208</v>
      </c>
      <c r="G1036" s="8">
        <v>3</v>
      </c>
      <c r="H1036" s="8" t="s">
        <v>58</v>
      </c>
      <c r="I1036" s="8" t="s">
        <v>113</v>
      </c>
      <c r="J1036" s="8" t="s">
        <v>64</v>
      </c>
      <c r="K1036" s="34">
        <v>208</v>
      </c>
      <c r="L1036" s="34">
        <v>3</v>
      </c>
      <c r="M1036" s="34" t="s">
        <v>58</v>
      </c>
      <c r="N1036" s="34" t="s">
        <v>64</v>
      </c>
      <c r="O1036" s="34" t="s">
        <v>113</v>
      </c>
      <c r="P1036" s="34">
        <v>1172</v>
      </c>
      <c r="Q1036" s="34" t="s">
        <v>146</v>
      </c>
      <c r="R1036" s="34" t="s">
        <v>23</v>
      </c>
      <c r="S1036" s="37">
        <v>1.4</v>
      </c>
    </row>
    <row r="1037" spans="1:19">
      <c r="A1037" s="41"/>
      <c r="B1037" s="35"/>
      <c r="C1037" s="9" t="s">
        <v>19</v>
      </c>
      <c r="D1037" s="9" t="s">
        <v>20</v>
      </c>
      <c r="E1037" s="9" t="s">
        <v>154</v>
      </c>
      <c r="F1037" s="9">
        <v>208</v>
      </c>
      <c r="G1037" s="9">
        <v>3</v>
      </c>
      <c r="H1037" s="9" t="s">
        <v>60</v>
      </c>
      <c r="I1037" s="9" t="s">
        <v>116</v>
      </c>
      <c r="J1037" s="9" t="s">
        <v>65</v>
      </c>
      <c r="K1037" s="35"/>
      <c r="L1037" s="35"/>
      <c r="M1037" s="35" t="s">
        <v>18</v>
      </c>
      <c r="N1037" s="35" t="s">
        <v>18</v>
      </c>
      <c r="O1037" s="35" t="s">
        <v>18</v>
      </c>
      <c r="P1037" s="35" t="s">
        <v>66</v>
      </c>
      <c r="Q1037" s="35"/>
      <c r="R1037" s="35"/>
      <c r="S1037" s="38"/>
    </row>
    <row r="1038" spans="1:19">
      <c r="A1038" s="41"/>
      <c r="B1038" s="35"/>
      <c r="C1038" s="9" t="s">
        <v>62</v>
      </c>
      <c r="D1038" s="9" t="s">
        <v>20</v>
      </c>
      <c r="E1038" s="9" t="s">
        <v>26</v>
      </c>
      <c r="F1038" s="9" t="s">
        <v>18</v>
      </c>
      <c r="G1038" s="9" t="s">
        <v>18</v>
      </c>
      <c r="H1038" s="9" t="s">
        <v>18</v>
      </c>
      <c r="I1038" s="9" t="s">
        <v>18</v>
      </c>
      <c r="J1038" s="9" t="s">
        <v>18</v>
      </c>
      <c r="K1038" s="35"/>
      <c r="L1038" s="35"/>
      <c r="M1038" s="35" t="s">
        <v>18</v>
      </c>
      <c r="N1038" s="35" t="s">
        <v>18</v>
      </c>
      <c r="O1038" s="35" t="s">
        <v>18</v>
      </c>
      <c r="P1038" s="35" t="s">
        <v>66</v>
      </c>
      <c r="Q1038" s="35"/>
      <c r="R1038" s="35"/>
      <c r="S1038" s="38"/>
    </row>
    <row r="1039" spans="1:19" ht="15.75" thickBot="1">
      <c r="A1039" s="42"/>
      <c r="B1039" s="36"/>
      <c r="C1039" s="10" t="s">
        <v>55</v>
      </c>
      <c r="D1039" s="10" t="s">
        <v>20</v>
      </c>
      <c r="E1039" s="10" t="s">
        <v>36</v>
      </c>
      <c r="F1039" s="10" t="s">
        <v>18</v>
      </c>
      <c r="G1039" s="10" t="s">
        <v>18</v>
      </c>
      <c r="H1039" s="10" t="s">
        <v>18</v>
      </c>
      <c r="I1039" s="10" t="s">
        <v>18</v>
      </c>
      <c r="J1039" s="10" t="s">
        <v>18</v>
      </c>
      <c r="K1039" s="36"/>
      <c r="L1039" s="36"/>
      <c r="M1039" s="36" t="s">
        <v>18</v>
      </c>
      <c r="N1039" s="36" t="s">
        <v>18</v>
      </c>
      <c r="O1039" s="36" t="s">
        <v>18</v>
      </c>
      <c r="P1039" s="36" t="s">
        <v>66</v>
      </c>
      <c r="Q1039" s="36"/>
      <c r="R1039" s="36"/>
      <c r="S1039" s="39"/>
    </row>
    <row r="1040" spans="1:19">
      <c r="A1040" s="40" t="str">
        <f t="shared" ref="A1040" si="253">CONCATENATE("LOVSF1",MID(E1040,5,5),SUBSTITUTE(E1041,"/",""),MID(E1043,9,1))</f>
        <v>LOVSF1E1400DPBF32xxAR</v>
      </c>
      <c r="B1040" s="34" t="s">
        <v>54</v>
      </c>
      <c r="C1040" s="8" t="s">
        <v>57</v>
      </c>
      <c r="D1040" s="8" t="s">
        <v>20</v>
      </c>
      <c r="E1040" s="8" t="s">
        <v>38</v>
      </c>
      <c r="F1040" s="8">
        <v>208</v>
      </c>
      <c r="G1040" s="8">
        <v>3</v>
      </c>
      <c r="H1040" s="8" t="s">
        <v>58</v>
      </c>
      <c r="I1040" s="8" t="s">
        <v>113</v>
      </c>
      <c r="J1040" s="8" t="s">
        <v>64</v>
      </c>
      <c r="K1040" s="34">
        <v>208</v>
      </c>
      <c r="L1040" s="34">
        <v>3</v>
      </c>
      <c r="M1040" s="34" t="s">
        <v>58</v>
      </c>
      <c r="N1040" s="34" t="s">
        <v>64</v>
      </c>
      <c r="O1040" s="34" t="s">
        <v>113</v>
      </c>
      <c r="P1040" s="34">
        <v>1172</v>
      </c>
      <c r="Q1040" s="34" t="s">
        <v>146</v>
      </c>
      <c r="R1040" s="34" t="s">
        <v>23</v>
      </c>
      <c r="S1040" s="37">
        <v>1.4</v>
      </c>
    </row>
    <row r="1041" spans="1:19">
      <c r="A1041" s="41"/>
      <c r="B1041" s="35"/>
      <c r="C1041" s="9" t="s">
        <v>19</v>
      </c>
      <c r="D1041" s="9" t="s">
        <v>20</v>
      </c>
      <c r="E1041" s="9" t="s">
        <v>149</v>
      </c>
      <c r="F1041" s="9">
        <v>208</v>
      </c>
      <c r="G1041" s="9">
        <v>3</v>
      </c>
      <c r="H1041" s="9" t="s">
        <v>60</v>
      </c>
      <c r="I1041" s="9" t="s">
        <v>115</v>
      </c>
      <c r="J1041" s="9" t="s">
        <v>67</v>
      </c>
      <c r="K1041" s="35"/>
      <c r="L1041" s="35"/>
      <c r="M1041" s="35" t="s">
        <v>18</v>
      </c>
      <c r="N1041" s="35" t="s">
        <v>18</v>
      </c>
      <c r="O1041" s="35" t="s">
        <v>18</v>
      </c>
      <c r="P1041" s="35" t="s">
        <v>66</v>
      </c>
      <c r="Q1041" s="35"/>
      <c r="R1041" s="35"/>
      <c r="S1041" s="38"/>
    </row>
    <row r="1042" spans="1:19">
      <c r="A1042" s="41"/>
      <c r="B1042" s="35"/>
      <c r="C1042" s="9" t="s">
        <v>62</v>
      </c>
      <c r="D1042" s="9" t="s">
        <v>20</v>
      </c>
      <c r="E1042" s="9" t="s">
        <v>26</v>
      </c>
      <c r="F1042" s="9" t="s">
        <v>18</v>
      </c>
      <c r="G1042" s="9" t="s">
        <v>18</v>
      </c>
      <c r="H1042" s="9" t="s">
        <v>18</v>
      </c>
      <c r="I1042" s="9" t="s">
        <v>18</v>
      </c>
      <c r="J1042" s="9" t="s">
        <v>18</v>
      </c>
      <c r="K1042" s="35"/>
      <c r="L1042" s="35"/>
      <c r="M1042" s="35" t="s">
        <v>18</v>
      </c>
      <c r="N1042" s="35" t="s">
        <v>18</v>
      </c>
      <c r="O1042" s="35" t="s">
        <v>18</v>
      </c>
      <c r="P1042" s="35" t="s">
        <v>66</v>
      </c>
      <c r="Q1042" s="35"/>
      <c r="R1042" s="35"/>
      <c r="S1042" s="38"/>
    </row>
    <row r="1043" spans="1:19" ht="15.75" thickBot="1">
      <c r="A1043" s="42"/>
      <c r="B1043" s="36"/>
      <c r="C1043" s="10" t="s">
        <v>55</v>
      </c>
      <c r="D1043" s="10" t="s">
        <v>20</v>
      </c>
      <c r="E1043" s="10" t="s">
        <v>35</v>
      </c>
      <c r="F1043" s="10" t="s">
        <v>18</v>
      </c>
      <c r="G1043" s="10" t="s">
        <v>18</v>
      </c>
      <c r="H1043" s="10" t="s">
        <v>18</v>
      </c>
      <c r="I1043" s="10" t="s">
        <v>18</v>
      </c>
      <c r="J1043" s="10" t="s">
        <v>18</v>
      </c>
      <c r="K1043" s="36"/>
      <c r="L1043" s="36"/>
      <c r="M1043" s="36" t="s">
        <v>18</v>
      </c>
      <c r="N1043" s="36" t="s">
        <v>18</v>
      </c>
      <c r="O1043" s="36" t="s">
        <v>18</v>
      </c>
      <c r="P1043" s="36" t="s">
        <v>66</v>
      </c>
      <c r="Q1043" s="36"/>
      <c r="R1043" s="36"/>
      <c r="S1043" s="39"/>
    </row>
    <row r="1044" spans="1:19">
      <c r="A1044" s="40" t="str">
        <f t="shared" ref="A1044" si="254">CONCATENATE("LOVSF1",MID(E1044,5,5),SUBSTITUTE(E1045,"/",""),MID(E1047,9,1))</f>
        <v>LOVSF1E1400DPBF32xxA</v>
      </c>
      <c r="B1044" s="34" t="s">
        <v>54</v>
      </c>
      <c r="C1044" s="8" t="s">
        <v>57</v>
      </c>
      <c r="D1044" s="8" t="s">
        <v>20</v>
      </c>
      <c r="E1044" s="8" t="s">
        <v>38</v>
      </c>
      <c r="F1044" s="8">
        <v>208</v>
      </c>
      <c r="G1044" s="8">
        <v>3</v>
      </c>
      <c r="H1044" s="8" t="s">
        <v>58</v>
      </c>
      <c r="I1044" s="8" t="s">
        <v>113</v>
      </c>
      <c r="J1044" s="8" t="s">
        <v>64</v>
      </c>
      <c r="K1044" s="34">
        <v>208</v>
      </c>
      <c r="L1044" s="34">
        <v>3</v>
      </c>
      <c r="M1044" s="34" t="s">
        <v>58</v>
      </c>
      <c r="N1044" s="34" t="s">
        <v>64</v>
      </c>
      <c r="O1044" s="34" t="s">
        <v>113</v>
      </c>
      <c r="P1044" s="34">
        <v>1172</v>
      </c>
      <c r="Q1044" s="34" t="s">
        <v>146</v>
      </c>
      <c r="R1044" s="34" t="s">
        <v>23</v>
      </c>
      <c r="S1044" s="37">
        <v>1.4</v>
      </c>
    </row>
    <row r="1045" spans="1:19">
      <c r="A1045" s="41"/>
      <c r="B1045" s="35"/>
      <c r="C1045" s="9" t="s">
        <v>19</v>
      </c>
      <c r="D1045" s="9" t="s">
        <v>20</v>
      </c>
      <c r="E1045" s="9" t="s">
        <v>149</v>
      </c>
      <c r="F1045" s="9">
        <v>208</v>
      </c>
      <c r="G1045" s="9">
        <v>3</v>
      </c>
      <c r="H1045" s="9" t="s">
        <v>60</v>
      </c>
      <c r="I1045" s="9" t="s">
        <v>115</v>
      </c>
      <c r="J1045" s="9" t="s">
        <v>67</v>
      </c>
      <c r="K1045" s="35"/>
      <c r="L1045" s="35"/>
      <c r="M1045" s="35" t="s">
        <v>18</v>
      </c>
      <c r="N1045" s="35" t="s">
        <v>18</v>
      </c>
      <c r="O1045" s="35" t="s">
        <v>18</v>
      </c>
      <c r="P1045" s="35" t="s">
        <v>66</v>
      </c>
      <c r="Q1045" s="35"/>
      <c r="R1045" s="35"/>
      <c r="S1045" s="38"/>
    </row>
    <row r="1046" spans="1:19">
      <c r="A1046" s="41"/>
      <c r="B1046" s="35"/>
      <c r="C1046" s="9" t="s">
        <v>62</v>
      </c>
      <c r="D1046" s="9" t="s">
        <v>20</v>
      </c>
      <c r="E1046" s="9" t="s">
        <v>26</v>
      </c>
      <c r="F1046" s="9" t="s">
        <v>18</v>
      </c>
      <c r="G1046" s="9" t="s">
        <v>18</v>
      </c>
      <c r="H1046" s="9" t="s">
        <v>18</v>
      </c>
      <c r="I1046" s="9" t="s">
        <v>18</v>
      </c>
      <c r="J1046" s="9" t="s">
        <v>18</v>
      </c>
      <c r="K1046" s="35"/>
      <c r="L1046" s="35"/>
      <c r="M1046" s="35" t="s">
        <v>18</v>
      </c>
      <c r="N1046" s="35" t="s">
        <v>18</v>
      </c>
      <c r="O1046" s="35" t="s">
        <v>18</v>
      </c>
      <c r="P1046" s="35" t="s">
        <v>66</v>
      </c>
      <c r="Q1046" s="35"/>
      <c r="R1046" s="35"/>
      <c r="S1046" s="38"/>
    </row>
    <row r="1047" spans="1:19" ht="15.75" thickBot="1">
      <c r="A1047" s="42"/>
      <c r="B1047" s="36"/>
      <c r="C1047" s="10" t="s">
        <v>55</v>
      </c>
      <c r="D1047" s="10" t="s">
        <v>20</v>
      </c>
      <c r="E1047" s="10" t="s">
        <v>36</v>
      </c>
      <c r="F1047" s="10" t="s">
        <v>18</v>
      </c>
      <c r="G1047" s="10" t="s">
        <v>18</v>
      </c>
      <c r="H1047" s="10" t="s">
        <v>18</v>
      </c>
      <c r="I1047" s="10" t="s">
        <v>18</v>
      </c>
      <c r="J1047" s="10" t="s">
        <v>18</v>
      </c>
      <c r="K1047" s="36"/>
      <c r="L1047" s="36"/>
      <c r="M1047" s="36" t="s">
        <v>18</v>
      </c>
      <c r="N1047" s="36" t="s">
        <v>18</v>
      </c>
      <c r="O1047" s="36" t="s">
        <v>18</v>
      </c>
      <c r="P1047" s="36" t="s">
        <v>66</v>
      </c>
      <c r="Q1047" s="36"/>
      <c r="R1047" s="36"/>
      <c r="S1047" s="39"/>
    </row>
    <row r="1048" spans="1:19">
      <c r="A1048" s="40" t="str">
        <f t="shared" ref="A1048" si="255">CONCATENATE("LOVSF1",MID(E1048,5,5),SUBSTITUTE(E1049,"/",""),MID(E1051,9,1))</f>
        <v>LOVSF1E1800DPBF12xxAR</v>
      </c>
      <c r="B1048" s="34" t="s">
        <v>54</v>
      </c>
      <c r="C1048" s="8" t="s">
        <v>57</v>
      </c>
      <c r="D1048" s="8" t="s">
        <v>20</v>
      </c>
      <c r="E1048" s="8" t="s">
        <v>39</v>
      </c>
      <c r="F1048" s="8">
        <v>208</v>
      </c>
      <c r="G1048" s="8">
        <v>3</v>
      </c>
      <c r="H1048" s="8" t="s">
        <v>58</v>
      </c>
      <c r="I1048" s="8" t="s">
        <v>114</v>
      </c>
      <c r="J1048" s="8" t="s">
        <v>60</v>
      </c>
      <c r="K1048" s="34">
        <v>208</v>
      </c>
      <c r="L1048" s="34">
        <v>3</v>
      </c>
      <c r="M1048" s="34" t="s">
        <v>58</v>
      </c>
      <c r="N1048" s="34" t="s">
        <v>60</v>
      </c>
      <c r="O1048" s="34" t="s">
        <v>114</v>
      </c>
      <c r="P1048" s="34">
        <v>1172</v>
      </c>
      <c r="Q1048" s="34" t="s">
        <v>146</v>
      </c>
      <c r="R1048" s="34" t="s">
        <v>23</v>
      </c>
      <c r="S1048" s="37">
        <v>1.4</v>
      </c>
    </row>
    <row r="1049" spans="1:19">
      <c r="A1049" s="41"/>
      <c r="B1049" s="35"/>
      <c r="C1049" s="9" t="s">
        <v>19</v>
      </c>
      <c r="D1049" s="9" t="s">
        <v>20</v>
      </c>
      <c r="E1049" s="9" t="s">
        <v>148</v>
      </c>
      <c r="F1049" s="9">
        <v>208</v>
      </c>
      <c r="G1049" s="9">
        <v>3</v>
      </c>
      <c r="H1049" s="9" t="s">
        <v>60</v>
      </c>
      <c r="I1049" s="9" t="s">
        <v>114</v>
      </c>
      <c r="J1049" s="9" t="s">
        <v>60</v>
      </c>
      <c r="K1049" s="35"/>
      <c r="L1049" s="35"/>
      <c r="M1049" s="35" t="s">
        <v>18</v>
      </c>
      <c r="N1049" s="35" t="s">
        <v>18</v>
      </c>
      <c r="O1049" s="35" t="s">
        <v>18</v>
      </c>
      <c r="P1049" s="35" t="s">
        <v>66</v>
      </c>
      <c r="Q1049" s="35"/>
      <c r="R1049" s="35"/>
      <c r="S1049" s="38"/>
    </row>
    <row r="1050" spans="1:19">
      <c r="A1050" s="41"/>
      <c r="B1050" s="35"/>
      <c r="C1050" s="9" t="s">
        <v>62</v>
      </c>
      <c r="D1050" s="9" t="s">
        <v>20</v>
      </c>
      <c r="E1050" s="9" t="s">
        <v>24</v>
      </c>
      <c r="F1050" s="9" t="s">
        <v>18</v>
      </c>
      <c r="G1050" s="9" t="s">
        <v>18</v>
      </c>
      <c r="H1050" s="9" t="s">
        <v>18</v>
      </c>
      <c r="I1050" s="9" t="s">
        <v>18</v>
      </c>
      <c r="J1050" s="9" t="s">
        <v>18</v>
      </c>
      <c r="K1050" s="35"/>
      <c r="L1050" s="35"/>
      <c r="M1050" s="35" t="s">
        <v>18</v>
      </c>
      <c r="N1050" s="35" t="s">
        <v>18</v>
      </c>
      <c r="O1050" s="35" t="s">
        <v>18</v>
      </c>
      <c r="P1050" s="35" t="s">
        <v>66</v>
      </c>
      <c r="Q1050" s="35"/>
      <c r="R1050" s="35"/>
      <c r="S1050" s="38"/>
    </row>
    <row r="1051" spans="1:19" ht="15.75" thickBot="1">
      <c r="A1051" s="42"/>
      <c r="B1051" s="36"/>
      <c r="C1051" s="10" t="s">
        <v>55</v>
      </c>
      <c r="D1051" s="10" t="s">
        <v>20</v>
      </c>
      <c r="E1051" s="10" t="s">
        <v>35</v>
      </c>
      <c r="F1051" s="10" t="s">
        <v>18</v>
      </c>
      <c r="G1051" s="10" t="s">
        <v>18</v>
      </c>
      <c r="H1051" s="10" t="s">
        <v>18</v>
      </c>
      <c r="I1051" s="10" t="s">
        <v>18</v>
      </c>
      <c r="J1051" s="10" t="s">
        <v>18</v>
      </c>
      <c r="K1051" s="36"/>
      <c r="L1051" s="36"/>
      <c r="M1051" s="36" t="s">
        <v>18</v>
      </c>
      <c r="N1051" s="36" t="s">
        <v>18</v>
      </c>
      <c r="O1051" s="36" t="s">
        <v>18</v>
      </c>
      <c r="P1051" s="36" t="s">
        <v>66</v>
      </c>
      <c r="Q1051" s="36"/>
      <c r="R1051" s="36"/>
      <c r="S1051" s="39"/>
    </row>
    <row r="1052" spans="1:19">
      <c r="A1052" s="40" t="str">
        <f t="shared" ref="A1052" si="256">CONCATENATE("LOVSF1",MID(E1052,5,5),SUBSTITUTE(E1053,"/",""),MID(E1055,9,1))</f>
        <v>LOVSF1E1800DPBF12xxA</v>
      </c>
      <c r="B1052" s="34" t="s">
        <v>54</v>
      </c>
      <c r="C1052" s="8" t="s">
        <v>57</v>
      </c>
      <c r="D1052" s="8" t="s">
        <v>20</v>
      </c>
      <c r="E1052" s="8" t="s">
        <v>39</v>
      </c>
      <c r="F1052" s="8">
        <v>208</v>
      </c>
      <c r="G1052" s="8">
        <v>3</v>
      </c>
      <c r="H1052" s="8" t="s">
        <v>58</v>
      </c>
      <c r="I1052" s="8" t="s">
        <v>114</v>
      </c>
      <c r="J1052" s="8" t="s">
        <v>60</v>
      </c>
      <c r="K1052" s="34">
        <v>208</v>
      </c>
      <c r="L1052" s="34">
        <v>3</v>
      </c>
      <c r="M1052" s="34" t="s">
        <v>58</v>
      </c>
      <c r="N1052" s="34" t="s">
        <v>60</v>
      </c>
      <c r="O1052" s="34" t="s">
        <v>114</v>
      </c>
      <c r="P1052" s="34">
        <v>1172</v>
      </c>
      <c r="Q1052" s="34" t="s">
        <v>146</v>
      </c>
      <c r="R1052" s="34" t="s">
        <v>23</v>
      </c>
      <c r="S1052" s="37">
        <v>1.4</v>
      </c>
    </row>
    <row r="1053" spans="1:19">
      <c r="A1053" s="41"/>
      <c r="B1053" s="35"/>
      <c r="C1053" s="9" t="s">
        <v>19</v>
      </c>
      <c r="D1053" s="9" t="s">
        <v>20</v>
      </c>
      <c r="E1053" s="9" t="s">
        <v>148</v>
      </c>
      <c r="F1053" s="9">
        <v>208</v>
      </c>
      <c r="G1053" s="9">
        <v>3</v>
      </c>
      <c r="H1053" s="9" t="s">
        <v>60</v>
      </c>
      <c r="I1053" s="9" t="s">
        <v>114</v>
      </c>
      <c r="J1053" s="9" t="s">
        <v>60</v>
      </c>
      <c r="K1053" s="35"/>
      <c r="L1053" s="35"/>
      <c r="M1053" s="35" t="s">
        <v>18</v>
      </c>
      <c r="N1053" s="35" t="s">
        <v>18</v>
      </c>
      <c r="O1053" s="35" t="s">
        <v>18</v>
      </c>
      <c r="P1053" s="35" t="s">
        <v>66</v>
      </c>
      <c r="Q1053" s="35"/>
      <c r="R1053" s="35"/>
      <c r="S1053" s="38"/>
    </row>
    <row r="1054" spans="1:19">
      <c r="A1054" s="41"/>
      <c r="B1054" s="35"/>
      <c r="C1054" s="9" t="s">
        <v>62</v>
      </c>
      <c r="D1054" s="9" t="s">
        <v>20</v>
      </c>
      <c r="E1054" s="9" t="s">
        <v>24</v>
      </c>
      <c r="F1054" s="9" t="s">
        <v>18</v>
      </c>
      <c r="G1054" s="9" t="s">
        <v>18</v>
      </c>
      <c r="H1054" s="9" t="s">
        <v>18</v>
      </c>
      <c r="I1054" s="9" t="s">
        <v>18</v>
      </c>
      <c r="J1054" s="9" t="s">
        <v>18</v>
      </c>
      <c r="K1054" s="35"/>
      <c r="L1054" s="35"/>
      <c r="M1054" s="35" t="s">
        <v>18</v>
      </c>
      <c r="N1054" s="35" t="s">
        <v>18</v>
      </c>
      <c r="O1054" s="35" t="s">
        <v>18</v>
      </c>
      <c r="P1054" s="35" t="s">
        <v>66</v>
      </c>
      <c r="Q1054" s="35"/>
      <c r="R1054" s="35"/>
      <c r="S1054" s="38"/>
    </row>
    <row r="1055" spans="1:19" ht="15.75" thickBot="1">
      <c r="A1055" s="42"/>
      <c r="B1055" s="36"/>
      <c r="C1055" s="10" t="s">
        <v>55</v>
      </c>
      <c r="D1055" s="10" t="s">
        <v>20</v>
      </c>
      <c r="E1055" s="10" t="s">
        <v>36</v>
      </c>
      <c r="F1055" s="10" t="s">
        <v>18</v>
      </c>
      <c r="G1055" s="10" t="s">
        <v>18</v>
      </c>
      <c r="H1055" s="10" t="s">
        <v>18</v>
      </c>
      <c r="I1055" s="10" t="s">
        <v>18</v>
      </c>
      <c r="J1055" s="10" t="s">
        <v>18</v>
      </c>
      <c r="K1055" s="36"/>
      <c r="L1055" s="36"/>
      <c r="M1055" s="36" t="s">
        <v>18</v>
      </c>
      <c r="N1055" s="36" t="s">
        <v>18</v>
      </c>
      <c r="O1055" s="36" t="s">
        <v>18</v>
      </c>
      <c r="P1055" s="36" t="s">
        <v>66</v>
      </c>
      <c r="Q1055" s="36"/>
      <c r="R1055" s="36"/>
      <c r="S1055" s="39"/>
    </row>
    <row r="1056" spans="1:19">
      <c r="A1056" s="40" t="str">
        <f t="shared" ref="A1056" si="257">CONCATENATE("LOVSF1",MID(E1056,5,5),SUBSTITUTE(E1057,"/",""),MID(E1059,9,1))</f>
        <v>LOVSF1E1800DPBF12xxLR</v>
      </c>
      <c r="B1056" s="34" t="s">
        <v>54</v>
      </c>
      <c r="C1056" s="8" t="s">
        <v>57</v>
      </c>
      <c r="D1056" s="8" t="s">
        <v>20</v>
      </c>
      <c r="E1056" s="8" t="s">
        <v>39</v>
      </c>
      <c r="F1056" s="8">
        <v>208</v>
      </c>
      <c r="G1056" s="8">
        <v>3</v>
      </c>
      <c r="H1056" s="8" t="s">
        <v>58</v>
      </c>
      <c r="I1056" s="8" t="s">
        <v>114</v>
      </c>
      <c r="J1056" s="8" t="s">
        <v>60</v>
      </c>
      <c r="K1056" s="34">
        <v>208</v>
      </c>
      <c r="L1056" s="34">
        <v>3</v>
      </c>
      <c r="M1056" s="34" t="s">
        <v>58</v>
      </c>
      <c r="N1056" s="34" t="s">
        <v>60</v>
      </c>
      <c r="O1056" s="34" t="s">
        <v>114</v>
      </c>
      <c r="P1056" s="34">
        <v>1172</v>
      </c>
      <c r="Q1056" s="34" t="s">
        <v>146</v>
      </c>
      <c r="R1056" s="34" t="s">
        <v>23</v>
      </c>
      <c r="S1056" s="37">
        <v>1.4</v>
      </c>
    </row>
    <row r="1057" spans="1:19">
      <c r="A1057" s="41"/>
      <c r="B1057" s="35"/>
      <c r="C1057" s="9" t="s">
        <v>19</v>
      </c>
      <c r="D1057" s="9" t="s">
        <v>20</v>
      </c>
      <c r="E1057" s="9" t="s">
        <v>153</v>
      </c>
      <c r="F1057" s="9">
        <v>208</v>
      </c>
      <c r="G1057" s="9">
        <v>3</v>
      </c>
      <c r="H1057" s="9" t="s">
        <v>60</v>
      </c>
      <c r="I1057" s="9" t="s">
        <v>114</v>
      </c>
      <c r="J1057" s="9" t="s">
        <v>60</v>
      </c>
      <c r="K1057" s="35"/>
      <c r="L1057" s="35"/>
      <c r="M1057" s="35" t="s">
        <v>18</v>
      </c>
      <c r="N1057" s="35" t="s">
        <v>18</v>
      </c>
      <c r="O1057" s="35" t="s">
        <v>18</v>
      </c>
      <c r="P1057" s="35" t="s">
        <v>66</v>
      </c>
      <c r="Q1057" s="35"/>
      <c r="R1057" s="35"/>
      <c r="S1057" s="38"/>
    </row>
    <row r="1058" spans="1:19">
      <c r="A1058" s="41"/>
      <c r="B1058" s="35"/>
      <c r="C1058" s="9" t="s">
        <v>62</v>
      </c>
      <c r="D1058" s="9" t="s">
        <v>20</v>
      </c>
      <c r="E1058" s="9" t="s">
        <v>25</v>
      </c>
      <c r="F1058" s="9" t="s">
        <v>18</v>
      </c>
      <c r="G1058" s="9" t="s">
        <v>18</v>
      </c>
      <c r="H1058" s="9" t="s">
        <v>18</v>
      </c>
      <c r="I1058" s="9" t="s">
        <v>18</v>
      </c>
      <c r="J1058" s="9" t="s">
        <v>18</v>
      </c>
      <c r="K1058" s="35"/>
      <c r="L1058" s="35"/>
      <c r="M1058" s="35" t="s">
        <v>18</v>
      </c>
      <c r="N1058" s="35" t="s">
        <v>18</v>
      </c>
      <c r="O1058" s="35" t="s">
        <v>18</v>
      </c>
      <c r="P1058" s="35" t="s">
        <v>66</v>
      </c>
      <c r="Q1058" s="35"/>
      <c r="R1058" s="35"/>
      <c r="S1058" s="38"/>
    </row>
    <row r="1059" spans="1:19" ht="15.75" thickBot="1">
      <c r="A1059" s="42"/>
      <c r="B1059" s="36"/>
      <c r="C1059" s="10" t="s">
        <v>55</v>
      </c>
      <c r="D1059" s="10" t="s">
        <v>20</v>
      </c>
      <c r="E1059" s="10" t="s">
        <v>35</v>
      </c>
      <c r="F1059" s="10" t="s">
        <v>18</v>
      </c>
      <c r="G1059" s="10" t="s">
        <v>18</v>
      </c>
      <c r="H1059" s="10" t="s">
        <v>18</v>
      </c>
      <c r="I1059" s="10" t="s">
        <v>18</v>
      </c>
      <c r="J1059" s="10" t="s">
        <v>18</v>
      </c>
      <c r="K1059" s="36"/>
      <c r="L1059" s="36"/>
      <c r="M1059" s="36" t="s">
        <v>18</v>
      </c>
      <c r="N1059" s="36" t="s">
        <v>18</v>
      </c>
      <c r="O1059" s="36" t="s">
        <v>18</v>
      </c>
      <c r="P1059" s="36" t="s">
        <v>66</v>
      </c>
      <c r="Q1059" s="36"/>
      <c r="R1059" s="36"/>
      <c r="S1059" s="39"/>
    </row>
    <row r="1060" spans="1:19">
      <c r="A1060" s="40" t="str">
        <f t="shared" ref="A1060" si="258">CONCATENATE("LOVSF1",MID(E1060,5,5),SUBSTITUTE(E1061,"/",""),MID(E1063,9,1))</f>
        <v>LOVSF1E1800DPBF12xxL</v>
      </c>
      <c r="B1060" s="34" t="s">
        <v>54</v>
      </c>
      <c r="C1060" s="8" t="s">
        <v>57</v>
      </c>
      <c r="D1060" s="8" t="s">
        <v>20</v>
      </c>
      <c r="E1060" s="8" t="s">
        <v>39</v>
      </c>
      <c r="F1060" s="8">
        <v>208</v>
      </c>
      <c r="G1060" s="8">
        <v>3</v>
      </c>
      <c r="H1060" s="8" t="s">
        <v>58</v>
      </c>
      <c r="I1060" s="8" t="s">
        <v>114</v>
      </c>
      <c r="J1060" s="8" t="s">
        <v>60</v>
      </c>
      <c r="K1060" s="34">
        <v>208</v>
      </c>
      <c r="L1060" s="34">
        <v>3</v>
      </c>
      <c r="M1060" s="34" t="s">
        <v>58</v>
      </c>
      <c r="N1060" s="34" t="s">
        <v>60</v>
      </c>
      <c r="O1060" s="34" t="s">
        <v>114</v>
      </c>
      <c r="P1060" s="34">
        <v>1172</v>
      </c>
      <c r="Q1060" s="34" t="s">
        <v>146</v>
      </c>
      <c r="R1060" s="34" t="s">
        <v>23</v>
      </c>
      <c r="S1060" s="37">
        <v>1.4</v>
      </c>
    </row>
    <row r="1061" spans="1:19">
      <c r="A1061" s="41"/>
      <c r="B1061" s="35"/>
      <c r="C1061" s="9" t="s">
        <v>19</v>
      </c>
      <c r="D1061" s="9" t="s">
        <v>20</v>
      </c>
      <c r="E1061" s="9" t="s">
        <v>153</v>
      </c>
      <c r="F1061" s="9">
        <v>208</v>
      </c>
      <c r="G1061" s="9">
        <v>3</v>
      </c>
      <c r="H1061" s="9" t="s">
        <v>60</v>
      </c>
      <c r="I1061" s="9" t="s">
        <v>114</v>
      </c>
      <c r="J1061" s="9" t="s">
        <v>60</v>
      </c>
      <c r="K1061" s="35"/>
      <c r="L1061" s="35"/>
      <c r="M1061" s="35" t="s">
        <v>18</v>
      </c>
      <c r="N1061" s="35" t="s">
        <v>18</v>
      </c>
      <c r="O1061" s="35" t="s">
        <v>18</v>
      </c>
      <c r="P1061" s="35" t="s">
        <v>66</v>
      </c>
      <c r="Q1061" s="35"/>
      <c r="R1061" s="35"/>
      <c r="S1061" s="38"/>
    </row>
    <row r="1062" spans="1:19">
      <c r="A1062" s="41"/>
      <c r="B1062" s="35"/>
      <c r="C1062" s="9" t="s">
        <v>62</v>
      </c>
      <c r="D1062" s="9" t="s">
        <v>20</v>
      </c>
      <c r="E1062" s="9" t="s">
        <v>25</v>
      </c>
      <c r="F1062" s="9" t="s">
        <v>18</v>
      </c>
      <c r="G1062" s="9" t="s">
        <v>18</v>
      </c>
      <c r="H1062" s="9" t="s">
        <v>18</v>
      </c>
      <c r="I1062" s="9" t="s">
        <v>18</v>
      </c>
      <c r="J1062" s="9" t="s">
        <v>18</v>
      </c>
      <c r="K1062" s="35"/>
      <c r="L1062" s="35"/>
      <c r="M1062" s="35" t="s">
        <v>18</v>
      </c>
      <c r="N1062" s="35" t="s">
        <v>18</v>
      </c>
      <c r="O1062" s="35" t="s">
        <v>18</v>
      </c>
      <c r="P1062" s="35" t="s">
        <v>66</v>
      </c>
      <c r="Q1062" s="35"/>
      <c r="R1062" s="35"/>
      <c r="S1062" s="38"/>
    </row>
    <row r="1063" spans="1:19" ht="15.75" thickBot="1">
      <c r="A1063" s="42"/>
      <c r="B1063" s="36"/>
      <c r="C1063" s="10" t="s">
        <v>55</v>
      </c>
      <c r="D1063" s="10" t="s">
        <v>20</v>
      </c>
      <c r="E1063" s="10" t="s">
        <v>36</v>
      </c>
      <c r="F1063" s="10" t="s">
        <v>18</v>
      </c>
      <c r="G1063" s="10" t="s">
        <v>18</v>
      </c>
      <c r="H1063" s="10" t="s">
        <v>18</v>
      </c>
      <c r="I1063" s="10" t="s">
        <v>18</v>
      </c>
      <c r="J1063" s="10" t="s">
        <v>18</v>
      </c>
      <c r="K1063" s="36"/>
      <c r="L1063" s="36"/>
      <c r="M1063" s="36" t="s">
        <v>18</v>
      </c>
      <c r="N1063" s="36" t="s">
        <v>18</v>
      </c>
      <c r="O1063" s="36" t="s">
        <v>18</v>
      </c>
      <c r="P1063" s="36" t="s">
        <v>66</v>
      </c>
      <c r="Q1063" s="36"/>
      <c r="R1063" s="36"/>
      <c r="S1063" s="39"/>
    </row>
    <row r="1064" spans="1:19">
      <c r="A1064" s="40" t="str">
        <f t="shared" ref="A1064" si="259">CONCATENATE("LOVSF1",MID(E1064,5,5),SUBSTITUTE(E1065,"/",""),MID(E1067,9,1))</f>
        <v>LOVSF1E1800DPBF12xxDR</v>
      </c>
      <c r="B1064" s="34" t="s">
        <v>54</v>
      </c>
      <c r="C1064" s="8" t="s">
        <v>57</v>
      </c>
      <c r="D1064" s="8" t="s">
        <v>20</v>
      </c>
      <c r="E1064" s="8" t="s">
        <v>39</v>
      </c>
      <c r="F1064" s="8">
        <v>208</v>
      </c>
      <c r="G1064" s="8">
        <v>3</v>
      </c>
      <c r="H1064" s="8" t="s">
        <v>58</v>
      </c>
      <c r="I1064" s="8" t="s">
        <v>114</v>
      </c>
      <c r="J1064" s="8" t="s">
        <v>60</v>
      </c>
      <c r="K1064" s="34">
        <v>208</v>
      </c>
      <c r="L1064" s="34">
        <v>3</v>
      </c>
      <c r="M1064" s="34" t="s">
        <v>58</v>
      </c>
      <c r="N1064" s="34" t="s">
        <v>60</v>
      </c>
      <c r="O1064" s="34" t="s">
        <v>114</v>
      </c>
      <c r="P1064" s="34">
        <v>1172</v>
      </c>
      <c r="Q1064" s="34" t="s">
        <v>146</v>
      </c>
      <c r="R1064" s="34" t="s">
        <v>23</v>
      </c>
      <c r="S1064" s="37">
        <v>1.4</v>
      </c>
    </row>
    <row r="1065" spans="1:19">
      <c r="A1065" s="41"/>
      <c r="B1065" s="35"/>
      <c r="C1065" s="9" t="s">
        <v>19</v>
      </c>
      <c r="D1065" s="9" t="s">
        <v>20</v>
      </c>
      <c r="E1065" s="9" t="s">
        <v>156</v>
      </c>
      <c r="F1065" s="9">
        <v>208</v>
      </c>
      <c r="G1065" s="9">
        <v>3</v>
      </c>
      <c r="H1065" s="9" t="s">
        <v>60</v>
      </c>
      <c r="I1065" s="9" t="s">
        <v>114</v>
      </c>
      <c r="J1065" s="9" t="s">
        <v>60</v>
      </c>
      <c r="K1065" s="35"/>
      <c r="L1065" s="35"/>
      <c r="M1065" s="35" t="s">
        <v>18</v>
      </c>
      <c r="N1065" s="35" t="s">
        <v>18</v>
      </c>
      <c r="O1065" s="35" t="s">
        <v>18</v>
      </c>
      <c r="P1065" s="35" t="s">
        <v>66</v>
      </c>
      <c r="Q1065" s="35"/>
      <c r="R1065" s="35"/>
      <c r="S1065" s="38"/>
    </row>
    <row r="1066" spans="1:19">
      <c r="A1066" s="41"/>
      <c r="B1066" s="35"/>
      <c r="C1066" s="9" t="s">
        <v>62</v>
      </c>
      <c r="D1066" s="9" t="s">
        <v>20</v>
      </c>
      <c r="E1066" s="9" t="s">
        <v>25</v>
      </c>
      <c r="F1066" s="9" t="s">
        <v>18</v>
      </c>
      <c r="G1066" s="9" t="s">
        <v>18</v>
      </c>
      <c r="H1066" s="9" t="s">
        <v>18</v>
      </c>
      <c r="I1066" s="9" t="s">
        <v>18</v>
      </c>
      <c r="J1066" s="9" t="s">
        <v>18</v>
      </c>
      <c r="K1066" s="35"/>
      <c r="L1066" s="35"/>
      <c r="M1066" s="35" t="s">
        <v>18</v>
      </c>
      <c r="N1066" s="35" t="s">
        <v>18</v>
      </c>
      <c r="O1066" s="35" t="s">
        <v>18</v>
      </c>
      <c r="P1066" s="35" t="s">
        <v>66</v>
      </c>
      <c r="Q1066" s="35"/>
      <c r="R1066" s="35"/>
      <c r="S1066" s="38"/>
    </row>
    <row r="1067" spans="1:19" ht="15.75" thickBot="1">
      <c r="A1067" s="42"/>
      <c r="B1067" s="36"/>
      <c r="C1067" s="10" t="s">
        <v>55</v>
      </c>
      <c r="D1067" s="10" t="s">
        <v>20</v>
      </c>
      <c r="E1067" s="10" t="s">
        <v>35</v>
      </c>
      <c r="F1067" s="10" t="s">
        <v>18</v>
      </c>
      <c r="G1067" s="10" t="s">
        <v>18</v>
      </c>
      <c r="H1067" s="10" t="s">
        <v>18</v>
      </c>
      <c r="I1067" s="10" t="s">
        <v>18</v>
      </c>
      <c r="J1067" s="10" t="s">
        <v>18</v>
      </c>
      <c r="K1067" s="36"/>
      <c r="L1067" s="36"/>
      <c r="M1067" s="36" t="s">
        <v>18</v>
      </c>
      <c r="N1067" s="36" t="s">
        <v>18</v>
      </c>
      <c r="O1067" s="36" t="s">
        <v>18</v>
      </c>
      <c r="P1067" s="36" t="s">
        <v>66</v>
      </c>
      <c r="Q1067" s="36"/>
      <c r="R1067" s="36"/>
      <c r="S1067" s="39"/>
    </row>
    <row r="1068" spans="1:19">
      <c r="A1068" s="40" t="str">
        <f t="shared" ref="A1068" si="260">CONCATENATE("LOVSF1",MID(E1068,5,5),SUBSTITUTE(E1069,"/",""),MID(E1071,9,1))</f>
        <v>LOVSF1E1800DPBF12xxD</v>
      </c>
      <c r="B1068" s="34" t="s">
        <v>54</v>
      </c>
      <c r="C1068" s="8" t="s">
        <v>57</v>
      </c>
      <c r="D1068" s="8" t="s">
        <v>20</v>
      </c>
      <c r="E1068" s="8" t="s">
        <v>39</v>
      </c>
      <c r="F1068" s="8">
        <v>208</v>
      </c>
      <c r="G1068" s="8">
        <v>3</v>
      </c>
      <c r="H1068" s="8" t="s">
        <v>58</v>
      </c>
      <c r="I1068" s="8" t="s">
        <v>114</v>
      </c>
      <c r="J1068" s="8" t="s">
        <v>60</v>
      </c>
      <c r="K1068" s="34">
        <v>208</v>
      </c>
      <c r="L1068" s="34">
        <v>3</v>
      </c>
      <c r="M1068" s="34" t="s">
        <v>58</v>
      </c>
      <c r="N1068" s="34" t="s">
        <v>60</v>
      </c>
      <c r="O1068" s="34" t="s">
        <v>114</v>
      </c>
      <c r="P1068" s="34">
        <v>1172</v>
      </c>
      <c r="Q1068" s="34" t="s">
        <v>146</v>
      </c>
      <c r="R1068" s="34" t="s">
        <v>23</v>
      </c>
      <c r="S1068" s="37">
        <v>1.4</v>
      </c>
    </row>
    <row r="1069" spans="1:19">
      <c r="A1069" s="41"/>
      <c r="B1069" s="35"/>
      <c r="C1069" s="9" t="s">
        <v>19</v>
      </c>
      <c r="D1069" s="9" t="s">
        <v>20</v>
      </c>
      <c r="E1069" s="9" t="s">
        <v>156</v>
      </c>
      <c r="F1069" s="9">
        <v>208</v>
      </c>
      <c r="G1069" s="9">
        <v>3</v>
      </c>
      <c r="H1069" s="9" t="s">
        <v>60</v>
      </c>
      <c r="I1069" s="9" t="s">
        <v>114</v>
      </c>
      <c r="J1069" s="9" t="s">
        <v>60</v>
      </c>
      <c r="K1069" s="35"/>
      <c r="L1069" s="35"/>
      <c r="M1069" s="35" t="s">
        <v>18</v>
      </c>
      <c r="N1069" s="35" t="s">
        <v>18</v>
      </c>
      <c r="O1069" s="35" t="s">
        <v>18</v>
      </c>
      <c r="P1069" s="35" t="s">
        <v>66</v>
      </c>
      <c r="Q1069" s="35"/>
      <c r="R1069" s="35"/>
      <c r="S1069" s="38"/>
    </row>
    <row r="1070" spans="1:19">
      <c r="A1070" s="41"/>
      <c r="B1070" s="35"/>
      <c r="C1070" s="9" t="s">
        <v>62</v>
      </c>
      <c r="D1070" s="9" t="s">
        <v>20</v>
      </c>
      <c r="E1070" s="9" t="s">
        <v>25</v>
      </c>
      <c r="F1070" s="9" t="s">
        <v>18</v>
      </c>
      <c r="G1070" s="9" t="s">
        <v>18</v>
      </c>
      <c r="H1070" s="9" t="s">
        <v>18</v>
      </c>
      <c r="I1070" s="9" t="s">
        <v>18</v>
      </c>
      <c r="J1070" s="9" t="s">
        <v>18</v>
      </c>
      <c r="K1070" s="35"/>
      <c r="L1070" s="35"/>
      <c r="M1070" s="35" t="s">
        <v>18</v>
      </c>
      <c r="N1070" s="35" t="s">
        <v>18</v>
      </c>
      <c r="O1070" s="35" t="s">
        <v>18</v>
      </c>
      <c r="P1070" s="35" t="s">
        <v>66</v>
      </c>
      <c r="Q1070" s="35"/>
      <c r="R1070" s="35"/>
      <c r="S1070" s="38"/>
    </row>
    <row r="1071" spans="1:19" ht="15.75" thickBot="1">
      <c r="A1071" s="42"/>
      <c r="B1071" s="36"/>
      <c r="C1071" s="10" t="s">
        <v>55</v>
      </c>
      <c r="D1071" s="10" t="s">
        <v>20</v>
      </c>
      <c r="E1071" s="10" t="s">
        <v>36</v>
      </c>
      <c r="F1071" s="10" t="s">
        <v>18</v>
      </c>
      <c r="G1071" s="10" t="s">
        <v>18</v>
      </c>
      <c r="H1071" s="10" t="s">
        <v>18</v>
      </c>
      <c r="I1071" s="10" t="s">
        <v>18</v>
      </c>
      <c r="J1071" s="10" t="s">
        <v>18</v>
      </c>
      <c r="K1071" s="36"/>
      <c r="L1071" s="36"/>
      <c r="M1071" s="36" t="s">
        <v>18</v>
      </c>
      <c r="N1071" s="36" t="s">
        <v>18</v>
      </c>
      <c r="O1071" s="36" t="s">
        <v>18</v>
      </c>
      <c r="P1071" s="36" t="s">
        <v>66</v>
      </c>
      <c r="Q1071" s="36"/>
      <c r="R1071" s="36"/>
      <c r="S1071" s="39"/>
    </row>
    <row r="1072" spans="1:19">
      <c r="A1072" s="40" t="str">
        <f t="shared" ref="A1072" si="261">CONCATENATE("LOVSF1",MID(E1072,5,5),SUBSTITUTE(E1073,"/",""),MID(E1075,9,1))</f>
        <v>LOVSF1E1800DPBF18xxAR</v>
      </c>
      <c r="B1072" s="34" t="s">
        <v>54</v>
      </c>
      <c r="C1072" s="8" t="s">
        <v>57</v>
      </c>
      <c r="D1072" s="8" t="s">
        <v>20</v>
      </c>
      <c r="E1072" s="8" t="s">
        <v>39</v>
      </c>
      <c r="F1072" s="8">
        <v>208</v>
      </c>
      <c r="G1072" s="8">
        <v>3</v>
      </c>
      <c r="H1072" s="8" t="s">
        <v>58</v>
      </c>
      <c r="I1072" s="8" t="s">
        <v>114</v>
      </c>
      <c r="J1072" s="8" t="s">
        <v>60</v>
      </c>
      <c r="K1072" s="34">
        <v>208</v>
      </c>
      <c r="L1072" s="34">
        <v>3</v>
      </c>
      <c r="M1072" s="34" t="s">
        <v>58</v>
      </c>
      <c r="N1072" s="34" t="s">
        <v>60</v>
      </c>
      <c r="O1072" s="34" t="s">
        <v>114</v>
      </c>
      <c r="P1072" s="34">
        <v>1172</v>
      </c>
      <c r="Q1072" s="34" t="s">
        <v>146</v>
      </c>
      <c r="R1072" s="34" t="s">
        <v>23</v>
      </c>
      <c r="S1072" s="37">
        <v>1.4</v>
      </c>
    </row>
    <row r="1073" spans="1:19">
      <c r="A1073" s="41"/>
      <c r="B1073" s="35"/>
      <c r="C1073" s="9" t="s">
        <v>19</v>
      </c>
      <c r="D1073" s="9" t="s">
        <v>20</v>
      </c>
      <c r="E1073" s="9" t="s">
        <v>150</v>
      </c>
      <c r="F1073" s="9">
        <v>208</v>
      </c>
      <c r="G1073" s="9">
        <v>3</v>
      </c>
      <c r="H1073" s="9" t="s">
        <v>60</v>
      </c>
      <c r="I1073" s="9" t="s">
        <v>114</v>
      </c>
      <c r="J1073" s="9" t="s">
        <v>60</v>
      </c>
      <c r="K1073" s="35"/>
      <c r="L1073" s="35"/>
      <c r="M1073" s="35" t="s">
        <v>18</v>
      </c>
      <c r="N1073" s="35" t="s">
        <v>18</v>
      </c>
      <c r="O1073" s="35" t="s">
        <v>18</v>
      </c>
      <c r="P1073" s="35" t="s">
        <v>66</v>
      </c>
      <c r="Q1073" s="35"/>
      <c r="R1073" s="35"/>
      <c r="S1073" s="38"/>
    </row>
    <row r="1074" spans="1:19">
      <c r="A1074" s="41"/>
      <c r="B1074" s="35"/>
      <c r="C1074" s="9" t="s">
        <v>62</v>
      </c>
      <c r="D1074" s="9" t="s">
        <v>20</v>
      </c>
      <c r="E1074" s="9" t="s">
        <v>24</v>
      </c>
      <c r="F1074" s="9" t="s">
        <v>18</v>
      </c>
      <c r="G1074" s="9" t="s">
        <v>18</v>
      </c>
      <c r="H1074" s="9" t="s">
        <v>18</v>
      </c>
      <c r="I1074" s="9" t="s">
        <v>18</v>
      </c>
      <c r="J1074" s="9" t="s">
        <v>18</v>
      </c>
      <c r="K1074" s="35"/>
      <c r="L1074" s="35"/>
      <c r="M1074" s="35" t="s">
        <v>18</v>
      </c>
      <c r="N1074" s="35" t="s">
        <v>18</v>
      </c>
      <c r="O1074" s="35" t="s">
        <v>18</v>
      </c>
      <c r="P1074" s="35" t="s">
        <v>66</v>
      </c>
      <c r="Q1074" s="35"/>
      <c r="R1074" s="35"/>
      <c r="S1074" s="38"/>
    </row>
    <row r="1075" spans="1:19" ht="15.75" thickBot="1">
      <c r="A1075" s="42"/>
      <c r="B1075" s="36"/>
      <c r="C1075" s="10" t="s">
        <v>55</v>
      </c>
      <c r="D1075" s="10" t="s">
        <v>20</v>
      </c>
      <c r="E1075" s="10" t="s">
        <v>35</v>
      </c>
      <c r="F1075" s="10" t="s">
        <v>18</v>
      </c>
      <c r="G1075" s="10" t="s">
        <v>18</v>
      </c>
      <c r="H1075" s="10" t="s">
        <v>18</v>
      </c>
      <c r="I1075" s="10" t="s">
        <v>18</v>
      </c>
      <c r="J1075" s="10" t="s">
        <v>18</v>
      </c>
      <c r="K1075" s="36"/>
      <c r="L1075" s="36"/>
      <c r="M1075" s="36" t="s">
        <v>18</v>
      </c>
      <c r="N1075" s="36" t="s">
        <v>18</v>
      </c>
      <c r="O1075" s="36" t="s">
        <v>18</v>
      </c>
      <c r="P1075" s="36" t="s">
        <v>66</v>
      </c>
      <c r="Q1075" s="36"/>
      <c r="R1075" s="36"/>
      <c r="S1075" s="39"/>
    </row>
    <row r="1076" spans="1:19">
      <c r="A1076" s="40" t="str">
        <f t="shared" ref="A1076" si="262">CONCATENATE("LOVSF1",MID(E1076,5,5),SUBSTITUTE(E1077,"/",""),MID(E1079,9,1))</f>
        <v>LOVSF1E1800DPBF18xxA</v>
      </c>
      <c r="B1076" s="34" t="s">
        <v>54</v>
      </c>
      <c r="C1076" s="8" t="s">
        <v>57</v>
      </c>
      <c r="D1076" s="8" t="s">
        <v>20</v>
      </c>
      <c r="E1076" s="8" t="s">
        <v>39</v>
      </c>
      <c r="F1076" s="8">
        <v>208</v>
      </c>
      <c r="G1076" s="8">
        <v>3</v>
      </c>
      <c r="H1076" s="8" t="s">
        <v>58</v>
      </c>
      <c r="I1076" s="8" t="s">
        <v>114</v>
      </c>
      <c r="J1076" s="8" t="s">
        <v>60</v>
      </c>
      <c r="K1076" s="34">
        <v>208</v>
      </c>
      <c r="L1076" s="34">
        <v>3</v>
      </c>
      <c r="M1076" s="34" t="s">
        <v>58</v>
      </c>
      <c r="N1076" s="34" t="s">
        <v>60</v>
      </c>
      <c r="O1076" s="34" t="s">
        <v>114</v>
      </c>
      <c r="P1076" s="34">
        <v>1172</v>
      </c>
      <c r="Q1076" s="34" t="s">
        <v>146</v>
      </c>
      <c r="R1076" s="34" t="s">
        <v>23</v>
      </c>
      <c r="S1076" s="37">
        <v>1.4</v>
      </c>
    </row>
    <row r="1077" spans="1:19">
      <c r="A1077" s="41"/>
      <c r="B1077" s="35"/>
      <c r="C1077" s="9" t="s">
        <v>19</v>
      </c>
      <c r="D1077" s="9" t="s">
        <v>20</v>
      </c>
      <c r="E1077" s="9" t="s">
        <v>150</v>
      </c>
      <c r="F1077" s="9">
        <v>208</v>
      </c>
      <c r="G1077" s="9">
        <v>3</v>
      </c>
      <c r="H1077" s="9" t="s">
        <v>60</v>
      </c>
      <c r="I1077" s="9" t="s">
        <v>114</v>
      </c>
      <c r="J1077" s="9" t="s">
        <v>60</v>
      </c>
      <c r="K1077" s="35"/>
      <c r="L1077" s="35"/>
      <c r="M1077" s="35" t="s">
        <v>18</v>
      </c>
      <c r="N1077" s="35" t="s">
        <v>18</v>
      </c>
      <c r="O1077" s="35" t="s">
        <v>18</v>
      </c>
      <c r="P1077" s="35" t="s">
        <v>66</v>
      </c>
      <c r="Q1077" s="35"/>
      <c r="R1077" s="35"/>
      <c r="S1077" s="38"/>
    </row>
    <row r="1078" spans="1:19">
      <c r="A1078" s="41"/>
      <c r="B1078" s="35"/>
      <c r="C1078" s="9" t="s">
        <v>62</v>
      </c>
      <c r="D1078" s="9" t="s">
        <v>20</v>
      </c>
      <c r="E1078" s="9" t="s">
        <v>24</v>
      </c>
      <c r="F1078" s="9" t="s">
        <v>18</v>
      </c>
      <c r="G1078" s="9" t="s">
        <v>18</v>
      </c>
      <c r="H1078" s="9" t="s">
        <v>18</v>
      </c>
      <c r="I1078" s="9" t="s">
        <v>18</v>
      </c>
      <c r="J1078" s="9" t="s">
        <v>18</v>
      </c>
      <c r="K1078" s="35"/>
      <c r="L1078" s="35"/>
      <c r="M1078" s="35" t="s">
        <v>18</v>
      </c>
      <c r="N1078" s="35" t="s">
        <v>18</v>
      </c>
      <c r="O1078" s="35" t="s">
        <v>18</v>
      </c>
      <c r="P1078" s="35" t="s">
        <v>66</v>
      </c>
      <c r="Q1078" s="35"/>
      <c r="R1078" s="35"/>
      <c r="S1078" s="38"/>
    </row>
    <row r="1079" spans="1:19" ht="15.75" thickBot="1">
      <c r="A1079" s="42"/>
      <c r="B1079" s="36"/>
      <c r="C1079" s="10" t="s">
        <v>55</v>
      </c>
      <c r="D1079" s="10" t="s">
        <v>20</v>
      </c>
      <c r="E1079" s="10" t="s">
        <v>36</v>
      </c>
      <c r="F1079" s="10" t="s">
        <v>18</v>
      </c>
      <c r="G1079" s="10" t="s">
        <v>18</v>
      </c>
      <c r="H1079" s="10" t="s">
        <v>18</v>
      </c>
      <c r="I1079" s="10" t="s">
        <v>18</v>
      </c>
      <c r="J1079" s="10" t="s">
        <v>18</v>
      </c>
      <c r="K1079" s="36"/>
      <c r="L1079" s="36"/>
      <c r="M1079" s="36" t="s">
        <v>18</v>
      </c>
      <c r="N1079" s="36" t="s">
        <v>18</v>
      </c>
      <c r="O1079" s="36" t="s">
        <v>18</v>
      </c>
      <c r="P1079" s="36" t="s">
        <v>66</v>
      </c>
      <c r="Q1079" s="36"/>
      <c r="R1079" s="36"/>
      <c r="S1079" s="39"/>
    </row>
    <row r="1080" spans="1:19">
      <c r="A1080" s="40" t="str">
        <f t="shared" ref="A1080" si="263">CONCATENATE("LOVSF1",MID(E1080,5,5),SUBSTITUTE(E1081,"/",""),MID(E1083,9,1))</f>
        <v>LOVSF1E1800DPBF18xxLR</v>
      </c>
      <c r="B1080" s="34" t="s">
        <v>54</v>
      </c>
      <c r="C1080" s="8" t="s">
        <v>57</v>
      </c>
      <c r="D1080" s="8" t="s">
        <v>20</v>
      </c>
      <c r="E1080" s="8" t="s">
        <v>39</v>
      </c>
      <c r="F1080" s="8">
        <v>208</v>
      </c>
      <c r="G1080" s="8">
        <v>3</v>
      </c>
      <c r="H1080" s="8" t="s">
        <v>58</v>
      </c>
      <c r="I1080" s="8" t="s">
        <v>114</v>
      </c>
      <c r="J1080" s="8" t="s">
        <v>60</v>
      </c>
      <c r="K1080" s="34">
        <v>208</v>
      </c>
      <c r="L1080" s="34">
        <v>3</v>
      </c>
      <c r="M1080" s="34" t="s">
        <v>58</v>
      </c>
      <c r="N1080" s="34" t="s">
        <v>60</v>
      </c>
      <c r="O1080" s="34" t="s">
        <v>114</v>
      </c>
      <c r="P1080" s="34">
        <v>1172</v>
      </c>
      <c r="Q1080" s="34" t="s">
        <v>146</v>
      </c>
      <c r="R1080" s="34" t="s">
        <v>23</v>
      </c>
      <c r="S1080" s="37">
        <v>1.4</v>
      </c>
    </row>
    <row r="1081" spans="1:19">
      <c r="A1081" s="41"/>
      <c r="B1081" s="35"/>
      <c r="C1081" s="9" t="s">
        <v>19</v>
      </c>
      <c r="D1081" s="9" t="s">
        <v>20</v>
      </c>
      <c r="E1081" s="9" t="s">
        <v>155</v>
      </c>
      <c r="F1081" s="9">
        <v>208</v>
      </c>
      <c r="G1081" s="9">
        <v>3</v>
      </c>
      <c r="H1081" s="9" t="s">
        <v>60</v>
      </c>
      <c r="I1081" s="9" t="s">
        <v>114</v>
      </c>
      <c r="J1081" s="9" t="s">
        <v>60</v>
      </c>
      <c r="K1081" s="35"/>
      <c r="L1081" s="35"/>
      <c r="M1081" s="35" t="s">
        <v>18</v>
      </c>
      <c r="N1081" s="35" t="s">
        <v>18</v>
      </c>
      <c r="O1081" s="35" t="s">
        <v>18</v>
      </c>
      <c r="P1081" s="35" t="s">
        <v>66</v>
      </c>
      <c r="Q1081" s="35"/>
      <c r="R1081" s="35"/>
      <c r="S1081" s="38"/>
    </row>
    <row r="1082" spans="1:19">
      <c r="A1082" s="41"/>
      <c r="B1082" s="35"/>
      <c r="C1082" s="9" t="s">
        <v>62</v>
      </c>
      <c r="D1082" s="9" t="s">
        <v>20</v>
      </c>
      <c r="E1082" s="9" t="s">
        <v>25</v>
      </c>
      <c r="F1082" s="9" t="s">
        <v>18</v>
      </c>
      <c r="G1082" s="9" t="s">
        <v>18</v>
      </c>
      <c r="H1082" s="9" t="s">
        <v>18</v>
      </c>
      <c r="I1082" s="9" t="s">
        <v>18</v>
      </c>
      <c r="J1082" s="9" t="s">
        <v>18</v>
      </c>
      <c r="K1082" s="35"/>
      <c r="L1082" s="35"/>
      <c r="M1082" s="35" t="s">
        <v>18</v>
      </c>
      <c r="N1082" s="35" t="s">
        <v>18</v>
      </c>
      <c r="O1082" s="35" t="s">
        <v>18</v>
      </c>
      <c r="P1082" s="35" t="s">
        <v>66</v>
      </c>
      <c r="Q1082" s="35"/>
      <c r="R1082" s="35"/>
      <c r="S1082" s="38"/>
    </row>
    <row r="1083" spans="1:19" ht="15.75" thickBot="1">
      <c r="A1083" s="42"/>
      <c r="B1083" s="36"/>
      <c r="C1083" s="10" t="s">
        <v>55</v>
      </c>
      <c r="D1083" s="10" t="s">
        <v>20</v>
      </c>
      <c r="E1083" s="10" t="s">
        <v>35</v>
      </c>
      <c r="F1083" s="10" t="s">
        <v>18</v>
      </c>
      <c r="G1083" s="10" t="s">
        <v>18</v>
      </c>
      <c r="H1083" s="10" t="s">
        <v>18</v>
      </c>
      <c r="I1083" s="10" t="s">
        <v>18</v>
      </c>
      <c r="J1083" s="10" t="s">
        <v>18</v>
      </c>
      <c r="K1083" s="36"/>
      <c r="L1083" s="36"/>
      <c r="M1083" s="36" t="s">
        <v>18</v>
      </c>
      <c r="N1083" s="36" t="s">
        <v>18</v>
      </c>
      <c r="O1083" s="36" t="s">
        <v>18</v>
      </c>
      <c r="P1083" s="36" t="s">
        <v>66</v>
      </c>
      <c r="Q1083" s="36"/>
      <c r="R1083" s="36"/>
      <c r="S1083" s="39"/>
    </row>
    <row r="1084" spans="1:19">
      <c r="A1084" s="40" t="str">
        <f t="shared" ref="A1084" si="264">CONCATENATE("LOVSF1",MID(E1084,5,5),SUBSTITUTE(E1085,"/",""),MID(E1087,9,1))</f>
        <v>LOVSF1E1800DPBF18xxL</v>
      </c>
      <c r="B1084" s="34" t="s">
        <v>54</v>
      </c>
      <c r="C1084" s="8" t="s">
        <v>57</v>
      </c>
      <c r="D1084" s="8" t="s">
        <v>20</v>
      </c>
      <c r="E1084" s="8" t="s">
        <v>39</v>
      </c>
      <c r="F1084" s="8">
        <v>208</v>
      </c>
      <c r="G1084" s="8">
        <v>3</v>
      </c>
      <c r="H1084" s="8" t="s">
        <v>58</v>
      </c>
      <c r="I1084" s="8" t="s">
        <v>114</v>
      </c>
      <c r="J1084" s="8" t="s">
        <v>60</v>
      </c>
      <c r="K1084" s="34">
        <v>208</v>
      </c>
      <c r="L1084" s="34">
        <v>3</v>
      </c>
      <c r="M1084" s="34" t="s">
        <v>58</v>
      </c>
      <c r="N1084" s="34" t="s">
        <v>60</v>
      </c>
      <c r="O1084" s="34" t="s">
        <v>114</v>
      </c>
      <c r="P1084" s="34">
        <v>1172</v>
      </c>
      <c r="Q1084" s="34" t="s">
        <v>146</v>
      </c>
      <c r="R1084" s="34" t="s">
        <v>23</v>
      </c>
      <c r="S1084" s="37">
        <v>1.4</v>
      </c>
    </row>
    <row r="1085" spans="1:19">
      <c r="A1085" s="41"/>
      <c r="B1085" s="35"/>
      <c r="C1085" s="9" t="s">
        <v>19</v>
      </c>
      <c r="D1085" s="9" t="s">
        <v>20</v>
      </c>
      <c r="E1085" s="9" t="s">
        <v>155</v>
      </c>
      <c r="F1085" s="9">
        <v>208</v>
      </c>
      <c r="G1085" s="9">
        <v>3</v>
      </c>
      <c r="H1085" s="9" t="s">
        <v>60</v>
      </c>
      <c r="I1085" s="9" t="s">
        <v>114</v>
      </c>
      <c r="J1085" s="9" t="s">
        <v>60</v>
      </c>
      <c r="K1085" s="35"/>
      <c r="L1085" s="35"/>
      <c r="M1085" s="35" t="s">
        <v>18</v>
      </c>
      <c r="N1085" s="35" t="s">
        <v>18</v>
      </c>
      <c r="O1085" s="35" t="s">
        <v>18</v>
      </c>
      <c r="P1085" s="35" t="s">
        <v>66</v>
      </c>
      <c r="Q1085" s="35"/>
      <c r="R1085" s="35"/>
      <c r="S1085" s="38"/>
    </row>
    <row r="1086" spans="1:19">
      <c r="A1086" s="41"/>
      <c r="B1086" s="35"/>
      <c r="C1086" s="9" t="s">
        <v>62</v>
      </c>
      <c r="D1086" s="9" t="s">
        <v>20</v>
      </c>
      <c r="E1086" s="9" t="s">
        <v>25</v>
      </c>
      <c r="F1086" s="9" t="s">
        <v>18</v>
      </c>
      <c r="G1086" s="9" t="s">
        <v>18</v>
      </c>
      <c r="H1086" s="9" t="s">
        <v>18</v>
      </c>
      <c r="I1086" s="9" t="s">
        <v>18</v>
      </c>
      <c r="J1086" s="9" t="s">
        <v>18</v>
      </c>
      <c r="K1086" s="35"/>
      <c r="L1086" s="35"/>
      <c r="M1086" s="35" t="s">
        <v>18</v>
      </c>
      <c r="N1086" s="35" t="s">
        <v>18</v>
      </c>
      <c r="O1086" s="35" t="s">
        <v>18</v>
      </c>
      <c r="P1086" s="35" t="s">
        <v>66</v>
      </c>
      <c r="Q1086" s="35"/>
      <c r="R1086" s="35"/>
      <c r="S1086" s="38"/>
    </row>
    <row r="1087" spans="1:19" ht="15.75" thickBot="1">
      <c r="A1087" s="42"/>
      <c r="B1087" s="36"/>
      <c r="C1087" s="10" t="s">
        <v>55</v>
      </c>
      <c r="D1087" s="10" t="s">
        <v>20</v>
      </c>
      <c r="E1087" s="10" t="s">
        <v>36</v>
      </c>
      <c r="F1087" s="10" t="s">
        <v>18</v>
      </c>
      <c r="G1087" s="10" t="s">
        <v>18</v>
      </c>
      <c r="H1087" s="10" t="s">
        <v>18</v>
      </c>
      <c r="I1087" s="10" t="s">
        <v>18</v>
      </c>
      <c r="J1087" s="10" t="s">
        <v>18</v>
      </c>
      <c r="K1087" s="36"/>
      <c r="L1087" s="36"/>
      <c r="M1087" s="36" t="s">
        <v>18</v>
      </c>
      <c r="N1087" s="36" t="s">
        <v>18</v>
      </c>
      <c r="O1087" s="36" t="s">
        <v>18</v>
      </c>
      <c r="P1087" s="36" t="s">
        <v>66</v>
      </c>
      <c r="Q1087" s="36"/>
      <c r="R1087" s="36"/>
      <c r="S1087" s="39"/>
    </row>
    <row r="1088" spans="1:19">
      <c r="A1088" s="40" t="str">
        <f t="shared" ref="A1088" si="265">CONCATENATE("LOVSF1",MID(E1088,5,5),SUBSTITUTE(E1089,"/",""),MID(E1091,9,1))</f>
        <v>LOVSF1E1800DPBF18xxDR</v>
      </c>
      <c r="B1088" s="34" t="s">
        <v>54</v>
      </c>
      <c r="C1088" s="8" t="s">
        <v>57</v>
      </c>
      <c r="D1088" s="8" t="s">
        <v>20</v>
      </c>
      <c r="E1088" s="8" t="s">
        <v>39</v>
      </c>
      <c r="F1088" s="8">
        <v>208</v>
      </c>
      <c r="G1088" s="8">
        <v>3</v>
      </c>
      <c r="H1088" s="8" t="s">
        <v>58</v>
      </c>
      <c r="I1088" s="8" t="s">
        <v>114</v>
      </c>
      <c r="J1088" s="8" t="s">
        <v>60</v>
      </c>
      <c r="K1088" s="34">
        <v>208</v>
      </c>
      <c r="L1088" s="34">
        <v>3</v>
      </c>
      <c r="M1088" s="34" t="s">
        <v>58</v>
      </c>
      <c r="N1088" s="34" t="s">
        <v>60</v>
      </c>
      <c r="O1088" s="34" t="s">
        <v>114</v>
      </c>
      <c r="P1088" s="34">
        <v>1172</v>
      </c>
      <c r="Q1088" s="34" t="s">
        <v>146</v>
      </c>
      <c r="R1088" s="34" t="s">
        <v>23</v>
      </c>
      <c r="S1088" s="37">
        <v>1.4</v>
      </c>
    </row>
    <row r="1089" spans="1:19">
      <c r="A1089" s="41"/>
      <c r="B1089" s="35"/>
      <c r="C1089" s="9" t="s">
        <v>19</v>
      </c>
      <c r="D1089" s="9" t="s">
        <v>20</v>
      </c>
      <c r="E1089" s="9" t="s">
        <v>157</v>
      </c>
      <c r="F1089" s="9">
        <v>208</v>
      </c>
      <c r="G1089" s="9">
        <v>3</v>
      </c>
      <c r="H1089" s="9" t="s">
        <v>60</v>
      </c>
      <c r="I1089" s="9" t="s">
        <v>114</v>
      </c>
      <c r="J1089" s="9" t="s">
        <v>60</v>
      </c>
      <c r="K1089" s="35"/>
      <c r="L1089" s="35"/>
      <c r="M1089" s="35" t="s">
        <v>18</v>
      </c>
      <c r="N1089" s="35" t="s">
        <v>18</v>
      </c>
      <c r="O1089" s="35" t="s">
        <v>18</v>
      </c>
      <c r="P1089" s="35" t="s">
        <v>66</v>
      </c>
      <c r="Q1089" s="35"/>
      <c r="R1089" s="35"/>
      <c r="S1089" s="38"/>
    </row>
    <row r="1090" spans="1:19">
      <c r="A1090" s="41"/>
      <c r="B1090" s="35"/>
      <c r="C1090" s="9" t="s">
        <v>62</v>
      </c>
      <c r="D1090" s="9" t="s">
        <v>20</v>
      </c>
      <c r="E1090" s="9" t="s">
        <v>25</v>
      </c>
      <c r="F1090" s="9" t="s">
        <v>18</v>
      </c>
      <c r="G1090" s="9" t="s">
        <v>18</v>
      </c>
      <c r="H1090" s="9" t="s">
        <v>18</v>
      </c>
      <c r="I1090" s="9" t="s">
        <v>18</v>
      </c>
      <c r="J1090" s="9" t="s">
        <v>18</v>
      </c>
      <c r="K1090" s="35"/>
      <c r="L1090" s="35"/>
      <c r="M1090" s="35" t="s">
        <v>18</v>
      </c>
      <c r="N1090" s="35" t="s">
        <v>18</v>
      </c>
      <c r="O1090" s="35" t="s">
        <v>18</v>
      </c>
      <c r="P1090" s="35" t="s">
        <v>66</v>
      </c>
      <c r="Q1090" s="35"/>
      <c r="R1090" s="35"/>
      <c r="S1090" s="38"/>
    </row>
    <row r="1091" spans="1:19" ht="15.75" thickBot="1">
      <c r="A1091" s="42"/>
      <c r="B1091" s="36"/>
      <c r="C1091" s="10" t="s">
        <v>55</v>
      </c>
      <c r="D1091" s="10" t="s">
        <v>20</v>
      </c>
      <c r="E1091" s="10" t="s">
        <v>35</v>
      </c>
      <c r="F1091" s="10" t="s">
        <v>18</v>
      </c>
      <c r="G1091" s="10" t="s">
        <v>18</v>
      </c>
      <c r="H1091" s="10" t="s">
        <v>18</v>
      </c>
      <c r="I1091" s="10" t="s">
        <v>18</v>
      </c>
      <c r="J1091" s="10" t="s">
        <v>18</v>
      </c>
      <c r="K1091" s="36"/>
      <c r="L1091" s="36"/>
      <c r="M1091" s="36" t="s">
        <v>18</v>
      </c>
      <c r="N1091" s="36" t="s">
        <v>18</v>
      </c>
      <c r="O1091" s="36" t="s">
        <v>18</v>
      </c>
      <c r="P1091" s="36" t="s">
        <v>66</v>
      </c>
      <c r="Q1091" s="36"/>
      <c r="R1091" s="36"/>
      <c r="S1091" s="39"/>
    </row>
    <row r="1092" spans="1:19">
      <c r="A1092" s="40" t="str">
        <f t="shared" ref="A1092" si="266">CONCATENATE("LOVSF1",MID(E1092,5,5),SUBSTITUTE(E1093,"/",""),MID(E1095,9,1))</f>
        <v>LOVSF1E1800DPBF18xxD</v>
      </c>
      <c r="B1092" s="34" t="s">
        <v>54</v>
      </c>
      <c r="C1092" s="8" t="s">
        <v>57</v>
      </c>
      <c r="D1092" s="8" t="s">
        <v>20</v>
      </c>
      <c r="E1092" s="8" t="s">
        <v>39</v>
      </c>
      <c r="F1092" s="8">
        <v>208</v>
      </c>
      <c r="G1092" s="8">
        <v>3</v>
      </c>
      <c r="H1092" s="8" t="s">
        <v>58</v>
      </c>
      <c r="I1092" s="8" t="s">
        <v>114</v>
      </c>
      <c r="J1092" s="8" t="s">
        <v>60</v>
      </c>
      <c r="K1092" s="34">
        <v>208</v>
      </c>
      <c r="L1092" s="34">
        <v>3</v>
      </c>
      <c r="M1092" s="34" t="s">
        <v>58</v>
      </c>
      <c r="N1092" s="34" t="s">
        <v>60</v>
      </c>
      <c r="O1092" s="34" t="s">
        <v>114</v>
      </c>
      <c r="P1092" s="34">
        <v>1172</v>
      </c>
      <c r="Q1092" s="34" t="s">
        <v>146</v>
      </c>
      <c r="R1092" s="34" t="s">
        <v>23</v>
      </c>
      <c r="S1092" s="37">
        <v>1.4</v>
      </c>
    </row>
    <row r="1093" spans="1:19">
      <c r="A1093" s="41"/>
      <c r="B1093" s="35"/>
      <c r="C1093" s="9" t="s">
        <v>19</v>
      </c>
      <c r="D1093" s="9" t="s">
        <v>20</v>
      </c>
      <c r="E1093" s="9" t="s">
        <v>157</v>
      </c>
      <c r="F1093" s="9">
        <v>208</v>
      </c>
      <c r="G1093" s="9">
        <v>3</v>
      </c>
      <c r="H1093" s="9" t="s">
        <v>60</v>
      </c>
      <c r="I1093" s="9" t="s">
        <v>114</v>
      </c>
      <c r="J1093" s="9" t="s">
        <v>60</v>
      </c>
      <c r="K1093" s="35"/>
      <c r="L1093" s="35"/>
      <c r="M1093" s="35" t="s">
        <v>18</v>
      </c>
      <c r="N1093" s="35" t="s">
        <v>18</v>
      </c>
      <c r="O1093" s="35" t="s">
        <v>18</v>
      </c>
      <c r="P1093" s="35" t="s">
        <v>66</v>
      </c>
      <c r="Q1093" s="35"/>
      <c r="R1093" s="35"/>
      <c r="S1093" s="38"/>
    </row>
    <row r="1094" spans="1:19">
      <c r="A1094" s="41"/>
      <c r="B1094" s="35"/>
      <c r="C1094" s="9" t="s">
        <v>62</v>
      </c>
      <c r="D1094" s="9" t="s">
        <v>20</v>
      </c>
      <c r="E1094" s="9" t="s">
        <v>25</v>
      </c>
      <c r="F1094" s="9" t="s">
        <v>18</v>
      </c>
      <c r="G1094" s="9" t="s">
        <v>18</v>
      </c>
      <c r="H1094" s="9" t="s">
        <v>18</v>
      </c>
      <c r="I1094" s="9" t="s">
        <v>18</v>
      </c>
      <c r="J1094" s="9" t="s">
        <v>18</v>
      </c>
      <c r="K1094" s="35"/>
      <c r="L1094" s="35"/>
      <c r="M1094" s="35" t="s">
        <v>18</v>
      </c>
      <c r="N1094" s="35" t="s">
        <v>18</v>
      </c>
      <c r="O1094" s="35" t="s">
        <v>18</v>
      </c>
      <c r="P1094" s="35" t="s">
        <v>66</v>
      </c>
      <c r="Q1094" s="35"/>
      <c r="R1094" s="35"/>
      <c r="S1094" s="38"/>
    </row>
    <row r="1095" spans="1:19" ht="15.75" thickBot="1">
      <c r="A1095" s="42"/>
      <c r="B1095" s="36"/>
      <c r="C1095" s="10" t="s">
        <v>55</v>
      </c>
      <c r="D1095" s="10" t="s">
        <v>20</v>
      </c>
      <c r="E1095" s="10" t="s">
        <v>36</v>
      </c>
      <c r="F1095" s="10" t="s">
        <v>18</v>
      </c>
      <c r="G1095" s="10" t="s">
        <v>18</v>
      </c>
      <c r="H1095" s="10" t="s">
        <v>18</v>
      </c>
      <c r="I1095" s="10" t="s">
        <v>18</v>
      </c>
      <c r="J1095" s="10" t="s">
        <v>18</v>
      </c>
      <c r="K1095" s="36"/>
      <c r="L1095" s="36"/>
      <c r="M1095" s="36" t="s">
        <v>18</v>
      </c>
      <c r="N1095" s="36" t="s">
        <v>18</v>
      </c>
      <c r="O1095" s="36" t="s">
        <v>18</v>
      </c>
      <c r="P1095" s="36" t="s">
        <v>66</v>
      </c>
      <c r="Q1095" s="36"/>
      <c r="R1095" s="36"/>
      <c r="S1095" s="39"/>
    </row>
    <row r="1096" spans="1:19">
      <c r="A1096" s="40" t="str">
        <f t="shared" ref="A1096" si="267">CONCATENATE("LOVSF1",MID(E1096,5,5),SUBSTITUTE(E1097,"/",""),MID(E1099,9,1))</f>
        <v>LOVSF1E1800DPBF26xxAR</v>
      </c>
      <c r="B1096" s="34" t="s">
        <v>54</v>
      </c>
      <c r="C1096" s="8" t="s">
        <v>57</v>
      </c>
      <c r="D1096" s="8" t="s">
        <v>20</v>
      </c>
      <c r="E1096" s="8" t="s">
        <v>39</v>
      </c>
      <c r="F1096" s="8">
        <v>208</v>
      </c>
      <c r="G1096" s="8">
        <v>3</v>
      </c>
      <c r="H1096" s="8" t="s">
        <v>58</v>
      </c>
      <c r="I1096" s="8" t="s">
        <v>114</v>
      </c>
      <c r="J1096" s="8" t="s">
        <v>60</v>
      </c>
      <c r="K1096" s="34">
        <v>208</v>
      </c>
      <c r="L1096" s="34">
        <v>3</v>
      </c>
      <c r="M1096" s="34" t="s">
        <v>58</v>
      </c>
      <c r="N1096" s="34" t="s">
        <v>60</v>
      </c>
      <c r="O1096" s="34" t="s">
        <v>114</v>
      </c>
      <c r="P1096" s="34">
        <v>1172</v>
      </c>
      <c r="Q1096" s="34" t="s">
        <v>146</v>
      </c>
      <c r="R1096" s="34" t="s">
        <v>23</v>
      </c>
      <c r="S1096" s="37">
        <v>1.4</v>
      </c>
    </row>
    <row r="1097" spans="1:19">
      <c r="A1097" s="41"/>
      <c r="B1097" s="35"/>
      <c r="C1097" s="9" t="s">
        <v>19</v>
      </c>
      <c r="D1097" s="9" t="s">
        <v>20</v>
      </c>
      <c r="E1097" s="9" t="s">
        <v>154</v>
      </c>
      <c r="F1097" s="9">
        <v>208</v>
      </c>
      <c r="G1097" s="9">
        <v>3</v>
      </c>
      <c r="H1097" s="9" t="s">
        <v>60</v>
      </c>
      <c r="I1097" s="9" t="s">
        <v>116</v>
      </c>
      <c r="J1097" s="9" t="s">
        <v>65</v>
      </c>
      <c r="K1097" s="35"/>
      <c r="L1097" s="35"/>
      <c r="M1097" s="35" t="s">
        <v>18</v>
      </c>
      <c r="N1097" s="35" t="s">
        <v>18</v>
      </c>
      <c r="O1097" s="35" t="s">
        <v>18</v>
      </c>
      <c r="P1097" s="35" t="s">
        <v>66</v>
      </c>
      <c r="Q1097" s="35"/>
      <c r="R1097" s="35"/>
      <c r="S1097" s="38"/>
    </row>
    <row r="1098" spans="1:19">
      <c r="A1098" s="41"/>
      <c r="B1098" s="35"/>
      <c r="C1098" s="9" t="s">
        <v>62</v>
      </c>
      <c r="D1098" s="9" t="s">
        <v>20</v>
      </c>
      <c r="E1098" s="9" t="s">
        <v>26</v>
      </c>
      <c r="F1098" s="9" t="s">
        <v>18</v>
      </c>
      <c r="G1098" s="9" t="s">
        <v>18</v>
      </c>
      <c r="H1098" s="9" t="s">
        <v>18</v>
      </c>
      <c r="I1098" s="9" t="s">
        <v>18</v>
      </c>
      <c r="J1098" s="9" t="s">
        <v>18</v>
      </c>
      <c r="K1098" s="35"/>
      <c r="L1098" s="35"/>
      <c r="M1098" s="35" t="s">
        <v>18</v>
      </c>
      <c r="N1098" s="35" t="s">
        <v>18</v>
      </c>
      <c r="O1098" s="35" t="s">
        <v>18</v>
      </c>
      <c r="P1098" s="35" t="s">
        <v>66</v>
      </c>
      <c r="Q1098" s="35"/>
      <c r="R1098" s="35"/>
      <c r="S1098" s="38"/>
    </row>
    <row r="1099" spans="1:19" ht="15.75" thickBot="1">
      <c r="A1099" s="42"/>
      <c r="B1099" s="36"/>
      <c r="C1099" s="10" t="s">
        <v>55</v>
      </c>
      <c r="D1099" s="10" t="s">
        <v>20</v>
      </c>
      <c r="E1099" s="10" t="s">
        <v>35</v>
      </c>
      <c r="F1099" s="10" t="s">
        <v>18</v>
      </c>
      <c r="G1099" s="10" t="s">
        <v>18</v>
      </c>
      <c r="H1099" s="10" t="s">
        <v>18</v>
      </c>
      <c r="I1099" s="10" t="s">
        <v>18</v>
      </c>
      <c r="J1099" s="10" t="s">
        <v>18</v>
      </c>
      <c r="K1099" s="36"/>
      <c r="L1099" s="36"/>
      <c r="M1099" s="36" t="s">
        <v>18</v>
      </c>
      <c r="N1099" s="36" t="s">
        <v>18</v>
      </c>
      <c r="O1099" s="36" t="s">
        <v>18</v>
      </c>
      <c r="P1099" s="36" t="s">
        <v>66</v>
      </c>
      <c r="Q1099" s="36"/>
      <c r="R1099" s="36"/>
      <c r="S1099" s="39"/>
    </row>
    <row r="1100" spans="1:19">
      <c r="A1100" s="40" t="str">
        <f t="shared" ref="A1100" si="268">CONCATENATE("LOVSF1",MID(E1100,5,5),SUBSTITUTE(E1101,"/",""),MID(E1103,9,1))</f>
        <v>LOVSF1E1800DPBF26xxA</v>
      </c>
      <c r="B1100" s="34" t="s">
        <v>54</v>
      </c>
      <c r="C1100" s="8" t="s">
        <v>57</v>
      </c>
      <c r="D1100" s="8" t="s">
        <v>20</v>
      </c>
      <c r="E1100" s="8" t="s">
        <v>39</v>
      </c>
      <c r="F1100" s="8">
        <v>208</v>
      </c>
      <c r="G1100" s="8">
        <v>3</v>
      </c>
      <c r="H1100" s="8" t="s">
        <v>58</v>
      </c>
      <c r="I1100" s="8" t="s">
        <v>114</v>
      </c>
      <c r="J1100" s="8" t="s">
        <v>60</v>
      </c>
      <c r="K1100" s="34">
        <v>208</v>
      </c>
      <c r="L1100" s="34">
        <v>3</v>
      </c>
      <c r="M1100" s="34" t="s">
        <v>58</v>
      </c>
      <c r="N1100" s="34" t="s">
        <v>60</v>
      </c>
      <c r="O1100" s="34" t="s">
        <v>114</v>
      </c>
      <c r="P1100" s="34">
        <v>1172</v>
      </c>
      <c r="Q1100" s="34" t="s">
        <v>146</v>
      </c>
      <c r="R1100" s="34" t="s">
        <v>23</v>
      </c>
      <c r="S1100" s="37">
        <v>1.4</v>
      </c>
    </row>
    <row r="1101" spans="1:19">
      <c r="A1101" s="41"/>
      <c r="B1101" s="35"/>
      <c r="C1101" s="9" t="s">
        <v>19</v>
      </c>
      <c r="D1101" s="9" t="s">
        <v>20</v>
      </c>
      <c r="E1101" s="9" t="s">
        <v>154</v>
      </c>
      <c r="F1101" s="9">
        <v>208</v>
      </c>
      <c r="G1101" s="9">
        <v>3</v>
      </c>
      <c r="H1101" s="9" t="s">
        <v>60</v>
      </c>
      <c r="I1101" s="9" t="s">
        <v>116</v>
      </c>
      <c r="J1101" s="9" t="s">
        <v>65</v>
      </c>
      <c r="K1101" s="35"/>
      <c r="L1101" s="35"/>
      <c r="M1101" s="35" t="s">
        <v>18</v>
      </c>
      <c r="N1101" s="35" t="s">
        <v>18</v>
      </c>
      <c r="O1101" s="35" t="s">
        <v>18</v>
      </c>
      <c r="P1101" s="35" t="s">
        <v>66</v>
      </c>
      <c r="Q1101" s="35"/>
      <c r="R1101" s="35"/>
      <c r="S1101" s="38"/>
    </row>
    <row r="1102" spans="1:19">
      <c r="A1102" s="41"/>
      <c r="B1102" s="35"/>
      <c r="C1102" s="9" t="s">
        <v>62</v>
      </c>
      <c r="D1102" s="9" t="s">
        <v>20</v>
      </c>
      <c r="E1102" s="9" t="s">
        <v>26</v>
      </c>
      <c r="F1102" s="9" t="s">
        <v>18</v>
      </c>
      <c r="G1102" s="9" t="s">
        <v>18</v>
      </c>
      <c r="H1102" s="9" t="s">
        <v>18</v>
      </c>
      <c r="I1102" s="9" t="s">
        <v>18</v>
      </c>
      <c r="J1102" s="9" t="s">
        <v>18</v>
      </c>
      <c r="K1102" s="35"/>
      <c r="L1102" s="35"/>
      <c r="M1102" s="35" t="s">
        <v>18</v>
      </c>
      <c r="N1102" s="35" t="s">
        <v>18</v>
      </c>
      <c r="O1102" s="35" t="s">
        <v>18</v>
      </c>
      <c r="P1102" s="35" t="s">
        <v>66</v>
      </c>
      <c r="Q1102" s="35"/>
      <c r="R1102" s="35"/>
      <c r="S1102" s="38"/>
    </row>
    <row r="1103" spans="1:19" ht="15.75" thickBot="1">
      <c r="A1103" s="42"/>
      <c r="B1103" s="36"/>
      <c r="C1103" s="10" t="s">
        <v>55</v>
      </c>
      <c r="D1103" s="10" t="s">
        <v>20</v>
      </c>
      <c r="E1103" s="10" t="s">
        <v>36</v>
      </c>
      <c r="F1103" s="10" t="s">
        <v>18</v>
      </c>
      <c r="G1103" s="10" t="s">
        <v>18</v>
      </c>
      <c r="H1103" s="10" t="s">
        <v>18</v>
      </c>
      <c r="I1103" s="10" t="s">
        <v>18</v>
      </c>
      <c r="J1103" s="10" t="s">
        <v>18</v>
      </c>
      <c r="K1103" s="36"/>
      <c r="L1103" s="36"/>
      <c r="M1103" s="36" t="s">
        <v>18</v>
      </c>
      <c r="N1103" s="36" t="s">
        <v>18</v>
      </c>
      <c r="O1103" s="36" t="s">
        <v>18</v>
      </c>
      <c r="P1103" s="36" t="s">
        <v>66</v>
      </c>
      <c r="Q1103" s="36"/>
      <c r="R1103" s="36"/>
      <c r="S1103" s="39"/>
    </row>
    <row r="1104" spans="1:19">
      <c r="A1104" s="40" t="str">
        <f t="shared" ref="A1104" si="269">CONCATENATE("LOVSF1",MID(E1104,5,5),SUBSTITUTE(E1105,"/",""),MID(E1107,9,1))</f>
        <v>LOVSF1E1800DPBF32xxAR</v>
      </c>
      <c r="B1104" s="34" t="s">
        <v>54</v>
      </c>
      <c r="C1104" s="8" t="s">
        <v>57</v>
      </c>
      <c r="D1104" s="8" t="s">
        <v>20</v>
      </c>
      <c r="E1104" s="8" t="s">
        <v>39</v>
      </c>
      <c r="F1104" s="8">
        <v>208</v>
      </c>
      <c r="G1104" s="8">
        <v>3</v>
      </c>
      <c r="H1104" s="8" t="s">
        <v>58</v>
      </c>
      <c r="I1104" s="8" t="s">
        <v>114</v>
      </c>
      <c r="J1104" s="8" t="s">
        <v>60</v>
      </c>
      <c r="K1104" s="34">
        <v>208</v>
      </c>
      <c r="L1104" s="34">
        <v>3</v>
      </c>
      <c r="M1104" s="34" t="s">
        <v>58</v>
      </c>
      <c r="N1104" s="34" t="s">
        <v>60</v>
      </c>
      <c r="O1104" s="34" t="s">
        <v>114</v>
      </c>
      <c r="P1104" s="34">
        <v>1172</v>
      </c>
      <c r="Q1104" s="34" t="s">
        <v>146</v>
      </c>
      <c r="R1104" s="34" t="s">
        <v>23</v>
      </c>
      <c r="S1104" s="37">
        <v>1.4</v>
      </c>
    </row>
    <row r="1105" spans="1:19">
      <c r="A1105" s="41"/>
      <c r="B1105" s="35"/>
      <c r="C1105" s="9" t="s">
        <v>19</v>
      </c>
      <c r="D1105" s="9" t="s">
        <v>20</v>
      </c>
      <c r="E1105" s="9" t="s">
        <v>149</v>
      </c>
      <c r="F1105" s="9">
        <v>208</v>
      </c>
      <c r="G1105" s="9">
        <v>3</v>
      </c>
      <c r="H1105" s="9" t="s">
        <v>60</v>
      </c>
      <c r="I1105" s="9" t="s">
        <v>115</v>
      </c>
      <c r="J1105" s="9" t="s">
        <v>67</v>
      </c>
      <c r="K1105" s="35"/>
      <c r="L1105" s="35"/>
      <c r="M1105" s="35" t="s">
        <v>18</v>
      </c>
      <c r="N1105" s="35" t="s">
        <v>18</v>
      </c>
      <c r="O1105" s="35" t="s">
        <v>18</v>
      </c>
      <c r="P1105" s="35" t="s">
        <v>66</v>
      </c>
      <c r="Q1105" s="35"/>
      <c r="R1105" s="35"/>
      <c r="S1105" s="38"/>
    </row>
    <row r="1106" spans="1:19">
      <c r="A1106" s="41"/>
      <c r="B1106" s="35"/>
      <c r="C1106" s="9" t="s">
        <v>62</v>
      </c>
      <c r="D1106" s="9" t="s">
        <v>20</v>
      </c>
      <c r="E1106" s="9" t="s">
        <v>26</v>
      </c>
      <c r="F1106" s="9" t="s">
        <v>18</v>
      </c>
      <c r="G1106" s="9" t="s">
        <v>18</v>
      </c>
      <c r="H1106" s="9" t="s">
        <v>18</v>
      </c>
      <c r="I1106" s="9" t="s">
        <v>18</v>
      </c>
      <c r="J1106" s="9" t="s">
        <v>18</v>
      </c>
      <c r="K1106" s="35"/>
      <c r="L1106" s="35"/>
      <c r="M1106" s="35" t="s">
        <v>18</v>
      </c>
      <c r="N1106" s="35" t="s">
        <v>18</v>
      </c>
      <c r="O1106" s="35" t="s">
        <v>18</v>
      </c>
      <c r="P1106" s="35" t="s">
        <v>66</v>
      </c>
      <c r="Q1106" s="35"/>
      <c r="R1106" s="35"/>
      <c r="S1106" s="38"/>
    </row>
    <row r="1107" spans="1:19" ht="15.75" thickBot="1">
      <c r="A1107" s="42"/>
      <c r="B1107" s="36"/>
      <c r="C1107" s="10" t="s">
        <v>55</v>
      </c>
      <c r="D1107" s="10" t="s">
        <v>20</v>
      </c>
      <c r="E1107" s="10" t="s">
        <v>35</v>
      </c>
      <c r="F1107" s="10" t="s">
        <v>18</v>
      </c>
      <c r="G1107" s="10" t="s">
        <v>18</v>
      </c>
      <c r="H1107" s="10" t="s">
        <v>18</v>
      </c>
      <c r="I1107" s="10" t="s">
        <v>18</v>
      </c>
      <c r="J1107" s="10" t="s">
        <v>18</v>
      </c>
      <c r="K1107" s="36"/>
      <c r="L1107" s="36"/>
      <c r="M1107" s="36" t="s">
        <v>18</v>
      </c>
      <c r="N1107" s="36" t="s">
        <v>18</v>
      </c>
      <c r="O1107" s="36" t="s">
        <v>18</v>
      </c>
      <c r="P1107" s="36" t="s">
        <v>66</v>
      </c>
      <c r="Q1107" s="36"/>
      <c r="R1107" s="36"/>
      <c r="S1107" s="39"/>
    </row>
    <row r="1108" spans="1:19">
      <c r="A1108" s="40" t="str">
        <f t="shared" ref="A1108" si="270">CONCATENATE("LOVSF1",MID(E1108,5,5),SUBSTITUTE(E1109,"/",""),MID(E1111,9,1))</f>
        <v>LOVSF1E1800DPBF32xxA</v>
      </c>
      <c r="B1108" s="34" t="s">
        <v>54</v>
      </c>
      <c r="C1108" s="8" t="s">
        <v>57</v>
      </c>
      <c r="D1108" s="8" t="s">
        <v>20</v>
      </c>
      <c r="E1108" s="8" t="s">
        <v>39</v>
      </c>
      <c r="F1108" s="8">
        <v>208</v>
      </c>
      <c r="G1108" s="8">
        <v>3</v>
      </c>
      <c r="H1108" s="8" t="s">
        <v>58</v>
      </c>
      <c r="I1108" s="8" t="s">
        <v>114</v>
      </c>
      <c r="J1108" s="8" t="s">
        <v>60</v>
      </c>
      <c r="K1108" s="34">
        <v>208</v>
      </c>
      <c r="L1108" s="34">
        <v>3</v>
      </c>
      <c r="M1108" s="34" t="s">
        <v>58</v>
      </c>
      <c r="N1108" s="34" t="s">
        <v>60</v>
      </c>
      <c r="O1108" s="34" t="s">
        <v>114</v>
      </c>
      <c r="P1108" s="34">
        <v>1172</v>
      </c>
      <c r="Q1108" s="34" t="s">
        <v>146</v>
      </c>
      <c r="R1108" s="34" t="s">
        <v>23</v>
      </c>
      <c r="S1108" s="37">
        <v>1.4</v>
      </c>
    </row>
    <row r="1109" spans="1:19">
      <c r="A1109" s="41"/>
      <c r="B1109" s="35"/>
      <c r="C1109" s="9" t="s">
        <v>19</v>
      </c>
      <c r="D1109" s="9" t="s">
        <v>20</v>
      </c>
      <c r="E1109" s="9" t="s">
        <v>149</v>
      </c>
      <c r="F1109" s="9">
        <v>208</v>
      </c>
      <c r="G1109" s="9">
        <v>3</v>
      </c>
      <c r="H1109" s="9" t="s">
        <v>60</v>
      </c>
      <c r="I1109" s="9" t="s">
        <v>115</v>
      </c>
      <c r="J1109" s="9" t="s">
        <v>67</v>
      </c>
      <c r="K1109" s="35"/>
      <c r="L1109" s="35"/>
      <c r="M1109" s="35" t="s">
        <v>18</v>
      </c>
      <c r="N1109" s="35" t="s">
        <v>18</v>
      </c>
      <c r="O1109" s="35" t="s">
        <v>18</v>
      </c>
      <c r="P1109" s="35" t="s">
        <v>66</v>
      </c>
      <c r="Q1109" s="35"/>
      <c r="R1109" s="35"/>
      <c r="S1109" s="38"/>
    </row>
    <row r="1110" spans="1:19">
      <c r="A1110" s="41"/>
      <c r="B1110" s="35"/>
      <c r="C1110" s="9" t="s">
        <v>62</v>
      </c>
      <c r="D1110" s="9" t="s">
        <v>20</v>
      </c>
      <c r="E1110" s="9" t="s">
        <v>26</v>
      </c>
      <c r="F1110" s="9" t="s">
        <v>18</v>
      </c>
      <c r="G1110" s="9" t="s">
        <v>18</v>
      </c>
      <c r="H1110" s="9" t="s">
        <v>18</v>
      </c>
      <c r="I1110" s="9" t="s">
        <v>18</v>
      </c>
      <c r="J1110" s="9" t="s">
        <v>18</v>
      </c>
      <c r="K1110" s="35"/>
      <c r="L1110" s="35"/>
      <c r="M1110" s="35" t="s">
        <v>18</v>
      </c>
      <c r="N1110" s="35" t="s">
        <v>18</v>
      </c>
      <c r="O1110" s="35" t="s">
        <v>18</v>
      </c>
      <c r="P1110" s="35" t="s">
        <v>66</v>
      </c>
      <c r="Q1110" s="35"/>
      <c r="R1110" s="35"/>
      <c r="S1110" s="38"/>
    </row>
    <row r="1111" spans="1:19" ht="15.75" thickBot="1">
      <c r="A1111" s="42"/>
      <c r="B1111" s="36"/>
      <c r="C1111" s="10" t="s">
        <v>55</v>
      </c>
      <c r="D1111" s="10" t="s">
        <v>20</v>
      </c>
      <c r="E1111" s="10" t="s">
        <v>36</v>
      </c>
      <c r="F1111" s="10" t="s">
        <v>18</v>
      </c>
      <c r="G1111" s="10" t="s">
        <v>18</v>
      </c>
      <c r="H1111" s="10" t="s">
        <v>18</v>
      </c>
      <c r="I1111" s="10" t="s">
        <v>18</v>
      </c>
      <c r="J1111" s="10" t="s">
        <v>18</v>
      </c>
      <c r="K1111" s="36"/>
      <c r="L1111" s="36"/>
      <c r="M1111" s="36" t="s">
        <v>18</v>
      </c>
      <c r="N1111" s="36" t="s">
        <v>18</v>
      </c>
      <c r="O1111" s="36" t="s">
        <v>18</v>
      </c>
      <c r="P1111" s="36" t="s">
        <v>66</v>
      </c>
      <c r="Q1111" s="36"/>
      <c r="R1111" s="36"/>
      <c r="S1111" s="39"/>
    </row>
    <row r="1112" spans="1:19">
      <c r="A1112" s="40" t="str">
        <f t="shared" ref="A1112" si="271">CONCATENATE("LOVSF1",MID(E1112,5,5),SUBSTITUTE(E1113,"/",""),MID(E1115,9,1))</f>
        <v>LOVSF1E2300DPBF12xxAR</v>
      </c>
      <c r="B1112" s="34" t="s">
        <v>54</v>
      </c>
      <c r="C1112" s="8" t="s">
        <v>57</v>
      </c>
      <c r="D1112" s="8" t="s">
        <v>20</v>
      </c>
      <c r="E1112" s="8" t="s">
        <v>40</v>
      </c>
      <c r="F1112" s="8">
        <v>208</v>
      </c>
      <c r="G1112" s="8">
        <v>3</v>
      </c>
      <c r="H1112" s="8" t="s">
        <v>69</v>
      </c>
      <c r="I1112" s="8" t="s">
        <v>114</v>
      </c>
      <c r="J1112" s="8" t="s">
        <v>60</v>
      </c>
      <c r="K1112" s="34">
        <v>208</v>
      </c>
      <c r="L1112" s="34">
        <v>3</v>
      </c>
      <c r="M1112" s="34" t="s">
        <v>69</v>
      </c>
      <c r="N1112" s="34" t="s">
        <v>60</v>
      </c>
      <c r="O1112" s="34" t="s">
        <v>114</v>
      </c>
      <c r="P1112" s="34">
        <v>1172</v>
      </c>
      <c r="Q1112" s="34" t="s">
        <v>146</v>
      </c>
      <c r="R1112" s="34" t="s">
        <v>23</v>
      </c>
      <c r="S1112" s="37">
        <v>1.4</v>
      </c>
    </row>
    <row r="1113" spans="1:19">
      <c r="A1113" s="41"/>
      <c r="B1113" s="35"/>
      <c r="C1113" s="9" t="s">
        <v>19</v>
      </c>
      <c r="D1113" s="9" t="s">
        <v>20</v>
      </c>
      <c r="E1113" s="9" t="s">
        <v>148</v>
      </c>
      <c r="F1113" s="9">
        <v>208</v>
      </c>
      <c r="G1113" s="9">
        <v>3</v>
      </c>
      <c r="H1113" s="9" t="s">
        <v>60</v>
      </c>
      <c r="I1113" s="9" t="s">
        <v>114</v>
      </c>
      <c r="J1113" s="9" t="s">
        <v>60</v>
      </c>
      <c r="K1113" s="35"/>
      <c r="L1113" s="35"/>
      <c r="M1113" s="35" t="s">
        <v>18</v>
      </c>
      <c r="N1113" s="35" t="s">
        <v>18</v>
      </c>
      <c r="O1113" s="35" t="s">
        <v>18</v>
      </c>
      <c r="P1113" s="35" t="s">
        <v>66</v>
      </c>
      <c r="Q1113" s="35"/>
      <c r="R1113" s="35"/>
      <c r="S1113" s="38"/>
    </row>
    <row r="1114" spans="1:19">
      <c r="A1114" s="41"/>
      <c r="B1114" s="35"/>
      <c r="C1114" s="9" t="s">
        <v>62</v>
      </c>
      <c r="D1114" s="9" t="s">
        <v>20</v>
      </c>
      <c r="E1114" s="9" t="s">
        <v>24</v>
      </c>
      <c r="F1114" s="9" t="s">
        <v>18</v>
      </c>
      <c r="G1114" s="9" t="s">
        <v>18</v>
      </c>
      <c r="H1114" s="9" t="s">
        <v>18</v>
      </c>
      <c r="I1114" s="9" t="s">
        <v>18</v>
      </c>
      <c r="J1114" s="9" t="s">
        <v>18</v>
      </c>
      <c r="K1114" s="35"/>
      <c r="L1114" s="35"/>
      <c r="M1114" s="35" t="s">
        <v>18</v>
      </c>
      <c r="N1114" s="35" t="s">
        <v>18</v>
      </c>
      <c r="O1114" s="35" t="s">
        <v>18</v>
      </c>
      <c r="P1114" s="35" t="s">
        <v>66</v>
      </c>
      <c r="Q1114" s="35"/>
      <c r="R1114" s="35"/>
      <c r="S1114" s="38"/>
    </row>
    <row r="1115" spans="1:19" ht="15.75" thickBot="1">
      <c r="A1115" s="42"/>
      <c r="B1115" s="36"/>
      <c r="C1115" s="10" t="s">
        <v>55</v>
      </c>
      <c r="D1115" s="10" t="s">
        <v>20</v>
      </c>
      <c r="E1115" s="10" t="s">
        <v>35</v>
      </c>
      <c r="F1115" s="10" t="s">
        <v>18</v>
      </c>
      <c r="G1115" s="10" t="s">
        <v>18</v>
      </c>
      <c r="H1115" s="10" t="s">
        <v>18</v>
      </c>
      <c r="I1115" s="10" t="s">
        <v>18</v>
      </c>
      <c r="J1115" s="10" t="s">
        <v>18</v>
      </c>
      <c r="K1115" s="36"/>
      <c r="L1115" s="36"/>
      <c r="M1115" s="36" t="s">
        <v>18</v>
      </c>
      <c r="N1115" s="36" t="s">
        <v>18</v>
      </c>
      <c r="O1115" s="36" t="s">
        <v>18</v>
      </c>
      <c r="P1115" s="36" t="s">
        <v>66</v>
      </c>
      <c r="Q1115" s="36"/>
      <c r="R1115" s="36"/>
      <c r="S1115" s="39"/>
    </row>
    <row r="1116" spans="1:19">
      <c r="A1116" s="40" t="str">
        <f>CONCATENATE("LOVSF1",MID(E1116,5,5),SUBSTITUTE(E1117,"/",""),MID(E1119,9,1))</f>
        <v>LOVSF1E2300DPBF12xxA</v>
      </c>
      <c r="B1116" s="34" t="s">
        <v>54</v>
      </c>
      <c r="C1116" s="8" t="s">
        <v>57</v>
      </c>
      <c r="D1116" s="8" t="s">
        <v>20</v>
      </c>
      <c r="E1116" s="8" t="s">
        <v>40</v>
      </c>
      <c r="F1116" s="8">
        <v>208</v>
      </c>
      <c r="G1116" s="8">
        <v>3</v>
      </c>
      <c r="H1116" s="8" t="s">
        <v>69</v>
      </c>
      <c r="I1116" s="8" t="s">
        <v>114</v>
      </c>
      <c r="J1116" s="8" t="s">
        <v>60</v>
      </c>
      <c r="K1116" s="34">
        <v>208</v>
      </c>
      <c r="L1116" s="34">
        <v>3</v>
      </c>
      <c r="M1116" s="34" t="s">
        <v>69</v>
      </c>
      <c r="N1116" s="34" t="s">
        <v>60</v>
      </c>
      <c r="O1116" s="34" t="s">
        <v>114</v>
      </c>
      <c r="P1116" s="34">
        <v>1172</v>
      </c>
      <c r="Q1116" s="34" t="s">
        <v>146</v>
      </c>
      <c r="R1116" s="34" t="s">
        <v>23</v>
      </c>
      <c r="S1116" s="37">
        <v>1.4</v>
      </c>
    </row>
    <row r="1117" spans="1:19">
      <c r="A1117" s="41"/>
      <c r="B1117" s="35"/>
      <c r="C1117" s="9" t="s">
        <v>19</v>
      </c>
      <c r="D1117" s="9" t="s">
        <v>20</v>
      </c>
      <c r="E1117" s="9" t="s">
        <v>148</v>
      </c>
      <c r="F1117" s="9">
        <v>208</v>
      </c>
      <c r="G1117" s="9">
        <v>3</v>
      </c>
      <c r="H1117" s="9" t="s">
        <v>60</v>
      </c>
      <c r="I1117" s="9" t="s">
        <v>114</v>
      </c>
      <c r="J1117" s="9" t="s">
        <v>60</v>
      </c>
      <c r="K1117" s="35"/>
      <c r="L1117" s="35"/>
      <c r="M1117" s="35" t="s">
        <v>18</v>
      </c>
      <c r="N1117" s="35" t="s">
        <v>18</v>
      </c>
      <c r="O1117" s="35" t="s">
        <v>18</v>
      </c>
      <c r="P1117" s="35" t="s">
        <v>66</v>
      </c>
      <c r="Q1117" s="35"/>
      <c r="R1117" s="35"/>
      <c r="S1117" s="38"/>
    </row>
    <row r="1118" spans="1:19">
      <c r="A1118" s="41"/>
      <c r="B1118" s="35"/>
      <c r="C1118" s="9" t="s">
        <v>62</v>
      </c>
      <c r="D1118" s="9" t="s">
        <v>20</v>
      </c>
      <c r="E1118" s="9" t="s">
        <v>24</v>
      </c>
      <c r="F1118" s="9" t="s">
        <v>18</v>
      </c>
      <c r="G1118" s="9" t="s">
        <v>18</v>
      </c>
      <c r="H1118" s="9" t="s">
        <v>18</v>
      </c>
      <c r="I1118" s="9" t="s">
        <v>18</v>
      </c>
      <c r="J1118" s="9" t="s">
        <v>18</v>
      </c>
      <c r="K1118" s="35"/>
      <c r="L1118" s="35"/>
      <c r="M1118" s="35" t="s">
        <v>18</v>
      </c>
      <c r="N1118" s="35" t="s">
        <v>18</v>
      </c>
      <c r="O1118" s="35" t="s">
        <v>18</v>
      </c>
      <c r="P1118" s="35" t="s">
        <v>66</v>
      </c>
      <c r="Q1118" s="35"/>
      <c r="R1118" s="35"/>
      <c r="S1118" s="38"/>
    </row>
    <row r="1119" spans="1:19" ht="15.75" thickBot="1">
      <c r="A1119" s="42"/>
      <c r="B1119" s="36"/>
      <c r="C1119" s="10" t="s">
        <v>55</v>
      </c>
      <c r="D1119" s="10" t="s">
        <v>20</v>
      </c>
      <c r="E1119" s="10" t="s">
        <v>36</v>
      </c>
      <c r="F1119" s="10" t="s">
        <v>18</v>
      </c>
      <c r="G1119" s="10" t="s">
        <v>18</v>
      </c>
      <c r="H1119" s="10" t="s">
        <v>18</v>
      </c>
      <c r="I1119" s="10" t="s">
        <v>18</v>
      </c>
      <c r="J1119" s="10" t="s">
        <v>18</v>
      </c>
      <c r="K1119" s="36"/>
      <c r="L1119" s="36"/>
      <c r="M1119" s="36" t="s">
        <v>18</v>
      </c>
      <c r="N1119" s="36" t="s">
        <v>18</v>
      </c>
      <c r="O1119" s="36" t="s">
        <v>18</v>
      </c>
      <c r="P1119" s="36" t="s">
        <v>66</v>
      </c>
      <c r="Q1119" s="36"/>
      <c r="R1119" s="36"/>
      <c r="S1119" s="39"/>
    </row>
    <row r="1120" spans="1:19">
      <c r="A1120" s="40" t="str">
        <f>CONCATENATE("LOVSF1",MID(E1120,5,5),SUBSTITUTE(E1121,"/",""),MID(E1123,9,1))</f>
        <v>LOVSF1E2300DPBF18xxAR</v>
      </c>
      <c r="B1120" s="34" t="s">
        <v>54</v>
      </c>
      <c r="C1120" s="8" t="s">
        <v>57</v>
      </c>
      <c r="D1120" s="8" t="s">
        <v>20</v>
      </c>
      <c r="E1120" s="8" t="s">
        <v>40</v>
      </c>
      <c r="F1120" s="8">
        <v>208</v>
      </c>
      <c r="G1120" s="8">
        <v>3</v>
      </c>
      <c r="H1120" s="8" t="s">
        <v>69</v>
      </c>
      <c r="I1120" s="8" t="s">
        <v>114</v>
      </c>
      <c r="J1120" s="8" t="s">
        <v>60</v>
      </c>
      <c r="K1120" s="34">
        <v>208</v>
      </c>
      <c r="L1120" s="34">
        <v>3</v>
      </c>
      <c r="M1120" s="34" t="s">
        <v>69</v>
      </c>
      <c r="N1120" s="34" t="s">
        <v>60</v>
      </c>
      <c r="O1120" s="34" t="s">
        <v>114</v>
      </c>
      <c r="P1120" s="34">
        <v>1172</v>
      </c>
      <c r="Q1120" s="34" t="s">
        <v>146</v>
      </c>
      <c r="R1120" s="34" t="s">
        <v>23</v>
      </c>
      <c r="S1120" s="37">
        <v>1.4</v>
      </c>
    </row>
    <row r="1121" spans="1:19">
      <c r="A1121" s="41"/>
      <c r="B1121" s="35"/>
      <c r="C1121" s="9" t="s">
        <v>19</v>
      </c>
      <c r="D1121" s="9" t="s">
        <v>20</v>
      </c>
      <c r="E1121" s="9" t="s">
        <v>150</v>
      </c>
      <c r="F1121" s="9">
        <v>208</v>
      </c>
      <c r="G1121" s="9">
        <v>3</v>
      </c>
      <c r="H1121" s="9" t="s">
        <v>60</v>
      </c>
      <c r="I1121" s="9" t="s">
        <v>114</v>
      </c>
      <c r="J1121" s="9" t="s">
        <v>60</v>
      </c>
      <c r="K1121" s="35"/>
      <c r="L1121" s="35"/>
      <c r="M1121" s="35" t="s">
        <v>18</v>
      </c>
      <c r="N1121" s="35" t="s">
        <v>18</v>
      </c>
      <c r="O1121" s="35" t="s">
        <v>18</v>
      </c>
      <c r="P1121" s="35" t="s">
        <v>66</v>
      </c>
      <c r="Q1121" s="35"/>
      <c r="R1121" s="35"/>
      <c r="S1121" s="38"/>
    </row>
    <row r="1122" spans="1:19">
      <c r="A1122" s="41"/>
      <c r="B1122" s="35"/>
      <c r="C1122" s="9" t="s">
        <v>62</v>
      </c>
      <c r="D1122" s="9" t="s">
        <v>20</v>
      </c>
      <c r="E1122" s="9" t="s">
        <v>24</v>
      </c>
      <c r="F1122" s="9" t="s">
        <v>18</v>
      </c>
      <c r="G1122" s="9" t="s">
        <v>18</v>
      </c>
      <c r="H1122" s="9" t="s">
        <v>18</v>
      </c>
      <c r="I1122" s="9" t="s">
        <v>18</v>
      </c>
      <c r="J1122" s="9" t="s">
        <v>18</v>
      </c>
      <c r="K1122" s="35"/>
      <c r="L1122" s="35"/>
      <c r="M1122" s="35" t="s">
        <v>18</v>
      </c>
      <c r="N1122" s="35" t="s">
        <v>18</v>
      </c>
      <c r="O1122" s="35" t="s">
        <v>18</v>
      </c>
      <c r="P1122" s="35" t="s">
        <v>66</v>
      </c>
      <c r="Q1122" s="35"/>
      <c r="R1122" s="35"/>
      <c r="S1122" s="38"/>
    </row>
    <row r="1123" spans="1:19" ht="15.75" thickBot="1">
      <c r="A1123" s="42"/>
      <c r="B1123" s="36"/>
      <c r="C1123" s="10" t="s">
        <v>55</v>
      </c>
      <c r="D1123" s="10" t="s">
        <v>20</v>
      </c>
      <c r="E1123" s="10" t="s">
        <v>35</v>
      </c>
      <c r="F1123" s="10" t="s">
        <v>18</v>
      </c>
      <c r="G1123" s="10" t="s">
        <v>18</v>
      </c>
      <c r="H1123" s="10" t="s">
        <v>18</v>
      </c>
      <c r="I1123" s="10" t="s">
        <v>18</v>
      </c>
      <c r="J1123" s="10" t="s">
        <v>18</v>
      </c>
      <c r="K1123" s="36"/>
      <c r="L1123" s="36"/>
      <c r="M1123" s="36" t="s">
        <v>18</v>
      </c>
      <c r="N1123" s="36" t="s">
        <v>18</v>
      </c>
      <c r="O1123" s="36" t="s">
        <v>18</v>
      </c>
      <c r="P1123" s="36" t="s">
        <v>66</v>
      </c>
      <c r="Q1123" s="36"/>
      <c r="R1123" s="36"/>
      <c r="S1123" s="39"/>
    </row>
    <row r="1124" spans="1:19">
      <c r="A1124" s="40" t="str">
        <f t="shared" ref="A1124" si="272">CONCATENATE("LOVSF1",MID(E1124,5,5),SUBSTITUTE(E1125,"/",""),MID(E1127,9,1))</f>
        <v>LOVSF1E2300DPBF18xxA</v>
      </c>
      <c r="B1124" s="34" t="s">
        <v>54</v>
      </c>
      <c r="C1124" s="8" t="s">
        <v>57</v>
      </c>
      <c r="D1124" s="8" t="s">
        <v>20</v>
      </c>
      <c r="E1124" s="8" t="s">
        <v>40</v>
      </c>
      <c r="F1124" s="8">
        <v>208</v>
      </c>
      <c r="G1124" s="8">
        <v>3</v>
      </c>
      <c r="H1124" s="8" t="s">
        <v>69</v>
      </c>
      <c r="I1124" s="8" t="s">
        <v>114</v>
      </c>
      <c r="J1124" s="8" t="s">
        <v>60</v>
      </c>
      <c r="K1124" s="34">
        <v>208</v>
      </c>
      <c r="L1124" s="34">
        <v>3</v>
      </c>
      <c r="M1124" s="34" t="s">
        <v>69</v>
      </c>
      <c r="N1124" s="34" t="s">
        <v>60</v>
      </c>
      <c r="O1124" s="34" t="s">
        <v>114</v>
      </c>
      <c r="P1124" s="34">
        <v>1172</v>
      </c>
      <c r="Q1124" s="34" t="s">
        <v>146</v>
      </c>
      <c r="R1124" s="34" t="s">
        <v>23</v>
      </c>
      <c r="S1124" s="37">
        <v>1.4</v>
      </c>
    </row>
    <row r="1125" spans="1:19">
      <c r="A1125" s="41"/>
      <c r="B1125" s="35"/>
      <c r="C1125" s="9" t="s">
        <v>19</v>
      </c>
      <c r="D1125" s="9" t="s">
        <v>20</v>
      </c>
      <c r="E1125" s="9" t="s">
        <v>150</v>
      </c>
      <c r="F1125" s="9">
        <v>208</v>
      </c>
      <c r="G1125" s="9">
        <v>3</v>
      </c>
      <c r="H1125" s="9" t="s">
        <v>60</v>
      </c>
      <c r="I1125" s="9" t="s">
        <v>114</v>
      </c>
      <c r="J1125" s="9" t="s">
        <v>60</v>
      </c>
      <c r="K1125" s="35"/>
      <c r="L1125" s="35"/>
      <c r="M1125" s="35" t="s">
        <v>18</v>
      </c>
      <c r="N1125" s="35" t="s">
        <v>18</v>
      </c>
      <c r="O1125" s="35" t="s">
        <v>18</v>
      </c>
      <c r="P1125" s="35" t="s">
        <v>66</v>
      </c>
      <c r="Q1125" s="35"/>
      <c r="R1125" s="35"/>
      <c r="S1125" s="38"/>
    </row>
    <row r="1126" spans="1:19">
      <c r="A1126" s="41"/>
      <c r="B1126" s="35"/>
      <c r="C1126" s="9" t="s">
        <v>62</v>
      </c>
      <c r="D1126" s="9" t="s">
        <v>20</v>
      </c>
      <c r="E1126" s="9" t="s">
        <v>24</v>
      </c>
      <c r="F1126" s="9" t="s">
        <v>18</v>
      </c>
      <c r="G1126" s="9" t="s">
        <v>18</v>
      </c>
      <c r="H1126" s="9" t="s">
        <v>18</v>
      </c>
      <c r="I1126" s="9" t="s">
        <v>18</v>
      </c>
      <c r="J1126" s="9" t="s">
        <v>18</v>
      </c>
      <c r="K1126" s="35"/>
      <c r="L1126" s="35"/>
      <c r="M1126" s="35" t="s">
        <v>18</v>
      </c>
      <c r="N1126" s="35" t="s">
        <v>18</v>
      </c>
      <c r="O1126" s="35" t="s">
        <v>18</v>
      </c>
      <c r="P1126" s="35" t="s">
        <v>66</v>
      </c>
      <c r="Q1126" s="35"/>
      <c r="R1126" s="35"/>
      <c r="S1126" s="38"/>
    </row>
    <row r="1127" spans="1:19" ht="15.75" thickBot="1">
      <c r="A1127" s="42"/>
      <c r="B1127" s="36"/>
      <c r="C1127" s="10" t="s">
        <v>55</v>
      </c>
      <c r="D1127" s="10" t="s">
        <v>20</v>
      </c>
      <c r="E1127" s="10" t="s">
        <v>36</v>
      </c>
      <c r="F1127" s="10" t="s">
        <v>18</v>
      </c>
      <c r="G1127" s="10" t="s">
        <v>18</v>
      </c>
      <c r="H1127" s="10" t="s">
        <v>18</v>
      </c>
      <c r="I1127" s="10" t="s">
        <v>18</v>
      </c>
      <c r="J1127" s="10" t="s">
        <v>18</v>
      </c>
      <c r="K1127" s="36"/>
      <c r="L1127" s="36"/>
      <c r="M1127" s="36" t="s">
        <v>18</v>
      </c>
      <c r="N1127" s="36" t="s">
        <v>18</v>
      </c>
      <c r="O1127" s="36" t="s">
        <v>18</v>
      </c>
      <c r="P1127" s="36" t="s">
        <v>66</v>
      </c>
      <c r="Q1127" s="36"/>
      <c r="R1127" s="36"/>
      <c r="S1127" s="39"/>
    </row>
    <row r="1128" spans="1:19">
      <c r="A1128" s="40" t="str">
        <f t="shared" ref="A1128" si="273">CONCATENATE("LOVSF1",MID(E1128,5,5),SUBSTITUTE(E1129,"/",""),MID(E1131,9,1))</f>
        <v>LOVSF1E2300DPBF12xxLR</v>
      </c>
      <c r="B1128" s="34" t="s">
        <v>54</v>
      </c>
      <c r="C1128" s="8" t="s">
        <v>57</v>
      </c>
      <c r="D1128" s="8" t="s">
        <v>20</v>
      </c>
      <c r="E1128" s="8" t="s">
        <v>40</v>
      </c>
      <c r="F1128" s="8">
        <v>208</v>
      </c>
      <c r="G1128" s="8">
        <v>3</v>
      </c>
      <c r="H1128" s="8" t="s">
        <v>69</v>
      </c>
      <c r="I1128" s="8" t="s">
        <v>114</v>
      </c>
      <c r="J1128" s="8" t="s">
        <v>60</v>
      </c>
      <c r="K1128" s="34">
        <v>208</v>
      </c>
      <c r="L1128" s="34">
        <v>3</v>
      </c>
      <c r="M1128" s="34" t="s">
        <v>69</v>
      </c>
      <c r="N1128" s="34" t="s">
        <v>60</v>
      </c>
      <c r="O1128" s="34" t="s">
        <v>114</v>
      </c>
      <c r="P1128" s="34">
        <v>1172</v>
      </c>
      <c r="Q1128" s="34" t="s">
        <v>146</v>
      </c>
      <c r="R1128" s="34" t="s">
        <v>23</v>
      </c>
      <c r="S1128" s="37">
        <v>1.4</v>
      </c>
    </row>
    <row r="1129" spans="1:19">
      <c r="A1129" s="41"/>
      <c r="B1129" s="35"/>
      <c r="C1129" s="9" t="s">
        <v>19</v>
      </c>
      <c r="D1129" s="9" t="s">
        <v>20</v>
      </c>
      <c r="E1129" s="9" t="s">
        <v>153</v>
      </c>
      <c r="F1129" s="9">
        <v>208</v>
      </c>
      <c r="G1129" s="9">
        <v>3</v>
      </c>
      <c r="H1129" s="9" t="s">
        <v>60</v>
      </c>
      <c r="I1129" s="9" t="s">
        <v>114</v>
      </c>
      <c r="J1129" s="9" t="s">
        <v>60</v>
      </c>
      <c r="K1129" s="35"/>
      <c r="L1129" s="35"/>
      <c r="M1129" s="35" t="s">
        <v>18</v>
      </c>
      <c r="N1129" s="35" t="s">
        <v>18</v>
      </c>
      <c r="O1129" s="35" t="s">
        <v>18</v>
      </c>
      <c r="P1129" s="35" t="s">
        <v>66</v>
      </c>
      <c r="Q1129" s="35"/>
      <c r="R1129" s="35"/>
      <c r="S1129" s="38"/>
    </row>
    <row r="1130" spans="1:19">
      <c r="A1130" s="41"/>
      <c r="B1130" s="35"/>
      <c r="C1130" s="9" t="s">
        <v>62</v>
      </c>
      <c r="D1130" s="9" t="s">
        <v>20</v>
      </c>
      <c r="E1130" s="9" t="s">
        <v>25</v>
      </c>
      <c r="F1130" s="9" t="s">
        <v>18</v>
      </c>
      <c r="G1130" s="9" t="s">
        <v>18</v>
      </c>
      <c r="H1130" s="9" t="s">
        <v>18</v>
      </c>
      <c r="I1130" s="9" t="s">
        <v>18</v>
      </c>
      <c r="J1130" s="9" t="s">
        <v>18</v>
      </c>
      <c r="K1130" s="35"/>
      <c r="L1130" s="35"/>
      <c r="M1130" s="35" t="s">
        <v>18</v>
      </c>
      <c r="N1130" s="35" t="s">
        <v>18</v>
      </c>
      <c r="O1130" s="35" t="s">
        <v>18</v>
      </c>
      <c r="P1130" s="35" t="s">
        <v>66</v>
      </c>
      <c r="Q1130" s="35"/>
      <c r="R1130" s="35"/>
      <c r="S1130" s="38"/>
    </row>
    <row r="1131" spans="1:19" ht="15.75" thickBot="1">
      <c r="A1131" s="42"/>
      <c r="B1131" s="36"/>
      <c r="C1131" s="10" t="s">
        <v>55</v>
      </c>
      <c r="D1131" s="10" t="s">
        <v>20</v>
      </c>
      <c r="E1131" s="10" t="s">
        <v>35</v>
      </c>
      <c r="F1131" s="10" t="s">
        <v>18</v>
      </c>
      <c r="G1131" s="10" t="s">
        <v>18</v>
      </c>
      <c r="H1131" s="10" t="s">
        <v>18</v>
      </c>
      <c r="I1131" s="10" t="s">
        <v>18</v>
      </c>
      <c r="J1131" s="10" t="s">
        <v>18</v>
      </c>
      <c r="K1131" s="36"/>
      <c r="L1131" s="36"/>
      <c r="M1131" s="36" t="s">
        <v>18</v>
      </c>
      <c r="N1131" s="36" t="s">
        <v>18</v>
      </c>
      <c r="O1131" s="36" t="s">
        <v>18</v>
      </c>
      <c r="P1131" s="36" t="s">
        <v>66</v>
      </c>
      <c r="Q1131" s="36"/>
      <c r="R1131" s="36"/>
      <c r="S1131" s="39"/>
    </row>
    <row r="1132" spans="1:19">
      <c r="A1132" s="40" t="str">
        <f t="shared" ref="A1132" si="274">CONCATENATE("LOVSF1",MID(E1132,5,5),SUBSTITUTE(E1133,"/",""),MID(E1135,9,1))</f>
        <v>LOVSF1E2300DPBF12xxL</v>
      </c>
      <c r="B1132" s="34" t="s">
        <v>54</v>
      </c>
      <c r="C1132" s="8" t="s">
        <v>57</v>
      </c>
      <c r="D1132" s="8" t="s">
        <v>20</v>
      </c>
      <c r="E1132" s="8" t="s">
        <v>40</v>
      </c>
      <c r="F1132" s="8">
        <v>208</v>
      </c>
      <c r="G1132" s="8">
        <v>3</v>
      </c>
      <c r="H1132" s="8" t="s">
        <v>69</v>
      </c>
      <c r="I1132" s="8" t="s">
        <v>114</v>
      </c>
      <c r="J1132" s="8" t="s">
        <v>60</v>
      </c>
      <c r="K1132" s="34">
        <v>208</v>
      </c>
      <c r="L1132" s="34">
        <v>3</v>
      </c>
      <c r="M1132" s="34" t="s">
        <v>69</v>
      </c>
      <c r="N1132" s="34" t="s">
        <v>60</v>
      </c>
      <c r="O1132" s="34" t="s">
        <v>114</v>
      </c>
      <c r="P1132" s="34">
        <v>1172</v>
      </c>
      <c r="Q1132" s="34" t="s">
        <v>146</v>
      </c>
      <c r="R1132" s="34" t="s">
        <v>23</v>
      </c>
      <c r="S1132" s="37">
        <v>1.4</v>
      </c>
    </row>
    <row r="1133" spans="1:19">
      <c r="A1133" s="41"/>
      <c r="B1133" s="35"/>
      <c r="C1133" s="9" t="s">
        <v>19</v>
      </c>
      <c r="D1133" s="9" t="s">
        <v>20</v>
      </c>
      <c r="E1133" s="9" t="s">
        <v>153</v>
      </c>
      <c r="F1133" s="9">
        <v>208</v>
      </c>
      <c r="G1133" s="9">
        <v>3</v>
      </c>
      <c r="H1133" s="9" t="s">
        <v>60</v>
      </c>
      <c r="I1133" s="9" t="s">
        <v>114</v>
      </c>
      <c r="J1133" s="9" t="s">
        <v>60</v>
      </c>
      <c r="K1133" s="35"/>
      <c r="L1133" s="35"/>
      <c r="M1133" s="35" t="s">
        <v>18</v>
      </c>
      <c r="N1133" s="35" t="s">
        <v>18</v>
      </c>
      <c r="O1133" s="35" t="s">
        <v>18</v>
      </c>
      <c r="P1133" s="35" t="s">
        <v>66</v>
      </c>
      <c r="Q1133" s="35"/>
      <c r="R1133" s="35"/>
      <c r="S1133" s="38"/>
    </row>
    <row r="1134" spans="1:19">
      <c r="A1134" s="41"/>
      <c r="B1134" s="35"/>
      <c r="C1134" s="9" t="s">
        <v>62</v>
      </c>
      <c r="D1134" s="9" t="s">
        <v>20</v>
      </c>
      <c r="E1134" s="9" t="s">
        <v>25</v>
      </c>
      <c r="F1134" s="9" t="s">
        <v>18</v>
      </c>
      <c r="G1134" s="9" t="s">
        <v>18</v>
      </c>
      <c r="H1134" s="9" t="s">
        <v>18</v>
      </c>
      <c r="I1134" s="9" t="s">
        <v>18</v>
      </c>
      <c r="J1134" s="9" t="s">
        <v>18</v>
      </c>
      <c r="K1134" s="35"/>
      <c r="L1134" s="35"/>
      <c r="M1134" s="35" t="s">
        <v>18</v>
      </c>
      <c r="N1134" s="35" t="s">
        <v>18</v>
      </c>
      <c r="O1134" s="35" t="s">
        <v>18</v>
      </c>
      <c r="P1134" s="35" t="s">
        <v>66</v>
      </c>
      <c r="Q1134" s="35"/>
      <c r="R1134" s="35"/>
      <c r="S1134" s="38"/>
    </row>
    <row r="1135" spans="1:19" ht="15.75" thickBot="1">
      <c r="A1135" s="42"/>
      <c r="B1135" s="36"/>
      <c r="C1135" s="10" t="s">
        <v>55</v>
      </c>
      <c r="D1135" s="10" t="s">
        <v>20</v>
      </c>
      <c r="E1135" s="10" t="s">
        <v>36</v>
      </c>
      <c r="F1135" s="10" t="s">
        <v>18</v>
      </c>
      <c r="G1135" s="10" t="s">
        <v>18</v>
      </c>
      <c r="H1135" s="10" t="s">
        <v>18</v>
      </c>
      <c r="I1135" s="10" t="s">
        <v>18</v>
      </c>
      <c r="J1135" s="10" t="s">
        <v>18</v>
      </c>
      <c r="K1135" s="36"/>
      <c r="L1135" s="36"/>
      <c r="M1135" s="36" t="s">
        <v>18</v>
      </c>
      <c r="N1135" s="36" t="s">
        <v>18</v>
      </c>
      <c r="O1135" s="36" t="s">
        <v>18</v>
      </c>
      <c r="P1135" s="36" t="s">
        <v>66</v>
      </c>
      <c r="Q1135" s="36"/>
      <c r="R1135" s="36"/>
      <c r="S1135" s="39"/>
    </row>
    <row r="1136" spans="1:19">
      <c r="A1136" s="40" t="str">
        <f t="shared" ref="A1136" si="275">CONCATENATE("LOVSF1",MID(E1136,5,5),SUBSTITUTE(E1137,"/",""),MID(E1139,9,1))</f>
        <v>LOVSF1E2300DPBF18xxLR</v>
      </c>
      <c r="B1136" s="34" t="s">
        <v>54</v>
      </c>
      <c r="C1136" s="8" t="s">
        <v>57</v>
      </c>
      <c r="D1136" s="8" t="s">
        <v>20</v>
      </c>
      <c r="E1136" s="8" t="s">
        <v>40</v>
      </c>
      <c r="F1136" s="8">
        <v>208</v>
      </c>
      <c r="G1136" s="8">
        <v>3</v>
      </c>
      <c r="H1136" s="8" t="s">
        <v>69</v>
      </c>
      <c r="I1136" s="8" t="s">
        <v>114</v>
      </c>
      <c r="J1136" s="8" t="s">
        <v>60</v>
      </c>
      <c r="K1136" s="34">
        <v>208</v>
      </c>
      <c r="L1136" s="34">
        <v>3</v>
      </c>
      <c r="M1136" s="34" t="s">
        <v>69</v>
      </c>
      <c r="N1136" s="34" t="s">
        <v>60</v>
      </c>
      <c r="O1136" s="34" t="s">
        <v>114</v>
      </c>
      <c r="P1136" s="34">
        <v>1172</v>
      </c>
      <c r="Q1136" s="34" t="s">
        <v>146</v>
      </c>
      <c r="R1136" s="34" t="s">
        <v>23</v>
      </c>
      <c r="S1136" s="37">
        <v>1.4</v>
      </c>
    </row>
    <row r="1137" spans="1:19">
      <c r="A1137" s="41"/>
      <c r="B1137" s="35"/>
      <c r="C1137" s="9" t="s">
        <v>19</v>
      </c>
      <c r="D1137" s="9" t="s">
        <v>20</v>
      </c>
      <c r="E1137" s="9" t="s">
        <v>155</v>
      </c>
      <c r="F1137" s="9">
        <v>208</v>
      </c>
      <c r="G1137" s="9">
        <v>3</v>
      </c>
      <c r="H1137" s="9" t="s">
        <v>60</v>
      </c>
      <c r="I1137" s="9" t="s">
        <v>114</v>
      </c>
      <c r="J1137" s="9" t="s">
        <v>60</v>
      </c>
      <c r="K1137" s="35"/>
      <c r="L1137" s="35"/>
      <c r="M1137" s="35" t="s">
        <v>18</v>
      </c>
      <c r="N1137" s="35" t="s">
        <v>18</v>
      </c>
      <c r="O1137" s="35" t="s">
        <v>18</v>
      </c>
      <c r="P1137" s="35" t="s">
        <v>66</v>
      </c>
      <c r="Q1137" s="35"/>
      <c r="R1137" s="35"/>
      <c r="S1137" s="38"/>
    </row>
    <row r="1138" spans="1:19">
      <c r="A1138" s="41"/>
      <c r="B1138" s="35"/>
      <c r="C1138" s="9" t="s">
        <v>62</v>
      </c>
      <c r="D1138" s="9" t="s">
        <v>20</v>
      </c>
      <c r="E1138" s="9" t="s">
        <v>25</v>
      </c>
      <c r="F1138" s="9" t="s">
        <v>18</v>
      </c>
      <c r="G1138" s="9" t="s">
        <v>18</v>
      </c>
      <c r="H1138" s="9" t="s">
        <v>18</v>
      </c>
      <c r="I1138" s="9" t="s">
        <v>18</v>
      </c>
      <c r="J1138" s="9" t="s">
        <v>18</v>
      </c>
      <c r="K1138" s="35"/>
      <c r="L1138" s="35"/>
      <c r="M1138" s="35" t="s">
        <v>18</v>
      </c>
      <c r="N1138" s="35" t="s">
        <v>18</v>
      </c>
      <c r="O1138" s="35" t="s">
        <v>18</v>
      </c>
      <c r="P1138" s="35" t="s">
        <v>66</v>
      </c>
      <c r="Q1138" s="35"/>
      <c r="R1138" s="35"/>
      <c r="S1138" s="38"/>
    </row>
    <row r="1139" spans="1:19" ht="15.75" thickBot="1">
      <c r="A1139" s="42"/>
      <c r="B1139" s="36"/>
      <c r="C1139" s="10" t="s">
        <v>55</v>
      </c>
      <c r="D1139" s="10" t="s">
        <v>20</v>
      </c>
      <c r="E1139" s="10" t="s">
        <v>35</v>
      </c>
      <c r="F1139" s="10" t="s">
        <v>18</v>
      </c>
      <c r="G1139" s="10" t="s">
        <v>18</v>
      </c>
      <c r="H1139" s="10" t="s">
        <v>18</v>
      </c>
      <c r="I1139" s="10" t="s">
        <v>18</v>
      </c>
      <c r="J1139" s="10" t="s">
        <v>18</v>
      </c>
      <c r="K1139" s="36"/>
      <c r="L1139" s="36"/>
      <c r="M1139" s="36" t="s">
        <v>18</v>
      </c>
      <c r="N1139" s="36" t="s">
        <v>18</v>
      </c>
      <c r="O1139" s="36" t="s">
        <v>18</v>
      </c>
      <c r="P1139" s="36" t="s">
        <v>66</v>
      </c>
      <c r="Q1139" s="36"/>
      <c r="R1139" s="36"/>
      <c r="S1139" s="39"/>
    </row>
    <row r="1140" spans="1:19">
      <c r="A1140" s="40" t="str">
        <f t="shared" ref="A1140" si="276">CONCATENATE("LOVSF1",MID(E1140,5,5),SUBSTITUTE(E1141,"/",""),MID(E1143,9,1))</f>
        <v>LOVSF1E2300DPBF18xxL</v>
      </c>
      <c r="B1140" s="34" t="s">
        <v>54</v>
      </c>
      <c r="C1140" s="8" t="s">
        <v>57</v>
      </c>
      <c r="D1140" s="8" t="s">
        <v>20</v>
      </c>
      <c r="E1140" s="8" t="s">
        <v>40</v>
      </c>
      <c r="F1140" s="8">
        <v>208</v>
      </c>
      <c r="G1140" s="8">
        <v>3</v>
      </c>
      <c r="H1140" s="8" t="s">
        <v>69</v>
      </c>
      <c r="I1140" s="8" t="s">
        <v>114</v>
      </c>
      <c r="J1140" s="8" t="s">
        <v>60</v>
      </c>
      <c r="K1140" s="34">
        <v>208</v>
      </c>
      <c r="L1140" s="34">
        <v>3</v>
      </c>
      <c r="M1140" s="34" t="s">
        <v>69</v>
      </c>
      <c r="N1140" s="34" t="s">
        <v>60</v>
      </c>
      <c r="O1140" s="34" t="s">
        <v>114</v>
      </c>
      <c r="P1140" s="34">
        <v>1172</v>
      </c>
      <c r="Q1140" s="34" t="s">
        <v>146</v>
      </c>
      <c r="R1140" s="34" t="s">
        <v>23</v>
      </c>
      <c r="S1140" s="37">
        <v>1.4</v>
      </c>
    </row>
    <row r="1141" spans="1:19">
      <c r="A1141" s="41"/>
      <c r="B1141" s="35"/>
      <c r="C1141" s="9" t="s">
        <v>19</v>
      </c>
      <c r="D1141" s="9" t="s">
        <v>20</v>
      </c>
      <c r="E1141" s="9" t="s">
        <v>155</v>
      </c>
      <c r="F1141" s="9">
        <v>208</v>
      </c>
      <c r="G1141" s="9">
        <v>3</v>
      </c>
      <c r="H1141" s="9" t="s">
        <v>60</v>
      </c>
      <c r="I1141" s="9" t="s">
        <v>114</v>
      </c>
      <c r="J1141" s="9" t="s">
        <v>60</v>
      </c>
      <c r="K1141" s="35"/>
      <c r="L1141" s="35"/>
      <c r="M1141" s="35" t="s">
        <v>18</v>
      </c>
      <c r="N1141" s="35" t="s">
        <v>18</v>
      </c>
      <c r="O1141" s="35" t="s">
        <v>18</v>
      </c>
      <c r="P1141" s="35" t="s">
        <v>66</v>
      </c>
      <c r="Q1141" s="35"/>
      <c r="R1141" s="35"/>
      <c r="S1141" s="38"/>
    </row>
    <row r="1142" spans="1:19">
      <c r="A1142" s="41"/>
      <c r="B1142" s="35"/>
      <c r="C1142" s="9" t="s">
        <v>62</v>
      </c>
      <c r="D1142" s="9" t="s">
        <v>20</v>
      </c>
      <c r="E1142" s="9" t="s">
        <v>25</v>
      </c>
      <c r="F1142" s="9" t="s">
        <v>18</v>
      </c>
      <c r="G1142" s="9" t="s">
        <v>18</v>
      </c>
      <c r="H1142" s="9" t="s">
        <v>18</v>
      </c>
      <c r="I1142" s="9" t="s">
        <v>18</v>
      </c>
      <c r="J1142" s="9" t="s">
        <v>18</v>
      </c>
      <c r="K1142" s="35"/>
      <c r="L1142" s="35"/>
      <c r="M1142" s="35" t="s">
        <v>18</v>
      </c>
      <c r="N1142" s="35" t="s">
        <v>18</v>
      </c>
      <c r="O1142" s="35" t="s">
        <v>18</v>
      </c>
      <c r="P1142" s="35" t="s">
        <v>66</v>
      </c>
      <c r="Q1142" s="35"/>
      <c r="R1142" s="35"/>
      <c r="S1142" s="38"/>
    </row>
    <row r="1143" spans="1:19" ht="15.75" thickBot="1">
      <c r="A1143" s="42"/>
      <c r="B1143" s="36"/>
      <c r="C1143" s="10" t="s">
        <v>55</v>
      </c>
      <c r="D1143" s="10" t="s">
        <v>20</v>
      </c>
      <c r="E1143" s="10" t="s">
        <v>36</v>
      </c>
      <c r="F1143" s="10" t="s">
        <v>18</v>
      </c>
      <c r="G1143" s="10" t="s">
        <v>18</v>
      </c>
      <c r="H1143" s="10" t="s">
        <v>18</v>
      </c>
      <c r="I1143" s="10" t="s">
        <v>18</v>
      </c>
      <c r="J1143" s="10" t="s">
        <v>18</v>
      </c>
      <c r="K1143" s="36"/>
      <c r="L1143" s="36"/>
      <c r="M1143" s="36" t="s">
        <v>18</v>
      </c>
      <c r="N1143" s="36" t="s">
        <v>18</v>
      </c>
      <c r="O1143" s="36" t="s">
        <v>18</v>
      </c>
      <c r="P1143" s="36" t="s">
        <v>66</v>
      </c>
      <c r="Q1143" s="36"/>
      <c r="R1143" s="36"/>
      <c r="S1143" s="39"/>
    </row>
    <row r="1144" spans="1:19">
      <c r="A1144" s="40" t="str">
        <f t="shared" ref="A1144" si="277">CONCATENATE("LOVSF1",MID(E1144,5,5),SUBSTITUTE(E1145,"/",""),MID(E1147,9,1))</f>
        <v>LOVSF1E2300DPBF12xxDR</v>
      </c>
      <c r="B1144" s="34" t="s">
        <v>54</v>
      </c>
      <c r="C1144" s="8" t="s">
        <v>57</v>
      </c>
      <c r="D1144" s="8" t="s">
        <v>20</v>
      </c>
      <c r="E1144" s="8" t="s">
        <v>40</v>
      </c>
      <c r="F1144" s="8">
        <v>208</v>
      </c>
      <c r="G1144" s="8">
        <v>3</v>
      </c>
      <c r="H1144" s="8" t="s">
        <v>69</v>
      </c>
      <c r="I1144" s="8" t="s">
        <v>114</v>
      </c>
      <c r="J1144" s="8" t="s">
        <v>60</v>
      </c>
      <c r="K1144" s="34">
        <v>208</v>
      </c>
      <c r="L1144" s="34">
        <v>3</v>
      </c>
      <c r="M1144" s="34" t="s">
        <v>69</v>
      </c>
      <c r="N1144" s="34" t="s">
        <v>60</v>
      </c>
      <c r="O1144" s="34" t="s">
        <v>114</v>
      </c>
      <c r="P1144" s="34">
        <v>1172</v>
      </c>
      <c r="Q1144" s="34" t="s">
        <v>146</v>
      </c>
      <c r="R1144" s="34" t="s">
        <v>23</v>
      </c>
      <c r="S1144" s="37">
        <v>1.4</v>
      </c>
    </row>
    <row r="1145" spans="1:19">
      <c r="A1145" s="41"/>
      <c r="B1145" s="35"/>
      <c r="C1145" s="9" t="s">
        <v>19</v>
      </c>
      <c r="D1145" s="9" t="s">
        <v>20</v>
      </c>
      <c r="E1145" s="9" t="s">
        <v>156</v>
      </c>
      <c r="F1145" s="9">
        <v>208</v>
      </c>
      <c r="G1145" s="9">
        <v>3</v>
      </c>
      <c r="H1145" s="9" t="s">
        <v>60</v>
      </c>
      <c r="I1145" s="9" t="s">
        <v>114</v>
      </c>
      <c r="J1145" s="9" t="s">
        <v>60</v>
      </c>
      <c r="K1145" s="35"/>
      <c r="L1145" s="35"/>
      <c r="M1145" s="35" t="s">
        <v>18</v>
      </c>
      <c r="N1145" s="35" t="s">
        <v>18</v>
      </c>
      <c r="O1145" s="35" t="s">
        <v>18</v>
      </c>
      <c r="P1145" s="35" t="s">
        <v>66</v>
      </c>
      <c r="Q1145" s="35"/>
      <c r="R1145" s="35"/>
      <c r="S1145" s="38"/>
    </row>
    <row r="1146" spans="1:19">
      <c r="A1146" s="41"/>
      <c r="B1146" s="35"/>
      <c r="C1146" s="9" t="s">
        <v>62</v>
      </c>
      <c r="D1146" s="9" t="s">
        <v>20</v>
      </c>
      <c r="E1146" s="9" t="s">
        <v>25</v>
      </c>
      <c r="F1146" s="9" t="s">
        <v>18</v>
      </c>
      <c r="G1146" s="9" t="s">
        <v>18</v>
      </c>
      <c r="H1146" s="9" t="s">
        <v>18</v>
      </c>
      <c r="I1146" s="9" t="s">
        <v>18</v>
      </c>
      <c r="J1146" s="9" t="s">
        <v>18</v>
      </c>
      <c r="K1146" s="35"/>
      <c r="L1146" s="35"/>
      <c r="M1146" s="35" t="s">
        <v>18</v>
      </c>
      <c r="N1146" s="35" t="s">
        <v>18</v>
      </c>
      <c r="O1146" s="35" t="s">
        <v>18</v>
      </c>
      <c r="P1146" s="35" t="s">
        <v>66</v>
      </c>
      <c r="Q1146" s="35"/>
      <c r="R1146" s="35"/>
      <c r="S1146" s="38"/>
    </row>
    <row r="1147" spans="1:19" ht="15.75" thickBot="1">
      <c r="A1147" s="42"/>
      <c r="B1147" s="36"/>
      <c r="C1147" s="10" t="s">
        <v>55</v>
      </c>
      <c r="D1147" s="10" t="s">
        <v>20</v>
      </c>
      <c r="E1147" s="10" t="s">
        <v>35</v>
      </c>
      <c r="F1147" s="10" t="s">
        <v>18</v>
      </c>
      <c r="G1147" s="10" t="s">
        <v>18</v>
      </c>
      <c r="H1147" s="10" t="s">
        <v>18</v>
      </c>
      <c r="I1147" s="10" t="s">
        <v>18</v>
      </c>
      <c r="J1147" s="10" t="s">
        <v>18</v>
      </c>
      <c r="K1147" s="36"/>
      <c r="L1147" s="36"/>
      <c r="M1147" s="36" t="s">
        <v>18</v>
      </c>
      <c r="N1147" s="36" t="s">
        <v>18</v>
      </c>
      <c r="O1147" s="36" t="s">
        <v>18</v>
      </c>
      <c r="P1147" s="36" t="s">
        <v>66</v>
      </c>
      <c r="Q1147" s="36"/>
      <c r="R1147" s="36"/>
      <c r="S1147" s="39"/>
    </row>
    <row r="1148" spans="1:19">
      <c r="A1148" s="40" t="str">
        <f t="shared" ref="A1148" si="278">CONCATENATE("LOVSF1",MID(E1148,5,5),SUBSTITUTE(E1149,"/",""),MID(E1151,9,1))</f>
        <v>LOVSF1E2300DPBF12xxD</v>
      </c>
      <c r="B1148" s="34" t="s">
        <v>54</v>
      </c>
      <c r="C1148" s="8" t="s">
        <v>57</v>
      </c>
      <c r="D1148" s="8" t="s">
        <v>20</v>
      </c>
      <c r="E1148" s="8" t="s">
        <v>40</v>
      </c>
      <c r="F1148" s="8">
        <v>208</v>
      </c>
      <c r="G1148" s="8">
        <v>3</v>
      </c>
      <c r="H1148" s="8" t="s">
        <v>69</v>
      </c>
      <c r="I1148" s="8" t="s">
        <v>114</v>
      </c>
      <c r="J1148" s="8" t="s">
        <v>60</v>
      </c>
      <c r="K1148" s="34">
        <v>208</v>
      </c>
      <c r="L1148" s="34">
        <v>3</v>
      </c>
      <c r="M1148" s="34" t="s">
        <v>69</v>
      </c>
      <c r="N1148" s="34" t="s">
        <v>60</v>
      </c>
      <c r="O1148" s="34" t="s">
        <v>114</v>
      </c>
      <c r="P1148" s="34">
        <v>1172</v>
      </c>
      <c r="Q1148" s="34" t="s">
        <v>146</v>
      </c>
      <c r="R1148" s="34" t="s">
        <v>23</v>
      </c>
      <c r="S1148" s="37">
        <v>1.4</v>
      </c>
    </row>
    <row r="1149" spans="1:19">
      <c r="A1149" s="41"/>
      <c r="B1149" s="35"/>
      <c r="C1149" s="9" t="s">
        <v>19</v>
      </c>
      <c r="D1149" s="9" t="s">
        <v>20</v>
      </c>
      <c r="E1149" s="9" t="s">
        <v>156</v>
      </c>
      <c r="F1149" s="9">
        <v>208</v>
      </c>
      <c r="G1149" s="9">
        <v>3</v>
      </c>
      <c r="H1149" s="9" t="s">
        <v>60</v>
      </c>
      <c r="I1149" s="9" t="s">
        <v>114</v>
      </c>
      <c r="J1149" s="9" t="s">
        <v>60</v>
      </c>
      <c r="K1149" s="35"/>
      <c r="L1149" s="35"/>
      <c r="M1149" s="35" t="s">
        <v>18</v>
      </c>
      <c r="N1149" s="35" t="s">
        <v>18</v>
      </c>
      <c r="O1149" s="35" t="s">
        <v>18</v>
      </c>
      <c r="P1149" s="35" t="s">
        <v>66</v>
      </c>
      <c r="Q1149" s="35"/>
      <c r="R1149" s="35"/>
      <c r="S1149" s="38"/>
    </row>
    <row r="1150" spans="1:19">
      <c r="A1150" s="41"/>
      <c r="B1150" s="35"/>
      <c r="C1150" s="9" t="s">
        <v>62</v>
      </c>
      <c r="D1150" s="9" t="s">
        <v>20</v>
      </c>
      <c r="E1150" s="9" t="s">
        <v>25</v>
      </c>
      <c r="F1150" s="9" t="s">
        <v>18</v>
      </c>
      <c r="G1150" s="9" t="s">
        <v>18</v>
      </c>
      <c r="H1150" s="9" t="s">
        <v>18</v>
      </c>
      <c r="I1150" s="9" t="s">
        <v>18</v>
      </c>
      <c r="J1150" s="9" t="s">
        <v>18</v>
      </c>
      <c r="K1150" s="35"/>
      <c r="L1150" s="35"/>
      <c r="M1150" s="35" t="s">
        <v>18</v>
      </c>
      <c r="N1150" s="35" t="s">
        <v>18</v>
      </c>
      <c r="O1150" s="35" t="s">
        <v>18</v>
      </c>
      <c r="P1150" s="35" t="s">
        <v>66</v>
      </c>
      <c r="Q1150" s="35"/>
      <c r="R1150" s="35"/>
      <c r="S1150" s="38"/>
    </row>
    <row r="1151" spans="1:19" ht="15.75" thickBot="1">
      <c r="A1151" s="42"/>
      <c r="B1151" s="36"/>
      <c r="C1151" s="10" t="s">
        <v>55</v>
      </c>
      <c r="D1151" s="10" t="s">
        <v>20</v>
      </c>
      <c r="E1151" s="10" t="s">
        <v>36</v>
      </c>
      <c r="F1151" s="10" t="s">
        <v>18</v>
      </c>
      <c r="G1151" s="10" t="s">
        <v>18</v>
      </c>
      <c r="H1151" s="10" t="s">
        <v>18</v>
      </c>
      <c r="I1151" s="10" t="s">
        <v>18</v>
      </c>
      <c r="J1151" s="10" t="s">
        <v>18</v>
      </c>
      <c r="K1151" s="36"/>
      <c r="L1151" s="36"/>
      <c r="M1151" s="36" t="s">
        <v>18</v>
      </c>
      <c r="N1151" s="36" t="s">
        <v>18</v>
      </c>
      <c r="O1151" s="36" t="s">
        <v>18</v>
      </c>
      <c r="P1151" s="36" t="s">
        <v>66</v>
      </c>
      <c r="Q1151" s="36"/>
      <c r="R1151" s="36"/>
      <c r="S1151" s="39"/>
    </row>
    <row r="1152" spans="1:19">
      <c r="A1152" s="40" t="str">
        <f t="shared" ref="A1152" si="279">CONCATENATE("LOVSF1",MID(E1152,5,5),SUBSTITUTE(E1153,"/",""),MID(E1155,9,1))</f>
        <v>LOVSF1E2300DPBF18xxDR</v>
      </c>
      <c r="B1152" s="34" t="s">
        <v>54</v>
      </c>
      <c r="C1152" s="8" t="s">
        <v>57</v>
      </c>
      <c r="D1152" s="8" t="s">
        <v>20</v>
      </c>
      <c r="E1152" s="8" t="s">
        <v>40</v>
      </c>
      <c r="F1152" s="8">
        <v>208</v>
      </c>
      <c r="G1152" s="8">
        <v>3</v>
      </c>
      <c r="H1152" s="8" t="s">
        <v>69</v>
      </c>
      <c r="I1152" s="8" t="s">
        <v>114</v>
      </c>
      <c r="J1152" s="8" t="s">
        <v>60</v>
      </c>
      <c r="K1152" s="34">
        <v>208</v>
      </c>
      <c r="L1152" s="34">
        <v>3</v>
      </c>
      <c r="M1152" s="34" t="s">
        <v>69</v>
      </c>
      <c r="N1152" s="34" t="s">
        <v>60</v>
      </c>
      <c r="O1152" s="34" t="s">
        <v>114</v>
      </c>
      <c r="P1152" s="34">
        <v>1172</v>
      </c>
      <c r="Q1152" s="34" t="s">
        <v>146</v>
      </c>
      <c r="R1152" s="34" t="s">
        <v>23</v>
      </c>
      <c r="S1152" s="37">
        <v>1.4</v>
      </c>
    </row>
    <row r="1153" spans="1:19">
      <c r="A1153" s="41"/>
      <c r="B1153" s="35"/>
      <c r="C1153" s="9" t="s">
        <v>19</v>
      </c>
      <c r="D1153" s="9" t="s">
        <v>20</v>
      </c>
      <c r="E1153" s="9" t="s">
        <v>157</v>
      </c>
      <c r="F1153" s="9">
        <v>208</v>
      </c>
      <c r="G1153" s="9">
        <v>3</v>
      </c>
      <c r="H1153" s="9" t="s">
        <v>60</v>
      </c>
      <c r="I1153" s="9" t="s">
        <v>114</v>
      </c>
      <c r="J1153" s="9" t="s">
        <v>60</v>
      </c>
      <c r="K1153" s="35"/>
      <c r="L1153" s="35"/>
      <c r="M1153" s="35" t="s">
        <v>18</v>
      </c>
      <c r="N1153" s="35" t="s">
        <v>18</v>
      </c>
      <c r="O1153" s="35" t="s">
        <v>18</v>
      </c>
      <c r="P1153" s="35" t="s">
        <v>66</v>
      </c>
      <c r="Q1153" s="35"/>
      <c r="R1153" s="35"/>
      <c r="S1153" s="38"/>
    </row>
    <row r="1154" spans="1:19">
      <c r="A1154" s="41"/>
      <c r="B1154" s="35"/>
      <c r="C1154" s="9" t="s">
        <v>62</v>
      </c>
      <c r="D1154" s="9" t="s">
        <v>20</v>
      </c>
      <c r="E1154" s="9" t="s">
        <v>25</v>
      </c>
      <c r="F1154" s="9" t="s">
        <v>18</v>
      </c>
      <c r="G1154" s="9" t="s">
        <v>18</v>
      </c>
      <c r="H1154" s="9" t="s">
        <v>18</v>
      </c>
      <c r="I1154" s="9" t="s">
        <v>18</v>
      </c>
      <c r="J1154" s="9" t="s">
        <v>18</v>
      </c>
      <c r="K1154" s="35"/>
      <c r="L1154" s="35"/>
      <c r="M1154" s="35" t="s">
        <v>18</v>
      </c>
      <c r="N1154" s="35" t="s">
        <v>18</v>
      </c>
      <c r="O1154" s="35" t="s">
        <v>18</v>
      </c>
      <c r="P1154" s="35" t="s">
        <v>66</v>
      </c>
      <c r="Q1154" s="35"/>
      <c r="R1154" s="35"/>
      <c r="S1154" s="38"/>
    </row>
    <row r="1155" spans="1:19" ht="15.75" thickBot="1">
      <c r="A1155" s="42"/>
      <c r="B1155" s="36"/>
      <c r="C1155" s="10" t="s">
        <v>55</v>
      </c>
      <c r="D1155" s="10" t="s">
        <v>20</v>
      </c>
      <c r="E1155" s="10" t="s">
        <v>35</v>
      </c>
      <c r="F1155" s="10" t="s">
        <v>18</v>
      </c>
      <c r="G1155" s="10" t="s">
        <v>18</v>
      </c>
      <c r="H1155" s="10" t="s">
        <v>18</v>
      </c>
      <c r="I1155" s="10" t="s">
        <v>18</v>
      </c>
      <c r="J1155" s="10" t="s">
        <v>18</v>
      </c>
      <c r="K1155" s="36"/>
      <c r="L1155" s="36"/>
      <c r="M1155" s="36" t="s">
        <v>18</v>
      </c>
      <c r="N1155" s="36" t="s">
        <v>18</v>
      </c>
      <c r="O1155" s="36" t="s">
        <v>18</v>
      </c>
      <c r="P1155" s="36" t="s">
        <v>66</v>
      </c>
      <c r="Q1155" s="36"/>
      <c r="R1155" s="36"/>
      <c r="S1155" s="39"/>
    </row>
    <row r="1156" spans="1:19">
      <c r="A1156" s="40" t="str">
        <f t="shared" ref="A1156" si="280">CONCATENATE("LOVSF1",MID(E1156,5,5),SUBSTITUTE(E1157,"/",""),MID(E1159,9,1))</f>
        <v>LOVSF1E2300DPBF18xxD</v>
      </c>
      <c r="B1156" s="34" t="s">
        <v>54</v>
      </c>
      <c r="C1156" s="8" t="s">
        <v>57</v>
      </c>
      <c r="D1156" s="8" t="s">
        <v>20</v>
      </c>
      <c r="E1156" s="8" t="s">
        <v>40</v>
      </c>
      <c r="F1156" s="8">
        <v>208</v>
      </c>
      <c r="G1156" s="8">
        <v>3</v>
      </c>
      <c r="H1156" s="8" t="s">
        <v>69</v>
      </c>
      <c r="I1156" s="8" t="s">
        <v>114</v>
      </c>
      <c r="J1156" s="8" t="s">
        <v>60</v>
      </c>
      <c r="K1156" s="34">
        <v>208</v>
      </c>
      <c r="L1156" s="34">
        <v>3</v>
      </c>
      <c r="M1156" s="34" t="s">
        <v>69</v>
      </c>
      <c r="N1156" s="34" t="s">
        <v>60</v>
      </c>
      <c r="O1156" s="34" t="s">
        <v>114</v>
      </c>
      <c r="P1156" s="34">
        <v>1172</v>
      </c>
      <c r="Q1156" s="34" t="s">
        <v>146</v>
      </c>
      <c r="R1156" s="34" t="s">
        <v>23</v>
      </c>
      <c r="S1156" s="37">
        <v>1.4</v>
      </c>
    </row>
    <row r="1157" spans="1:19">
      <c r="A1157" s="41"/>
      <c r="B1157" s="35"/>
      <c r="C1157" s="9" t="s">
        <v>19</v>
      </c>
      <c r="D1157" s="9" t="s">
        <v>20</v>
      </c>
      <c r="E1157" s="9" t="s">
        <v>157</v>
      </c>
      <c r="F1157" s="9">
        <v>208</v>
      </c>
      <c r="G1157" s="9">
        <v>3</v>
      </c>
      <c r="H1157" s="9" t="s">
        <v>60</v>
      </c>
      <c r="I1157" s="9" t="s">
        <v>114</v>
      </c>
      <c r="J1157" s="9" t="s">
        <v>60</v>
      </c>
      <c r="K1157" s="35"/>
      <c r="L1157" s="35"/>
      <c r="M1157" s="35" t="s">
        <v>18</v>
      </c>
      <c r="N1157" s="35" t="s">
        <v>18</v>
      </c>
      <c r="O1157" s="35" t="s">
        <v>18</v>
      </c>
      <c r="P1157" s="35" t="s">
        <v>66</v>
      </c>
      <c r="Q1157" s="35"/>
      <c r="R1157" s="35"/>
      <c r="S1157" s="38"/>
    </row>
    <row r="1158" spans="1:19">
      <c r="A1158" s="41"/>
      <c r="B1158" s="35"/>
      <c r="C1158" s="9" t="s">
        <v>62</v>
      </c>
      <c r="D1158" s="9" t="s">
        <v>20</v>
      </c>
      <c r="E1158" s="9" t="s">
        <v>25</v>
      </c>
      <c r="F1158" s="9" t="s">
        <v>18</v>
      </c>
      <c r="G1158" s="9" t="s">
        <v>18</v>
      </c>
      <c r="H1158" s="9" t="s">
        <v>18</v>
      </c>
      <c r="I1158" s="9" t="s">
        <v>18</v>
      </c>
      <c r="J1158" s="9" t="s">
        <v>18</v>
      </c>
      <c r="K1158" s="35"/>
      <c r="L1158" s="35"/>
      <c r="M1158" s="35" t="s">
        <v>18</v>
      </c>
      <c r="N1158" s="35" t="s">
        <v>18</v>
      </c>
      <c r="O1158" s="35" t="s">
        <v>18</v>
      </c>
      <c r="P1158" s="35" t="s">
        <v>66</v>
      </c>
      <c r="Q1158" s="35"/>
      <c r="R1158" s="35"/>
      <c r="S1158" s="38"/>
    </row>
    <row r="1159" spans="1:19" ht="15.75" thickBot="1">
      <c r="A1159" s="42"/>
      <c r="B1159" s="36"/>
      <c r="C1159" s="10" t="s">
        <v>55</v>
      </c>
      <c r="D1159" s="10" t="s">
        <v>20</v>
      </c>
      <c r="E1159" s="10" t="s">
        <v>36</v>
      </c>
      <c r="F1159" s="10" t="s">
        <v>18</v>
      </c>
      <c r="G1159" s="10" t="s">
        <v>18</v>
      </c>
      <c r="H1159" s="10" t="s">
        <v>18</v>
      </c>
      <c r="I1159" s="10" t="s">
        <v>18</v>
      </c>
      <c r="J1159" s="10" t="s">
        <v>18</v>
      </c>
      <c r="K1159" s="36"/>
      <c r="L1159" s="36"/>
      <c r="M1159" s="36" t="s">
        <v>18</v>
      </c>
      <c r="N1159" s="36" t="s">
        <v>18</v>
      </c>
      <c r="O1159" s="36" t="s">
        <v>18</v>
      </c>
      <c r="P1159" s="36" t="s">
        <v>66</v>
      </c>
      <c r="Q1159" s="36"/>
      <c r="R1159" s="36"/>
      <c r="S1159" s="39"/>
    </row>
    <row r="1160" spans="1:19">
      <c r="A1160" s="40" t="str">
        <f t="shared" ref="A1160" si="281">CONCATENATE("LOVSF1",MID(E1160,5,5),SUBSTITUTE(E1161,"/",""),MID(E1163,9,1))</f>
        <v>LOVSF1E2300DPBF26xxAR</v>
      </c>
      <c r="B1160" s="34" t="s">
        <v>54</v>
      </c>
      <c r="C1160" s="8" t="s">
        <v>57</v>
      </c>
      <c r="D1160" s="8" t="s">
        <v>20</v>
      </c>
      <c r="E1160" s="8" t="s">
        <v>40</v>
      </c>
      <c r="F1160" s="8">
        <v>208</v>
      </c>
      <c r="G1160" s="8">
        <v>3</v>
      </c>
      <c r="H1160" s="8" t="s">
        <v>69</v>
      </c>
      <c r="I1160" s="8" t="s">
        <v>114</v>
      </c>
      <c r="J1160" s="8" t="s">
        <v>60</v>
      </c>
      <c r="K1160" s="34">
        <v>208</v>
      </c>
      <c r="L1160" s="34">
        <v>3</v>
      </c>
      <c r="M1160" s="34" t="s">
        <v>69</v>
      </c>
      <c r="N1160" s="34" t="s">
        <v>60</v>
      </c>
      <c r="O1160" s="34" t="s">
        <v>114</v>
      </c>
      <c r="P1160" s="34">
        <v>1172</v>
      </c>
      <c r="Q1160" s="34" t="s">
        <v>146</v>
      </c>
      <c r="R1160" s="34" t="s">
        <v>23</v>
      </c>
      <c r="S1160" s="37">
        <v>1.4</v>
      </c>
    </row>
    <row r="1161" spans="1:19">
      <c r="A1161" s="41"/>
      <c r="B1161" s="35"/>
      <c r="C1161" s="9" t="s">
        <v>19</v>
      </c>
      <c r="D1161" s="9" t="s">
        <v>20</v>
      </c>
      <c r="E1161" s="9" t="s">
        <v>154</v>
      </c>
      <c r="F1161" s="9">
        <v>208</v>
      </c>
      <c r="G1161" s="9">
        <v>3</v>
      </c>
      <c r="H1161" s="9" t="s">
        <v>60</v>
      </c>
      <c r="I1161" s="9" t="s">
        <v>116</v>
      </c>
      <c r="J1161" s="9" t="s">
        <v>65</v>
      </c>
      <c r="K1161" s="35"/>
      <c r="L1161" s="35"/>
      <c r="M1161" s="35" t="s">
        <v>18</v>
      </c>
      <c r="N1161" s="35" t="s">
        <v>18</v>
      </c>
      <c r="O1161" s="35" t="s">
        <v>18</v>
      </c>
      <c r="P1161" s="35" t="s">
        <v>66</v>
      </c>
      <c r="Q1161" s="35"/>
      <c r="R1161" s="35"/>
      <c r="S1161" s="38"/>
    </row>
    <row r="1162" spans="1:19">
      <c r="A1162" s="41"/>
      <c r="B1162" s="35"/>
      <c r="C1162" s="9" t="s">
        <v>62</v>
      </c>
      <c r="D1162" s="9" t="s">
        <v>20</v>
      </c>
      <c r="E1162" s="9" t="s">
        <v>26</v>
      </c>
      <c r="F1162" s="9" t="s">
        <v>18</v>
      </c>
      <c r="G1162" s="9" t="s">
        <v>18</v>
      </c>
      <c r="H1162" s="9" t="s">
        <v>18</v>
      </c>
      <c r="I1162" s="9" t="s">
        <v>18</v>
      </c>
      <c r="J1162" s="9" t="s">
        <v>18</v>
      </c>
      <c r="K1162" s="35"/>
      <c r="L1162" s="35"/>
      <c r="M1162" s="35" t="s">
        <v>18</v>
      </c>
      <c r="N1162" s="35" t="s">
        <v>18</v>
      </c>
      <c r="O1162" s="35" t="s">
        <v>18</v>
      </c>
      <c r="P1162" s="35" t="s">
        <v>66</v>
      </c>
      <c r="Q1162" s="35"/>
      <c r="R1162" s="35"/>
      <c r="S1162" s="38"/>
    </row>
    <row r="1163" spans="1:19" ht="15.75" thickBot="1">
      <c r="A1163" s="42"/>
      <c r="B1163" s="36"/>
      <c r="C1163" s="10" t="s">
        <v>55</v>
      </c>
      <c r="D1163" s="10" t="s">
        <v>20</v>
      </c>
      <c r="E1163" s="10" t="s">
        <v>35</v>
      </c>
      <c r="F1163" s="10" t="s">
        <v>18</v>
      </c>
      <c r="G1163" s="10" t="s">
        <v>18</v>
      </c>
      <c r="H1163" s="10" t="s">
        <v>18</v>
      </c>
      <c r="I1163" s="10" t="s">
        <v>18</v>
      </c>
      <c r="J1163" s="10" t="s">
        <v>18</v>
      </c>
      <c r="K1163" s="36"/>
      <c r="L1163" s="36"/>
      <c r="M1163" s="36" t="s">
        <v>18</v>
      </c>
      <c r="N1163" s="36" t="s">
        <v>18</v>
      </c>
      <c r="O1163" s="36" t="s">
        <v>18</v>
      </c>
      <c r="P1163" s="36" t="s">
        <v>66</v>
      </c>
      <c r="Q1163" s="36"/>
      <c r="R1163" s="36"/>
      <c r="S1163" s="39"/>
    </row>
    <row r="1164" spans="1:19">
      <c r="A1164" s="40" t="str">
        <f t="shared" ref="A1164" si="282">CONCATENATE("LOVSF1",MID(E1164,5,5),SUBSTITUTE(E1165,"/",""),MID(E1167,9,1))</f>
        <v>LOVSF1E2300DPBF26xxA</v>
      </c>
      <c r="B1164" s="34" t="s">
        <v>54</v>
      </c>
      <c r="C1164" s="8" t="s">
        <v>57</v>
      </c>
      <c r="D1164" s="8" t="s">
        <v>20</v>
      </c>
      <c r="E1164" s="8" t="s">
        <v>40</v>
      </c>
      <c r="F1164" s="8">
        <v>208</v>
      </c>
      <c r="G1164" s="8">
        <v>3</v>
      </c>
      <c r="H1164" s="8" t="s">
        <v>69</v>
      </c>
      <c r="I1164" s="8" t="s">
        <v>114</v>
      </c>
      <c r="J1164" s="8" t="s">
        <v>60</v>
      </c>
      <c r="K1164" s="34">
        <v>208</v>
      </c>
      <c r="L1164" s="34">
        <v>3</v>
      </c>
      <c r="M1164" s="34" t="s">
        <v>69</v>
      </c>
      <c r="N1164" s="34" t="s">
        <v>60</v>
      </c>
      <c r="O1164" s="34" t="s">
        <v>114</v>
      </c>
      <c r="P1164" s="34">
        <v>1172</v>
      </c>
      <c r="Q1164" s="34" t="s">
        <v>146</v>
      </c>
      <c r="R1164" s="34" t="s">
        <v>23</v>
      </c>
      <c r="S1164" s="37">
        <v>1.4</v>
      </c>
    </row>
    <row r="1165" spans="1:19">
      <c r="A1165" s="41"/>
      <c r="B1165" s="35"/>
      <c r="C1165" s="9" t="s">
        <v>19</v>
      </c>
      <c r="D1165" s="9" t="s">
        <v>20</v>
      </c>
      <c r="E1165" s="9" t="s">
        <v>154</v>
      </c>
      <c r="F1165" s="9">
        <v>208</v>
      </c>
      <c r="G1165" s="9">
        <v>3</v>
      </c>
      <c r="H1165" s="9" t="s">
        <v>60</v>
      </c>
      <c r="I1165" s="9" t="s">
        <v>116</v>
      </c>
      <c r="J1165" s="9" t="s">
        <v>65</v>
      </c>
      <c r="K1165" s="35"/>
      <c r="L1165" s="35"/>
      <c r="M1165" s="35" t="s">
        <v>18</v>
      </c>
      <c r="N1165" s="35" t="s">
        <v>18</v>
      </c>
      <c r="O1165" s="35" t="s">
        <v>18</v>
      </c>
      <c r="P1165" s="35" t="s">
        <v>66</v>
      </c>
      <c r="Q1165" s="35"/>
      <c r="R1165" s="35"/>
      <c r="S1165" s="38"/>
    </row>
    <row r="1166" spans="1:19">
      <c r="A1166" s="41"/>
      <c r="B1166" s="35"/>
      <c r="C1166" s="9" t="s">
        <v>62</v>
      </c>
      <c r="D1166" s="9" t="s">
        <v>20</v>
      </c>
      <c r="E1166" s="9" t="s">
        <v>26</v>
      </c>
      <c r="F1166" s="9" t="s">
        <v>18</v>
      </c>
      <c r="G1166" s="9" t="s">
        <v>18</v>
      </c>
      <c r="H1166" s="9" t="s">
        <v>18</v>
      </c>
      <c r="I1166" s="9" t="s">
        <v>18</v>
      </c>
      <c r="J1166" s="9" t="s">
        <v>18</v>
      </c>
      <c r="K1166" s="35"/>
      <c r="L1166" s="35"/>
      <c r="M1166" s="35" t="s">
        <v>18</v>
      </c>
      <c r="N1166" s="35" t="s">
        <v>18</v>
      </c>
      <c r="O1166" s="35" t="s">
        <v>18</v>
      </c>
      <c r="P1166" s="35" t="s">
        <v>66</v>
      </c>
      <c r="Q1166" s="35"/>
      <c r="R1166" s="35"/>
      <c r="S1166" s="38"/>
    </row>
    <row r="1167" spans="1:19" ht="15.75" thickBot="1">
      <c r="A1167" s="42"/>
      <c r="B1167" s="36"/>
      <c r="C1167" s="10" t="s">
        <v>55</v>
      </c>
      <c r="D1167" s="10" t="s">
        <v>20</v>
      </c>
      <c r="E1167" s="10" t="s">
        <v>36</v>
      </c>
      <c r="F1167" s="10" t="s">
        <v>18</v>
      </c>
      <c r="G1167" s="10" t="s">
        <v>18</v>
      </c>
      <c r="H1167" s="10" t="s">
        <v>18</v>
      </c>
      <c r="I1167" s="10" t="s">
        <v>18</v>
      </c>
      <c r="J1167" s="10" t="s">
        <v>18</v>
      </c>
      <c r="K1167" s="36"/>
      <c r="L1167" s="36"/>
      <c r="M1167" s="36" t="s">
        <v>18</v>
      </c>
      <c r="N1167" s="36" t="s">
        <v>18</v>
      </c>
      <c r="O1167" s="36" t="s">
        <v>18</v>
      </c>
      <c r="P1167" s="36" t="s">
        <v>66</v>
      </c>
      <c r="Q1167" s="36"/>
      <c r="R1167" s="36"/>
      <c r="S1167" s="39"/>
    </row>
    <row r="1168" spans="1:19">
      <c r="A1168" s="40" t="str">
        <f t="shared" ref="A1168" si="283">CONCATENATE("LOVSF1",MID(E1168,5,5),SUBSTITUTE(E1169,"/",""),MID(E1171,9,1))</f>
        <v>LOVSF1E2300DPBF32xxAR</v>
      </c>
      <c r="B1168" s="34" t="s">
        <v>54</v>
      </c>
      <c r="C1168" s="8" t="s">
        <v>57</v>
      </c>
      <c r="D1168" s="8" t="s">
        <v>20</v>
      </c>
      <c r="E1168" s="8" t="s">
        <v>40</v>
      </c>
      <c r="F1168" s="8">
        <v>208</v>
      </c>
      <c r="G1168" s="8">
        <v>3</v>
      </c>
      <c r="H1168" s="8" t="s">
        <v>69</v>
      </c>
      <c r="I1168" s="8" t="s">
        <v>114</v>
      </c>
      <c r="J1168" s="8" t="s">
        <v>60</v>
      </c>
      <c r="K1168" s="34">
        <v>208</v>
      </c>
      <c r="L1168" s="34">
        <v>3</v>
      </c>
      <c r="M1168" s="34" t="s">
        <v>69</v>
      </c>
      <c r="N1168" s="34" t="s">
        <v>60</v>
      </c>
      <c r="O1168" s="34" t="s">
        <v>114</v>
      </c>
      <c r="P1168" s="34">
        <v>1172</v>
      </c>
      <c r="Q1168" s="34" t="s">
        <v>146</v>
      </c>
      <c r="R1168" s="34" t="s">
        <v>23</v>
      </c>
      <c r="S1168" s="37">
        <v>1.4</v>
      </c>
    </row>
    <row r="1169" spans="1:19">
      <c r="A1169" s="41"/>
      <c r="B1169" s="35"/>
      <c r="C1169" s="9" t="s">
        <v>19</v>
      </c>
      <c r="D1169" s="9" t="s">
        <v>20</v>
      </c>
      <c r="E1169" s="9" t="s">
        <v>149</v>
      </c>
      <c r="F1169" s="9">
        <v>208</v>
      </c>
      <c r="G1169" s="9">
        <v>3</v>
      </c>
      <c r="H1169" s="9" t="s">
        <v>60</v>
      </c>
      <c r="I1169" s="9" t="s">
        <v>115</v>
      </c>
      <c r="J1169" s="9" t="s">
        <v>67</v>
      </c>
      <c r="K1169" s="35"/>
      <c r="L1169" s="35"/>
      <c r="M1169" s="35" t="s">
        <v>18</v>
      </c>
      <c r="N1169" s="35" t="s">
        <v>18</v>
      </c>
      <c r="O1169" s="35" t="s">
        <v>18</v>
      </c>
      <c r="P1169" s="35" t="s">
        <v>66</v>
      </c>
      <c r="Q1169" s="35"/>
      <c r="R1169" s="35"/>
      <c r="S1169" s="38"/>
    </row>
    <row r="1170" spans="1:19">
      <c r="A1170" s="41"/>
      <c r="B1170" s="35"/>
      <c r="C1170" s="9" t="s">
        <v>62</v>
      </c>
      <c r="D1170" s="9" t="s">
        <v>20</v>
      </c>
      <c r="E1170" s="9" t="s">
        <v>26</v>
      </c>
      <c r="F1170" s="9" t="s">
        <v>18</v>
      </c>
      <c r="G1170" s="9" t="s">
        <v>18</v>
      </c>
      <c r="H1170" s="9" t="s">
        <v>18</v>
      </c>
      <c r="I1170" s="9" t="s">
        <v>18</v>
      </c>
      <c r="J1170" s="9" t="s">
        <v>18</v>
      </c>
      <c r="K1170" s="35"/>
      <c r="L1170" s="35"/>
      <c r="M1170" s="35" t="s">
        <v>18</v>
      </c>
      <c r="N1170" s="35" t="s">
        <v>18</v>
      </c>
      <c r="O1170" s="35" t="s">
        <v>18</v>
      </c>
      <c r="P1170" s="35" t="s">
        <v>66</v>
      </c>
      <c r="Q1170" s="35"/>
      <c r="R1170" s="35"/>
      <c r="S1170" s="38"/>
    </row>
    <row r="1171" spans="1:19" ht="15.75" thickBot="1">
      <c r="A1171" s="42"/>
      <c r="B1171" s="36"/>
      <c r="C1171" s="10" t="s">
        <v>55</v>
      </c>
      <c r="D1171" s="10" t="s">
        <v>20</v>
      </c>
      <c r="E1171" s="10" t="s">
        <v>35</v>
      </c>
      <c r="F1171" s="10" t="s">
        <v>18</v>
      </c>
      <c r="G1171" s="10" t="s">
        <v>18</v>
      </c>
      <c r="H1171" s="10" t="s">
        <v>18</v>
      </c>
      <c r="I1171" s="10" t="s">
        <v>18</v>
      </c>
      <c r="J1171" s="10" t="s">
        <v>18</v>
      </c>
      <c r="K1171" s="36"/>
      <c r="L1171" s="36"/>
      <c r="M1171" s="36" t="s">
        <v>18</v>
      </c>
      <c r="N1171" s="36" t="s">
        <v>18</v>
      </c>
      <c r="O1171" s="36" t="s">
        <v>18</v>
      </c>
      <c r="P1171" s="36" t="s">
        <v>66</v>
      </c>
      <c r="Q1171" s="36"/>
      <c r="R1171" s="36"/>
      <c r="S1171" s="39"/>
    </row>
    <row r="1172" spans="1:19">
      <c r="A1172" s="40" t="str">
        <f t="shared" ref="A1172" si="284">CONCATENATE("LOVSF1",MID(E1172,5,5),SUBSTITUTE(E1173,"/",""),MID(E1175,9,1))</f>
        <v>LOVSF1E2300DPBF32xxA</v>
      </c>
      <c r="B1172" s="34" t="s">
        <v>54</v>
      </c>
      <c r="C1172" s="8" t="s">
        <v>57</v>
      </c>
      <c r="D1172" s="8" t="s">
        <v>20</v>
      </c>
      <c r="E1172" s="8" t="s">
        <v>40</v>
      </c>
      <c r="F1172" s="8">
        <v>208</v>
      </c>
      <c r="G1172" s="8">
        <v>3</v>
      </c>
      <c r="H1172" s="8" t="s">
        <v>69</v>
      </c>
      <c r="I1172" s="8" t="s">
        <v>114</v>
      </c>
      <c r="J1172" s="8" t="s">
        <v>60</v>
      </c>
      <c r="K1172" s="34">
        <v>208</v>
      </c>
      <c r="L1172" s="34">
        <v>3</v>
      </c>
      <c r="M1172" s="34" t="s">
        <v>69</v>
      </c>
      <c r="N1172" s="34" t="s">
        <v>60</v>
      </c>
      <c r="O1172" s="34" t="s">
        <v>114</v>
      </c>
      <c r="P1172" s="34">
        <v>1172</v>
      </c>
      <c r="Q1172" s="34" t="s">
        <v>146</v>
      </c>
      <c r="R1172" s="34" t="s">
        <v>23</v>
      </c>
      <c r="S1172" s="37">
        <v>1.4</v>
      </c>
    </row>
    <row r="1173" spans="1:19">
      <c r="A1173" s="41"/>
      <c r="B1173" s="35"/>
      <c r="C1173" s="9" t="s">
        <v>19</v>
      </c>
      <c r="D1173" s="9" t="s">
        <v>20</v>
      </c>
      <c r="E1173" s="9" t="s">
        <v>149</v>
      </c>
      <c r="F1173" s="9">
        <v>208</v>
      </c>
      <c r="G1173" s="9">
        <v>3</v>
      </c>
      <c r="H1173" s="9" t="s">
        <v>60</v>
      </c>
      <c r="I1173" s="9" t="s">
        <v>115</v>
      </c>
      <c r="J1173" s="9" t="s">
        <v>67</v>
      </c>
      <c r="K1173" s="35"/>
      <c r="L1173" s="35"/>
      <c r="M1173" s="35" t="s">
        <v>18</v>
      </c>
      <c r="N1173" s="35" t="s">
        <v>18</v>
      </c>
      <c r="O1173" s="35" t="s">
        <v>18</v>
      </c>
      <c r="P1173" s="35" t="s">
        <v>66</v>
      </c>
      <c r="Q1173" s="35"/>
      <c r="R1173" s="35"/>
      <c r="S1173" s="38"/>
    </row>
    <row r="1174" spans="1:19">
      <c r="A1174" s="41"/>
      <c r="B1174" s="35"/>
      <c r="C1174" s="9" t="s">
        <v>62</v>
      </c>
      <c r="D1174" s="9" t="s">
        <v>20</v>
      </c>
      <c r="E1174" s="9" t="s">
        <v>26</v>
      </c>
      <c r="F1174" s="9" t="s">
        <v>18</v>
      </c>
      <c r="G1174" s="9" t="s">
        <v>18</v>
      </c>
      <c r="H1174" s="9" t="s">
        <v>18</v>
      </c>
      <c r="I1174" s="9" t="s">
        <v>18</v>
      </c>
      <c r="J1174" s="9" t="s">
        <v>18</v>
      </c>
      <c r="K1174" s="35"/>
      <c r="L1174" s="35"/>
      <c r="M1174" s="35" t="s">
        <v>18</v>
      </c>
      <c r="N1174" s="35" t="s">
        <v>18</v>
      </c>
      <c r="O1174" s="35" t="s">
        <v>18</v>
      </c>
      <c r="P1174" s="35" t="s">
        <v>66</v>
      </c>
      <c r="Q1174" s="35"/>
      <c r="R1174" s="35"/>
      <c r="S1174" s="38"/>
    </row>
    <row r="1175" spans="1:19" ht="15.75" thickBot="1">
      <c r="A1175" s="42"/>
      <c r="B1175" s="36"/>
      <c r="C1175" s="10" t="s">
        <v>55</v>
      </c>
      <c r="D1175" s="10" t="s">
        <v>20</v>
      </c>
      <c r="E1175" s="10" t="s">
        <v>36</v>
      </c>
      <c r="F1175" s="10" t="s">
        <v>18</v>
      </c>
      <c r="G1175" s="10" t="s">
        <v>18</v>
      </c>
      <c r="H1175" s="10" t="s">
        <v>18</v>
      </c>
      <c r="I1175" s="10" t="s">
        <v>18</v>
      </c>
      <c r="J1175" s="10" t="s">
        <v>18</v>
      </c>
      <c r="K1175" s="36"/>
      <c r="L1175" s="36"/>
      <c r="M1175" s="36" t="s">
        <v>18</v>
      </c>
      <c r="N1175" s="36" t="s">
        <v>18</v>
      </c>
      <c r="O1175" s="36" t="s">
        <v>18</v>
      </c>
      <c r="P1175" s="36" t="s">
        <v>66</v>
      </c>
      <c r="Q1175" s="36"/>
      <c r="R1175" s="36"/>
      <c r="S1175" s="39"/>
    </row>
    <row r="1176" spans="1:19">
      <c r="A1176" s="40" t="str">
        <f t="shared" ref="A1176" si="285">CONCATENATE("LOVSF1",MID(E1176,5,5),SUBSTITUTE(E1177,"/",""),MID(E1179,9,1))</f>
        <v>LOVSF1E2500DPBF26xxAR</v>
      </c>
      <c r="B1176" s="34" t="s">
        <v>54</v>
      </c>
      <c r="C1176" s="8" t="s">
        <v>57</v>
      </c>
      <c r="D1176" s="8" t="s">
        <v>20</v>
      </c>
      <c r="E1176" s="8" t="s">
        <v>41</v>
      </c>
      <c r="F1176" s="8">
        <v>208</v>
      </c>
      <c r="G1176" s="8">
        <v>3</v>
      </c>
      <c r="H1176" s="8" t="s">
        <v>69</v>
      </c>
      <c r="I1176" s="8" t="s">
        <v>114</v>
      </c>
      <c r="J1176" s="8" t="s">
        <v>60</v>
      </c>
      <c r="K1176" s="34">
        <v>208</v>
      </c>
      <c r="L1176" s="34">
        <v>3</v>
      </c>
      <c r="M1176" s="34" t="s">
        <v>69</v>
      </c>
      <c r="N1176" s="34" t="s">
        <v>60</v>
      </c>
      <c r="O1176" s="34" t="s">
        <v>114</v>
      </c>
      <c r="P1176" s="34">
        <v>1172</v>
      </c>
      <c r="Q1176" s="34" t="s">
        <v>146</v>
      </c>
      <c r="R1176" s="34" t="s">
        <v>23</v>
      </c>
      <c r="S1176" s="37">
        <v>1.4</v>
      </c>
    </row>
    <row r="1177" spans="1:19">
      <c r="A1177" s="41"/>
      <c r="B1177" s="35"/>
      <c r="C1177" s="9" t="s">
        <v>19</v>
      </c>
      <c r="D1177" s="9" t="s">
        <v>20</v>
      </c>
      <c r="E1177" s="9" t="s">
        <v>154</v>
      </c>
      <c r="F1177" s="9">
        <v>208</v>
      </c>
      <c r="G1177" s="9">
        <v>3</v>
      </c>
      <c r="H1177" s="9" t="s">
        <v>60</v>
      </c>
      <c r="I1177" s="9" t="s">
        <v>116</v>
      </c>
      <c r="J1177" s="9" t="s">
        <v>65</v>
      </c>
      <c r="K1177" s="35"/>
      <c r="L1177" s="35"/>
      <c r="M1177" s="35" t="s">
        <v>18</v>
      </c>
      <c r="N1177" s="35" t="s">
        <v>18</v>
      </c>
      <c r="O1177" s="35" t="s">
        <v>18</v>
      </c>
      <c r="P1177" s="35" t="s">
        <v>66</v>
      </c>
      <c r="Q1177" s="35"/>
      <c r="R1177" s="35"/>
      <c r="S1177" s="38"/>
    </row>
    <row r="1178" spans="1:19">
      <c r="A1178" s="41"/>
      <c r="B1178" s="35"/>
      <c r="C1178" s="9" t="s">
        <v>62</v>
      </c>
      <c r="D1178" s="9" t="s">
        <v>20</v>
      </c>
      <c r="E1178" s="9" t="s">
        <v>26</v>
      </c>
      <c r="F1178" s="9" t="s">
        <v>18</v>
      </c>
      <c r="G1178" s="9" t="s">
        <v>18</v>
      </c>
      <c r="H1178" s="9" t="s">
        <v>18</v>
      </c>
      <c r="I1178" s="9" t="s">
        <v>18</v>
      </c>
      <c r="J1178" s="9" t="s">
        <v>18</v>
      </c>
      <c r="K1178" s="35"/>
      <c r="L1178" s="35"/>
      <c r="M1178" s="35" t="s">
        <v>18</v>
      </c>
      <c r="N1178" s="35" t="s">
        <v>18</v>
      </c>
      <c r="O1178" s="35" t="s">
        <v>18</v>
      </c>
      <c r="P1178" s="35" t="s">
        <v>66</v>
      </c>
      <c r="Q1178" s="35"/>
      <c r="R1178" s="35"/>
      <c r="S1178" s="38"/>
    </row>
    <row r="1179" spans="1:19" ht="15.75" thickBot="1">
      <c r="A1179" s="42"/>
      <c r="B1179" s="36"/>
      <c r="C1179" s="10" t="s">
        <v>55</v>
      </c>
      <c r="D1179" s="10" t="s">
        <v>20</v>
      </c>
      <c r="E1179" s="10" t="s">
        <v>35</v>
      </c>
      <c r="F1179" s="10" t="s">
        <v>18</v>
      </c>
      <c r="G1179" s="10" t="s">
        <v>18</v>
      </c>
      <c r="H1179" s="10" t="s">
        <v>18</v>
      </c>
      <c r="I1179" s="10" t="s">
        <v>18</v>
      </c>
      <c r="J1179" s="10" t="s">
        <v>18</v>
      </c>
      <c r="K1179" s="36"/>
      <c r="L1179" s="36"/>
      <c r="M1179" s="36" t="s">
        <v>18</v>
      </c>
      <c r="N1179" s="36" t="s">
        <v>18</v>
      </c>
      <c r="O1179" s="36" t="s">
        <v>18</v>
      </c>
      <c r="P1179" s="36" t="s">
        <v>66</v>
      </c>
      <c r="Q1179" s="36"/>
      <c r="R1179" s="36"/>
      <c r="S1179" s="39"/>
    </row>
    <row r="1180" spans="1:19">
      <c r="A1180" s="40" t="str">
        <f t="shared" ref="A1180" si="286">CONCATENATE("LOVSF1",MID(E1180,5,5),SUBSTITUTE(E1181,"/",""),MID(E1183,9,1))</f>
        <v>LOVSF1E2500DPBF26xxA</v>
      </c>
      <c r="B1180" s="34" t="s">
        <v>54</v>
      </c>
      <c r="C1180" s="8" t="s">
        <v>57</v>
      </c>
      <c r="D1180" s="8" t="s">
        <v>20</v>
      </c>
      <c r="E1180" s="8" t="s">
        <v>41</v>
      </c>
      <c r="F1180" s="8">
        <v>208</v>
      </c>
      <c r="G1180" s="8">
        <v>3</v>
      </c>
      <c r="H1180" s="8" t="s">
        <v>69</v>
      </c>
      <c r="I1180" s="8" t="s">
        <v>114</v>
      </c>
      <c r="J1180" s="8" t="s">
        <v>60</v>
      </c>
      <c r="K1180" s="34">
        <v>208</v>
      </c>
      <c r="L1180" s="34">
        <v>3</v>
      </c>
      <c r="M1180" s="34" t="s">
        <v>69</v>
      </c>
      <c r="N1180" s="34" t="s">
        <v>60</v>
      </c>
      <c r="O1180" s="34" t="s">
        <v>114</v>
      </c>
      <c r="P1180" s="34">
        <v>1172</v>
      </c>
      <c r="Q1180" s="34" t="s">
        <v>146</v>
      </c>
      <c r="R1180" s="34" t="s">
        <v>23</v>
      </c>
      <c r="S1180" s="37">
        <v>1.4</v>
      </c>
    </row>
    <row r="1181" spans="1:19">
      <c r="A1181" s="41"/>
      <c r="B1181" s="35"/>
      <c r="C1181" s="9" t="s">
        <v>19</v>
      </c>
      <c r="D1181" s="9" t="s">
        <v>20</v>
      </c>
      <c r="E1181" s="9" t="s">
        <v>154</v>
      </c>
      <c r="F1181" s="9">
        <v>208</v>
      </c>
      <c r="G1181" s="9">
        <v>3</v>
      </c>
      <c r="H1181" s="9" t="s">
        <v>60</v>
      </c>
      <c r="I1181" s="9" t="s">
        <v>116</v>
      </c>
      <c r="J1181" s="9" t="s">
        <v>65</v>
      </c>
      <c r="K1181" s="35"/>
      <c r="L1181" s="35"/>
      <c r="M1181" s="35" t="s">
        <v>18</v>
      </c>
      <c r="N1181" s="35" t="s">
        <v>18</v>
      </c>
      <c r="O1181" s="35" t="s">
        <v>18</v>
      </c>
      <c r="P1181" s="35" t="s">
        <v>66</v>
      </c>
      <c r="Q1181" s="35"/>
      <c r="R1181" s="35"/>
      <c r="S1181" s="38"/>
    </row>
    <row r="1182" spans="1:19">
      <c r="A1182" s="41"/>
      <c r="B1182" s="35"/>
      <c r="C1182" s="9" t="s">
        <v>62</v>
      </c>
      <c r="D1182" s="9" t="s">
        <v>20</v>
      </c>
      <c r="E1182" s="9" t="s">
        <v>26</v>
      </c>
      <c r="F1182" s="9" t="s">
        <v>18</v>
      </c>
      <c r="G1182" s="9" t="s">
        <v>18</v>
      </c>
      <c r="H1182" s="9" t="s">
        <v>18</v>
      </c>
      <c r="I1182" s="9" t="s">
        <v>18</v>
      </c>
      <c r="J1182" s="9" t="s">
        <v>18</v>
      </c>
      <c r="K1182" s="35"/>
      <c r="L1182" s="35"/>
      <c r="M1182" s="35" t="s">
        <v>18</v>
      </c>
      <c r="N1182" s="35" t="s">
        <v>18</v>
      </c>
      <c r="O1182" s="35" t="s">
        <v>18</v>
      </c>
      <c r="P1182" s="35" t="s">
        <v>66</v>
      </c>
      <c r="Q1182" s="35"/>
      <c r="R1182" s="35"/>
      <c r="S1182" s="38"/>
    </row>
    <row r="1183" spans="1:19" ht="15.75" thickBot="1">
      <c r="A1183" s="42"/>
      <c r="B1183" s="36"/>
      <c r="C1183" s="10" t="s">
        <v>55</v>
      </c>
      <c r="D1183" s="10" t="s">
        <v>20</v>
      </c>
      <c r="E1183" s="10" t="s">
        <v>36</v>
      </c>
      <c r="F1183" s="10" t="s">
        <v>18</v>
      </c>
      <c r="G1183" s="10" t="s">
        <v>18</v>
      </c>
      <c r="H1183" s="10" t="s">
        <v>18</v>
      </c>
      <c r="I1183" s="10" t="s">
        <v>18</v>
      </c>
      <c r="J1183" s="10" t="s">
        <v>18</v>
      </c>
      <c r="K1183" s="36"/>
      <c r="L1183" s="36"/>
      <c r="M1183" s="36" t="s">
        <v>18</v>
      </c>
      <c r="N1183" s="36" t="s">
        <v>18</v>
      </c>
      <c r="O1183" s="36" t="s">
        <v>18</v>
      </c>
      <c r="P1183" s="36" t="s">
        <v>66</v>
      </c>
      <c r="Q1183" s="36"/>
      <c r="R1183" s="36"/>
      <c r="S1183" s="39"/>
    </row>
    <row r="1184" spans="1:19">
      <c r="A1184" s="40" t="str">
        <f t="shared" ref="A1184" si="287">CONCATENATE("LOVSF1",MID(E1184,5,5),SUBSTITUTE(E1185,"/",""),MID(E1187,9,1))</f>
        <v>LOVSF1E2500DPBF32xxAR</v>
      </c>
      <c r="B1184" s="34" t="s">
        <v>54</v>
      </c>
      <c r="C1184" s="8" t="s">
        <v>57</v>
      </c>
      <c r="D1184" s="8" t="s">
        <v>20</v>
      </c>
      <c r="E1184" s="8" t="s">
        <v>41</v>
      </c>
      <c r="F1184" s="8">
        <v>208</v>
      </c>
      <c r="G1184" s="8">
        <v>3</v>
      </c>
      <c r="H1184" s="8" t="s">
        <v>69</v>
      </c>
      <c r="I1184" s="8" t="s">
        <v>114</v>
      </c>
      <c r="J1184" s="8" t="s">
        <v>60</v>
      </c>
      <c r="K1184" s="34">
        <v>208</v>
      </c>
      <c r="L1184" s="34">
        <v>3</v>
      </c>
      <c r="M1184" s="34" t="s">
        <v>69</v>
      </c>
      <c r="N1184" s="34" t="s">
        <v>60</v>
      </c>
      <c r="O1184" s="34" t="s">
        <v>114</v>
      </c>
      <c r="P1184" s="34">
        <v>1172</v>
      </c>
      <c r="Q1184" s="34" t="s">
        <v>146</v>
      </c>
      <c r="R1184" s="34" t="s">
        <v>23</v>
      </c>
      <c r="S1184" s="37">
        <v>1.4</v>
      </c>
    </row>
    <row r="1185" spans="1:19">
      <c r="A1185" s="41"/>
      <c r="B1185" s="35"/>
      <c r="C1185" s="9" t="s">
        <v>19</v>
      </c>
      <c r="D1185" s="9" t="s">
        <v>20</v>
      </c>
      <c r="E1185" s="9" t="s">
        <v>149</v>
      </c>
      <c r="F1185" s="9">
        <v>208</v>
      </c>
      <c r="G1185" s="9">
        <v>3</v>
      </c>
      <c r="H1185" s="9" t="s">
        <v>60</v>
      </c>
      <c r="I1185" s="9" t="s">
        <v>115</v>
      </c>
      <c r="J1185" s="9" t="s">
        <v>67</v>
      </c>
      <c r="K1185" s="35"/>
      <c r="L1185" s="35"/>
      <c r="M1185" s="35" t="s">
        <v>18</v>
      </c>
      <c r="N1185" s="35" t="s">
        <v>18</v>
      </c>
      <c r="O1185" s="35" t="s">
        <v>18</v>
      </c>
      <c r="P1185" s="35" t="s">
        <v>66</v>
      </c>
      <c r="Q1185" s="35"/>
      <c r="R1185" s="35"/>
      <c r="S1185" s="38"/>
    </row>
    <row r="1186" spans="1:19">
      <c r="A1186" s="41"/>
      <c r="B1186" s="35"/>
      <c r="C1186" s="9" t="s">
        <v>62</v>
      </c>
      <c r="D1186" s="9" t="s">
        <v>20</v>
      </c>
      <c r="E1186" s="9" t="s">
        <v>26</v>
      </c>
      <c r="F1186" s="9" t="s">
        <v>18</v>
      </c>
      <c r="G1186" s="9" t="s">
        <v>18</v>
      </c>
      <c r="H1186" s="9" t="s">
        <v>18</v>
      </c>
      <c r="I1186" s="9" t="s">
        <v>18</v>
      </c>
      <c r="J1186" s="9" t="s">
        <v>18</v>
      </c>
      <c r="K1186" s="35"/>
      <c r="L1186" s="35"/>
      <c r="M1186" s="35" t="s">
        <v>18</v>
      </c>
      <c r="N1186" s="35" t="s">
        <v>18</v>
      </c>
      <c r="O1186" s="35" t="s">
        <v>18</v>
      </c>
      <c r="P1186" s="35" t="s">
        <v>66</v>
      </c>
      <c r="Q1186" s="35"/>
      <c r="R1186" s="35"/>
      <c r="S1186" s="38"/>
    </row>
    <row r="1187" spans="1:19" ht="15.75" thickBot="1">
      <c r="A1187" s="42"/>
      <c r="B1187" s="36"/>
      <c r="C1187" s="10" t="s">
        <v>55</v>
      </c>
      <c r="D1187" s="10" t="s">
        <v>20</v>
      </c>
      <c r="E1187" s="10" t="s">
        <v>35</v>
      </c>
      <c r="F1187" s="10" t="s">
        <v>18</v>
      </c>
      <c r="G1187" s="10" t="s">
        <v>18</v>
      </c>
      <c r="H1187" s="10" t="s">
        <v>18</v>
      </c>
      <c r="I1187" s="10" t="s">
        <v>18</v>
      </c>
      <c r="J1187" s="10" t="s">
        <v>18</v>
      </c>
      <c r="K1187" s="36"/>
      <c r="L1187" s="36"/>
      <c r="M1187" s="36" t="s">
        <v>18</v>
      </c>
      <c r="N1187" s="36" t="s">
        <v>18</v>
      </c>
      <c r="O1187" s="36" t="s">
        <v>18</v>
      </c>
      <c r="P1187" s="36" t="s">
        <v>66</v>
      </c>
      <c r="Q1187" s="36"/>
      <c r="R1187" s="36"/>
      <c r="S1187" s="39"/>
    </row>
    <row r="1188" spans="1:19">
      <c r="A1188" s="40" t="str">
        <f t="shared" ref="A1188" si="288">CONCATENATE("LOVSF1",MID(E1188,5,5),SUBSTITUTE(E1189,"/",""),MID(E1191,9,1))</f>
        <v>LOVSF1E2500DPBF32xxA</v>
      </c>
      <c r="B1188" s="34" t="s">
        <v>54</v>
      </c>
      <c r="C1188" s="8" t="s">
        <v>57</v>
      </c>
      <c r="D1188" s="8" t="s">
        <v>20</v>
      </c>
      <c r="E1188" s="8" t="s">
        <v>41</v>
      </c>
      <c r="F1188" s="8">
        <v>208</v>
      </c>
      <c r="G1188" s="8">
        <v>3</v>
      </c>
      <c r="H1188" s="8" t="s">
        <v>69</v>
      </c>
      <c r="I1188" s="8" t="s">
        <v>114</v>
      </c>
      <c r="J1188" s="8" t="s">
        <v>60</v>
      </c>
      <c r="K1188" s="34">
        <v>208</v>
      </c>
      <c r="L1188" s="34">
        <v>3</v>
      </c>
      <c r="M1188" s="34" t="s">
        <v>69</v>
      </c>
      <c r="N1188" s="34" t="s">
        <v>60</v>
      </c>
      <c r="O1188" s="34" t="s">
        <v>114</v>
      </c>
      <c r="P1188" s="34">
        <v>1172</v>
      </c>
      <c r="Q1188" s="34" t="s">
        <v>146</v>
      </c>
      <c r="R1188" s="34" t="s">
        <v>23</v>
      </c>
      <c r="S1188" s="37">
        <v>1.4</v>
      </c>
    </row>
    <row r="1189" spans="1:19">
      <c r="A1189" s="41"/>
      <c r="B1189" s="35"/>
      <c r="C1189" s="9" t="s">
        <v>19</v>
      </c>
      <c r="D1189" s="9" t="s">
        <v>20</v>
      </c>
      <c r="E1189" s="9" t="s">
        <v>149</v>
      </c>
      <c r="F1189" s="9">
        <v>208</v>
      </c>
      <c r="G1189" s="9">
        <v>3</v>
      </c>
      <c r="H1189" s="9" t="s">
        <v>60</v>
      </c>
      <c r="I1189" s="9" t="s">
        <v>115</v>
      </c>
      <c r="J1189" s="9" t="s">
        <v>67</v>
      </c>
      <c r="K1189" s="35"/>
      <c r="L1189" s="35"/>
      <c r="M1189" s="35" t="s">
        <v>18</v>
      </c>
      <c r="N1189" s="35" t="s">
        <v>18</v>
      </c>
      <c r="O1189" s="35" t="s">
        <v>18</v>
      </c>
      <c r="P1189" s="35" t="s">
        <v>66</v>
      </c>
      <c r="Q1189" s="35"/>
      <c r="R1189" s="35"/>
      <c r="S1189" s="38"/>
    </row>
    <row r="1190" spans="1:19">
      <c r="A1190" s="41"/>
      <c r="B1190" s="35"/>
      <c r="C1190" s="9" t="s">
        <v>62</v>
      </c>
      <c r="D1190" s="9" t="s">
        <v>20</v>
      </c>
      <c r="E1190" s="9" t="s">
        <v>26</v>
      </c>
      <c r="F1190" s="9" t="s">
        <v>18</v>
      </c>
      <c r="G1190" s="9" t="s">
        <v>18</v>
      </c>
      <c r="H1190" s="9" t="s">
        <v>18</v>
      </c>
      <c r="I1190" s="9" t="s">
        <v>18</v>
      </c>
      <c r="J1190" s="9" t="s">
        <v>18</v>
      </c>
      <c r="K1190" s="35"/>
      <c r="L1190" s="35"/>
      <c r="M1190" s="35" t="s">
        <v>18</v>
      </c>
      <c r="N1190" s="35" t="s">
        <v>18</v>
      </c>
      <c r="O1190" s="35" t="s">
        <v>18</v>
      </c>
      <c r="P1190" s="35" t="s">
        <v>66</v>
      </c>
      <c r="Q1190" s="35"/>
      <c r="R1190" s="35"/>
      <c r="S1190" s="38"/>
    </row>
    <row r="1191" spans="1:19" ht="15.75" thickBot="1">
      <c r="A1191" s="42"/>
      <c r="B1191" s="36"/>
      <c r="C1191" s="10" t="s">
        <v>55</v>
      </c>
      <c r="D1191" s="10" t="s">
        <v>20</v>
      </c>
      <c r="E1191" s="10" t="s">
        <v>36</v>
      </c>
      <c r="F1191" s="10" t="s">
        <v>18</v>
      </c>
      <c r="G1191" s="10" t="s">
        <v>18</v>
      </c>
      <c r="H1191" s="10" t="s">
        <v>18</v>
      </c>
      <c r="I1191" s="10" t="s">
        <v>18</v>
      </c>
      <c r="J1191" s="10" t="s">
        <v>18</v>
      </c>
      <c r="K1191" s="36"/>
      <c r="L1191" s="36"/>
      <c r="M1191" s="36" t="s">
        <v>18</v>
      </c>
      <c r="N1191" s="36" t="s">
        <v>18</v>
      </c>
      <c r="O1191" s="36" t="s">
        <v>18</v>
      </c>
      <c r="P1191" s="36" t="s">
        <v>66</v>
      </c>
      <c r="Q1191" s="36"/>
      <c r="R1191" s="36"/>
      <c r="S1191" s="39"/>
    </row>
    <row r="1192" spans="1:19">
      <c r="A1192" s="40" t="str">
        <f t="shared" ref="A1192" si="289">CONCATENATE("LOVSF1",MID(E1192,5,5),SUBSTITUTE(E1193,"/",""),MID(E1195,9,1))</f>
        <v>LOVSF1E3200DPBF32xxAR</v>
      </c>
      <c r="B1192" s="34" t="s">
        <v>54</v>
      </c>
      <c r="C1192" s="8" t="s">
        <v>57</v>
      </c>
      <c r="D1192" s="8" t="s">
        <v>20</v>
      </c>
      <c r="E1192" s="8" t="s">
        <v>42</v>
      </c>
      <c r="F1192" s="8">
        <v>208</v>
      </c>
      <c r="G1192" s="8">
        <v>3</v>
      </c>
      <c r="H1192" s="8" t="s">
        <v>67</v>
      </c>
      <c r="I1192" s="8" t="s">
        <v>115</v>
      </c>
      <c r="J1192" s="8" t="s">
        <v>67</v>
      </c>
      <c r="K1192" s="34">
        <v>208</v>
      </c>
      <c r="L1192" s="34">
        <v>3</v>
      </c>
      <c r="M1192" s="34" t="s">
        <v>67</v>
      </c>
      <c r="N1192" s="34" t="s">
        <v>67</v>
      </c>
      <c r="O1192" s="34" t="s">
        <v>115</v>
      </c>
      <c r="P1192" s="34">
        <v>1172</v>
      </c>
      <c r="Q1192" s="34" t="s">
        <v>146</v>
      </c>
      <c r="R1192" s="34" t="s">
        <v>23</v>
      </c>
      <c r="S1192" s="37">
        <v>1.4</v>
      </c>
    </row>
    <row r="1193" spans="1:19">
      <c r="A1193" s="41"/>
      <c r="B1193" s="35"/>
      <c r="C1193" s="9" t="s">
        <v>19</v>
      </c>
      <c r="D1193" s="9" t="s">
        <v>20</v>
      </c>
      <c r="E1193" s="9" t="s">
        <v>149</v>
      </c>
      <c r="F1193" s="9">
        <v>208</v>
      </c>
      <c r="G1193" s="9">
        <v>3</v>
      </c>
      <c r="H1193" s="9" t="s">
        <v>60</v>
      </c>
      <c r="I1193" s="9" t="s">
        <v>115</v>
      </c>
      <c r="J1193" s="9" t="s">
        <v>67</v>
      </c>
      <c r="K1193" s="35"/>
      <c r="L1193" s="35"/>
      <c r="M1193" s="35" t="s">
        <v>18</v>
      </c>
      <c r="N1193" s="35" t="s">
        <v>18</v>
      </c>
      <c r="O1193" s="35" t="s">
        <v>18</v>
      </c>
      <c r="P1193" s="35" t="s">
        <v>66</v>
      </c>
      <c r="Q1193" s="35"/>
      <c r="R1193" s="35"/>
      <c r="S1193" s="38"/>
    </row>
    <row r="1194" spans="1:19">
      <c r="A1194" s="41"/>
      <c r="B1194" s="35"/>
      <c r="C1194" s="9" t="s">
        <v>62</v>
      </c>
      <c r="D1194" s="9" t="s">
        <v>20</v>
      </c>
      <c r="E1194" s="9" t="s">
        <v>26</v>
      </c>
      <c r="F1194" s="9" t="s">
        <v>18</v>
      </c>
      <c r="G1194" s="9" t="s">
        <v>18</v>
      </c>
      <c r="H1194" s="9" t="s">
        <v>18</v>
      </c>
      <c r="I1194" s="9" t="s">
        <v>18</v>
      </c>
      <c r="J1194" s="9" t="s">
        <v>18</v>
      </c>
      <c r="K1194" s="35"/>
      <c r="L1194" s="35"/>
      <c r="M1194" s="35" t="s">
        <v>18</v>
      </c>
      <c r="N1194" s="35" t="s">
        <v>18</v>
      </c>
      <c r="O1194" s="35" t="s">
        <v>18</v>
      </c>
      <c r="P1194" s="35" t="s">
        <v>66</v>
      </c>
      <c r="Q1194" s="35"/>
      <c r="R1194" s="35"/>
      <c r="S1194" s="38"/>
    </row>
    <row r="1195" spans="1:19" ht="15.75" thickBot="1">
      <c r="A1195" s="42"/>
      <c r="B1195" s="36"/>
      <c r="C1195" s="10" t="s">
        <v>55</v>
      </c>
      <c r="D1195" s="10" t="s">
        <v>20</v>
      </c>
      <c r="E1195" s="10" t="s">
        <v>35</v>
      </c>
      <c r="F1195" s="10" t="s">
        <v>18</v>
      </c>
      <c r="G1195" s="10" t="s">
        <v>18</v>
      </c>
      <c r="H1195" s="10" t="s">
        <v>18</v>
      </c>
      <c r="I1195" s="10" t="s">
        <v>18</v>
      </c>
      <c r="J1195" s="10" t="s">
        <v>18</v>
      </c>
      <c r="K1195" s="36"/>
      <c r="L1195" s="36"/>
      <c r="M1195" s="36" t="s">
        <v>18</v>
      </c>
      <c r="N1195" s="36" t="s">
        <v>18</v>
      </c>
      <c r="O1195" s="36" t="s">
        <v>18</v>
      </c>
      <c r="P1195" s="36" t="s">
        <v>66</v>
      </c>
      <c r="Q1195" s="36"/>
      <c r="R1195" s="36"/>
      <c r="S1195" s="39"/>
    </row>
    <row r="1196" spans="1:19">
      <c r="A1196" s="40" t="str">
        <f t="shared" ref="A1196" si="290">CONCATENATE("LOVSF1",MID(E1196,5,5),SUBSTITUTE(E1197,"/",""),MID(E1199,9,1))</f>
        <v>LOVSF1E3200DPBF32xxA</v>
      </c>
      <c r="B1196" s="34" t="s">
        <v>54</v>
      </c>
      <c r="C1196" s="8" t="s">
        <v>57</v>
      </c>
      <c r="D1196" s="8" t="s">
        <v>20</v>
      </c>
      <c r="E1196" s="8" t="s">
        <v>42</v>
      </c>
      <c r="F1196" s="8">
        <v>208</v>
      </c>
      <c r="G1196" s="8">
        <v>3</v>
      </c>
      <c r="H1196" s="8" t="s">
        <v>67</v>
      </c>
      <c r="I1196" s="8" t="s">
        <v>115</v>
      </c>
      <c r="J1196" s="8" t="s">
        <v>67</v>
      </c>
      <c r="K1196" s="34">
        <v>208</v>
      </c>
      <c r="L1196" s="34">
        <v>3</v>
      </c>
      <c r="M1196" s="34" t="s">
        <v>67</v>
      </c>
      <c r="N1196" s="34" t="s">
        <v>67</v>
      </c>
      <c r="O1196" s="34" t="s">
        <v>115</v>
      </c>
      <c r="P1196" s="34">
        <v>1172</v>
      </c>
      <c r="Q1196" s="34" t="s">
        <v>146</v>
      </c>
      <c r="R1196" s="34" t="s">
        <v>23</v>
      </c>
      <c r="S1196" s="37">
        <v>1.4</v>
      </c>
    </row>
    <row r="1197" spans="1:19">
      <c r="A1197" s="41"/>
      <c r="B1197" s="35"/>
      <c r="C1197" s="9" t="s">
        <v>19</v>
      </c>
      <c r="D1197" s="9" t="s">
        <v>20</v>
      </c>
      <c r="E1197" s="9" t="s">
        <v>149</v>
      </c>
      <c r="F1197" s="9">
        <v>208</v>
      </c>
      <c r="G1197" s="9">
        <v>3</v>
      </c>
      <c r="H1197" s="9" t="s">
        <v>60</v>
      </c>
      <c r="I1197" s="9" t="s">
        <v>115</v>
      </c>
      <c r="J1197" s="9" t="s">
        <v>67</v>
      </c>
      <c r="K1197" s="35"/>
      <c r="L1197" s="35"/>
      <c r="M1197" s="35" t="s">
        <v>18</v>
      </c>
      <c r="N1197" s="35" t="s">
        <v>18</v>
      </c>
      <c r="O1197" s="35" t="s">
        <v>18</v>
      </c>
      <c r="P1197" s="35" t="s">
        <v>66</v>
      </c>
      <c r="Q1197" s="35"/>
      <c r="R1197" s="35"/>
      <c r="S1197" s="38"/>
    </row>
    <row r="1198" spans="1:19">
      <c r="A1198" s="41"/>
      <c r="B1198" s="35"/>
      <c r="C1198" s="9" t="s">
        <v>62</v>
      </c>
      <c r="D1198" s="9" t="s">
        <v>20</v>
      </c>
      <c r="E1198" s="9" t="s">
        <v>26</v>
      </c>
      <c r="F1198" s="9" t="s">
        <v>18</v>
      </c>
      <c r="G1198" s="9" t="s">
        <v>18</v>
      </c>
      <c r="H1198" s="9" t="s">
        <v>18</v>
      </c>
      <c r="I1198" s="9" t="s">
        <v>18</v>
      </c>
      <c r="J1198" s="9" t="s">
        <v>18</v>
      </c>
      <c r="K1198" s="35"/>
      <c r="L1198" s="35"/>
      <c r="M1198" s="35" t="s">
        <v>18</v>
      </c>
      <c r="N1198" s="35" t="s">
        <v>18</v>
      </c>
      <c r="O1198" s="35" t="s">
        <v>18</v>
      </c>
      <c r="P1198" s="35" t="s">
        <v>66</v>
      </c>
      <c r="Q1198" s="35"/>
      <c r="R1198" s="35"/>
      <c r="S1198" s="38"/>
    </row>
    <row r="1199" spans="1:19" ht="15.75" thickBot="1">
      <c r="A1199" s="42"/>
      <c r="B1199" s="36"/>
      <c r="C1199" s="10" t="s">
        <v>55</v>
      </c>
      <c r="D1199" s="10" t="s">
        <v>20</v>
      </c>
      <c r="E1199" s="10" t="s">
        <v>36</v>
      </c>
      <c r="F1199" s="10" t="s">
        <v>18</v>
      </c>
      <c r="G1199" s="10" t="s">
        <v>18</v>
      </c>
      <c r="H1199" s="10" t="s">
        <v>18</v>
      </c>
      <c r="I1199" s="10" t="s">
        <v>18</v>
      </c>
      <c r="J1199" s="10" t="s">
        <v>18</v>
      </c>
      <c r="K1199" s="36"/>
      <c r="L1199" s="36"/>
      <c r="M1199" s="36" t="s">
        <v>18</v>
      </c>
      <c r="N1199" s="36" t="s">
        <v>18</v>
      </c>
      <c r="O1199" s="36" t="s">
        <v>18</v>
      </c>
      <c r="P1199" s="36" t="s">
        <v>66</v>
      </c>
      <c r="Q1199" s="36"/>
      <c r="R1199" s="36"/>
      <c r="S1199" s="39"/>
    </row>
    <row r="1201" spans="2:11" customFormat="1">
      <c r="B1201" s="3"/>
      <c r="E1201" s="2"/>
      <c r="F1201" s="2"/>
      <c r="G1201" s="2"/>
      <c r="H1201" s="2"/>
      <c r="I1201" s="2"/>
      <c r="J1201" s="2"/>
    </row>
    <row r="1202" spans="2:11">
      <c r="C1202" s="12" t="s">
        <v>126</v>
      </c>
      <c r="D1202" s="13"/>
      <c r="E1202" s="14"/>
      <c r="F1202" s="14"/>
      <c r="G1202" s="14"/>
      <c r="H1202" s="14"/>
      <c r="I1202" s="14"/>
      <c r="J1202" s="14"/>
      <c r="K1202" s="14"/>
    </row>
    <row r="1203" spans="2:11">
      <c r="C1203" s="15">
        <v>1</v>
      </c>
      <c r="D1203" s="13" t="s">
        <v>127</v>
      </c>
      <c r="E1203" s="14"/>
      <c r="F1203" s="14"/>
      <c r="G1203" s="14"/>
      <c r="H1203" s="14"/>
      <c r="I1203" s="14"/>
      <c r="J1203" s="14"/>
      <c r="K1203" s="14"/>
    </row>
    <row r="1204" spans="2:11">
      <c r="C1204" s="14"/>
      <c r="D1204" s="13" t="s">
        <v>128</v>
      </c>
      <c r="E1204" s="14"/>
      <c r="F1204" s="14"/>
      <c r="G1204" s="14"/>
      <c r="H1204" s="14"/>
      <c r="I1204" s="14"/>
      <c r="J1204" s="14"/>
      <c r="K1204" s="14"/>
    </row>
    <row r="1205" spans="2:11">
      <c r="C1205" s="14"/>
      <c r="D1205" s="13" t="s">
        <v>129</v>
      </c>
      <c r="E1205" s="14"/>
      <c r="F1205" s="14"/>
      <c r="G1205" s="14"/>
      <c r="H1205" s="14"/>
      <c r="I1205" s="14"/>
      <c r="J1205" s="14"/>
      <c r="K1205" s="14"/>
    </row>
    <row r="1206" spans="2:11">
      <c r="C1206" s="14"/>
      <c r="D1206" s="13"/>
      <c r="E1206" s="14"/>
      <c r="F1206" s="14"/>
      <c r="G1206" s="14"/>
      <c r="H1206" s="14"/>
      <c r="I1206" s="14"/>
      <c r="J1206" s="14"/>
      <c r="K1206" s="14"/>
    </row>
    <row r="1207" spans="2:11">
      <c r="C1207" s="15">
        <v>2</v>
      </c>
      <c r="D1207" s="13" t="s">
        <v>130</v>
      </c>
      <c r="E1207" s="14"/>
      <c r="F1207" s="14"/>
      <c r="G1207" s="14"/>
      <c r="H1207" s="14"/>
      <c r="I1207" s="14"/>
      <c r="J1207" s="14"/>
      <c r="K1207" s="14"/>
    </row>
    <row r="1208" spans="2:11">
      <c r="C1208" s="14"/>
      <c r="D1208" s="13" t="s">
        <v>131</v>
      </c>
      <c r="E1208" s="14"/>
      <c r="F1208" s="14"/>
      <c r="G1208" s="14"/>
      <c r="H1208" s="14"/>
      <c r="I1208" s="14"/>
      <c r="J1208" s="14"/>
      <c r="K1208" s="14"/>
    </row>
    <row r="1209" spans="2:11">
      <c r="C1209" s="14"/>
      <c r="D1209" s="13"/>
      <c r="E1209" s="16"/>
      <c r="F1209" s="16"/>
      <c r="G1209" s="16"/>
      <c r="H1209" s="16"/>
      <c r="I1209" s="16"/>
      <c r="J1209" s="16"/>
      <c r="K1209" s="16"/>
    </row>
    <row r="1210" spans="2:11">
      <c r="C1210" s="15">
        <v>3</v>
      </c>
      <c r="D1210" s="13" t="s">
        <v>132</v>
      </c>
      <c r="E1210" s="16"/>
      <c r="F1210" s="16"/>
      <c r="G1210" s="16"/>
      <c r="H1210" s="16"/>
      <c r="I1210" s="16"/>
      <c r="J1210" s="16"/>
      <c r="K1210" s="16"/>
    </row>
    <row r="1211" spans="2:11">
      <c r="C1211" s="14"/>
      <c r="D1211" s="13"/>
      <c r="E1211" s="16"/>
      <c r="F1211" s="16"/>
      <c r="G1211" s="16"/>
      <c r="H1211" s="16"/>
      <c r="I1211" s="16"/>
      <c r="J1211" s="16"/>
      <c r="K1211" s="16"/>
    </row>
    <row r="1212" spans="2:11">
      <c r="C1212" s="15">
        <v>4</v>
      </c>
      <c r="D1212" s="13" t="s">
        <v>133</v>
      </c>
      <c r="E1212" s="16"/>
      <c r="F1212" s="16"/>
      <c r="G1212" s="16"/>
      <c r="H1212" s="16"/>
      <c r="I1212" s="16"/>
      <c r="J1212" s="16"/>
      <c r="K1212" s="16"/>
    </row>
    <row r="1213" spans="2:11">
      <c r="C1213" s="14"/>
      <c r="D1213" s="13" t="s">
        <v>134</v>
      </c>
      <c r="E1213" s="1"/>
      <c r="F1213" s="1"/>
      <c r="G1213" s="1"/>
      <c r="H1213" s="1"/>
      <c r="I1213" s="1"/>
      <c r="J1213" s="1"/>
      <c r="K1213" s="1"/>
    </row>
    <row r="1214" spans="2:11">
      <c r="C1214" s="14"/>
      <c r="D1214" s="13"/>
      <c r="E1214" s="1"/>
      <c r="F1214" s="1"/>
      <c r="G1214" s="1"/>
      <c r="H1214" s="1"/>
      <c r="I1214" s="1"/>
      <c r="J1214" s="1"/>
      <c r="K1214" s="1"/>
    </row>
    <row r="1215" spans="2:11">
      <c r="C1215" s="15">
        <v>5</v>
      </c>
      <c r="D1215" s="13" t="s">
        <v>135</v>
      </c>
      <c r="E1215" s="1"/>
      <c r="F1215" s="1"/>
      <c r="G1215" s="1"/>
      <c r="H1215" s="1"/>
      <c r="I1215" s="1"/>
      <c r="J1215" s="1"/>
      <c r="K1215" s="1"/>
    </row>
    <row r="1216" spans="2:11">
      <c r="C1216" s="14"/>
      <c r="D1216" s="13" t="s">
        <v>136</v>
      </c>
      <c r="E1216" s="1"/>
      <c r="F1216" s="1"/>
      <c r="G1216" s="1"/>
      <c r="H1216" s="1"/>
      <c r="I1216" s="1"/>
      <c r="J1216" s="1"/>
      <c r="K1216" s="1"/>
    </row>
    <row r="1218" spans="3:4">
      <c r="C1218" s="17">
        <v>6</v>
      </c>
      <c r="D1218" s="18" t="s">
        <v>137</v>
      </c>
    </row>
    <row r="1220" spans="3:4">
      <c r="C1220" s="17">
        <v>7</v>
      </c>
      <c r="D1220" s="18" t="s">
        <v>138</v>
      </c>
    </row>
    <row r="1237" spans="3:4">
      <c r="C1237" s="2">
        <v>8</v>
      </c>
      <c r="D1237" s="21" t="s">
        <v>144</v>
      </c>
    </row>
    <row r="1238" spans="3:4">
      <c r="D1238" s="21" t="s">
        <v>159</v>
      </c>
    </row>
    <row r="1239" spans="3:4">
      <c r="D1239" s="21" t="s">
        <v>160</v>
      </c>
    </row>
    <row r="1240" spans="3:4">
      <c r="D1240" s="21" t="s">
        <v>161</v>
      </c>
    </row>
    <row r="1241" spans="3:4">
      <c r="D1241" s="21" t="s">
        <v>163</v>
      </c>
    </row>
    <row r="1242" spans="3:4">
      <c r="D1242" s="21" t="s">
        <v>151</v>
      </c>
    </row>
  </sheetData>
  <sheetProtection algorithmName="SHA-512" hashValue="+oyQR0+Kge9AF44JkWmrHX2bgaz79xHLqWPPV9Cr8FTX7vriwvTO2Lh7j+EJeeihFQ4js8vaeRDCxxptsTMQkw==" saltValue="WOBohHuG7Z0e5t8j6CnhXg==" spinCount="100000" sheet="1" objects="1" scenarios="1"/>
  <mergeCells count="3286">
    <mergeCell ref="R8:R11"/>
    <mergeCell ref="L20:L23"/>
    <mergeCell ref="M20:M23"/>
    <mergeCell ref="N20:N23"/>
    <mergeCell ref="O20:O23"/>
    <mergeCell ref="P20:P23"/>
    <mergeCell ref="Q20:Q23"/>
    <mergeCell ref="O16:O19"/>
    <mergeCell ref="P16:P19"/>
    <mergeCell ref="Q16:Q19"/>
    <mergeCell ref="R16:R19"/>
    <mergeCell ref="A4:A6"/>
    <mergeCell ref="P4:P6"/>
    <mergeCell ref="Q4:Q6"/>
    <mergeCell ref="R4:S5"/>
    <mergeCell ref="A7:S7"/>
    <mergeCell ref="R12:R15"/>
    <mergeCell ref="S12:S15"/>
    <mergeCell ref="A16:A19"/>
    <mergeCell ref="B16:B19"/>
    <mergeCell ref="K16:K19"/>
    <mergeCell ref="L16:L19"/>
    <mergeCell ref="M16:M19"/>
    <mergeCell ref="N16:N19"/>
    <mergeCell ref="S8:S11"/>
    <mergeCell ref="A12:A15"/>
    <mergeCell ref="B12:B15"/>
    <mergeCell ref="K12:K15"/>
    <mergeCell ref="A8:A11"/>
    <mergeCell ref="B8:B11"/>
    <mergeCell ref="K8:K11"/>
    <mergeCell ref="L8:L11"/>
    <mergeCell ref="M8:M11"/>
    <mergeCell ref="N8:N11"/>
    <mergeCell ref="R20:R23"/>
    <mergeCell ref="S20:S23"/>
    <mergeCell ref="A24:A27"/>
    <mergeCell ref="B24:B27"/>
    <mergeCell ref="K24:K27"/>
    <mergeCell ref="L24:L27"/>
    <mergeCell ref="M24:M27"/>
    <mergeCell ref="N24:N27"/>
    <mergeCell ref="S16:S19"/>
    <mergeCell ref="A20:A23"/>
    <mergeCell ref="B20:B23"/>
    <mergeCell ref="K20:K23"/>
    <mergeCell ref="L12:L15"/>
    <mergeCell ref="M12:M15"/>
    <mergeCell ref="N12:N15"/>
    <mergeCell ref="O12:O15"/>
    <mergeCell ref="P12:P15"/>
    <mergeCell ref="S24:S27"/>
    <mergeCell ref="O24:O27"/>
    <mergeCell ref="P24:P27"/>
    <mergeCell ref="Q24:Q27"/>
    <mergeCell ref="R24:R27"/>
    <mergeCell ref="Q12:Q15"/>
    <mergeCell ref="O8:O11"/>
    <mergeCell ref="P8:P11"/>
    <mergeCell ref="Q8:Q11"/>
    <mergeCell ref="S32:S35"/>
    <mergeCell ref="A36:A39"/>
    <mergeCell ref="B36:B39"/>
    <mergeCell ref="K36:K39"/>
    <mergeCell ref="L36:L39"/>
    <mergeCell ref="M36:M39"/>
    <mergeCell ref="N36:N39"/>
    <mergeCell ref="O36:O39"/>
    <mergeCell ref="P36:P39"/>
    <mergeCell ref="Q36:Q39"/>
    <mergeCell ref="O32:O35"/>
    <mergeCell ref="P32:P35"/>
    <mergeCell ref="Q32:Q35"/>
    <mergeCell ref="R32:R35"/>
    <mergeCell ref="R28:R31"/>
    <mergeCell ref="S28:S31"/>
    <mergeCell ref="A32:A35"/>
    <mergeCell ref="B32:B35"/>
    <mergeCell ref="K32:K35"/>
    <mergeCell ref="L32:L35"/>
    <mergeCell ref="M32:M35"/>
    <mergeCell ref="N32:N35"/>
    <mergeCell ref="A28:A31"/>
    <mergeCell ref="B28:B31"/>
    <mergeCell ref="K28:K31"/>
    <mergeCell ref="L28:L31"/>
    <mergeCell ref="M28:M31"/>
    <mergeCell ref="N28:N31"/>
    <mergeCell ref="O28:O31"/>
    <mergeCell ref="P28:P31"/>
    <mergeCell ref="Q28:Q31"/>
    <mergeCell ref="S40:S43"/>
    <mergeCell ref="A44:A47"/>
    <mergeCell ref="B44:B47"/>
    <mergeCell ref="K44:K47"/>
    <mergeCell ref="L44:L47"/>
    <mergeCell ref="M44:M47"/>
    <mergeCell ref="N44:N47"/>
    <mergeCell ref="O44:O47"/>
    <mergeCell ref="P44:P47"/>
    <mergeCell ref="Q44:Q47"/>
    <mergeCell ref="O40:O43"/>
    <mergeCell ref="P40:P43"/>
    <mergeCell ref="Q40:Q43"/>
    <mergeCell ref="R40:R43"/>
    <mergeCell ref="R36:R39"/>
    <mergeCell ref="S36:S39"/>
    <mergeCell ref="A40:A43"/>
    <mergeCell ref="B40:B43"/>
    <mergeCell ref="K40:K43"/>
    <mergeCell ref="L40:L43"/>
    <mergeCell ref="M40:M43"/>
    <mergeCell ref="N40:N43"/>
    <mergeCell ref="S48:S51"/>
    <mergeCell ref="A52:A55"/>
    <mergeCell ref="B52:B55"/>
    <mergeCell ref="K52:K55"/>
    <mergeCell ref="L52:L55"/>
    <mergeCell ref="M52:M55"/>
    <mergeCell ref="N52:N55"/>
    <mergeCell ref="O52:O55"/>
    <mergeCell ref="P52:P55"/>
    <mergeCell ref="Q52:Q55"/>
    <mergeCell ref="O48:O51"/>
    <mergeCell ref="P48:P51"/>
    <mergeCell ref="Q48:Q51"/>
    <mergeCell ref="R48:R51"/>
    <mergeCell ref="R44:R47"/>
    <mergeCell ref="S44:S47"/>
    <mergeCell ref="A48:A51"/>
    <mergeCell ref="B48:B51"/>
    <mergeCell ref="K48:K51"/>
    <mergeCell ref="L48:L51"/>
    <mergeCell ref="M48:M51"/>
    <mergeCell ref="N48:N51"/>
    <mergeCell ref="S56:S59"/>
    <mergeCell ref="A60:A63"/>
    <mergeCell ref="B60:B63"/>
    <mergeCell ref="K60:K63"/>
    <mergeCell ref="L60:L63"/>
    <mergeCell ref="M60:M63"/>
    <mergeCell ref="N60:N63"/>
    <mergeCell ref="O60:O63"/>
    <mergeCell ref="P60:P63"/>
    <mergeCell ref="Q60:Q63"/>
    <mergeCell ref="O56:O59"/>
    <mergeCell ref="P56:P59"/>
    <mergeCell ref="Q56:Q59"/>
    <mergeCell ref="R56:R59"/>
    <mergeCell ref="R52:R55"/>
    <mergeCell ref="S52:S55"/>
    <mergeCell ref="A56:A59"/>
    <mergeCell ref="B56:B59"/>
    <mergeCell ref="K56:K59"/>
    <mergeCell ref="L56:L59"/>
    <mergeCell ref="M56:M59"/>
    <mergeCell ref="N56:N59"/>
    <mergeCell ref="S64:S67"/>
    <mergeCell ref="A68:A71"/>
    <mergeCell ref="B68:B71"/>
    <mergeCell ref="K68:K71"/>
    <mergeCell ref="L68:L71"/>
    <mergeCell ref="M68:M71"/>
    <mergeCell ref="N68:N71"/>
    <mergeCell ref="O68:O71"/>
    <mergeCell ref="P68:P71"/>
    <mergeCell ref="Q68:Q71"/>
    <mergeCell ref="O64:O67"/>
    <mergeCell ref="P64:P67"/>
    <mergeCell ref="Q64:Q67"/>
    <mergeCell ref="R64:R67"/>
    <mergeCell ref="R60:R63"/>
    <mergeCell ref="S60:S63"/>
    <mergeCell ref="A64:A67"/>
    <mergeCell ref="B64:B67"/>
    <mergeCell ref="K64:K67"/>
    <mergeCell ref="L64:L67"/>
    <mergeCell ref="M64:M67"/>
    <mergeCell ref="N64:N67"/>
    <mergeCell ref="S72:S75"/>
    <mergeCell ref="A76:A79"/>
    <mergeCell ref="B76:B79"/>
    <mergeCell ref="K76:K79"/>
    <mergeCell ref="L76:L79"/>
    <mergeCell ref="M76:M79"/>
    <mergeCell ref="N76:N79"/>
    <mergeCell ref="O76:O79"/>
    <mergeCell ref="P76:P79"/>
    <mergeCell ref="Q76:Q79"/>
    <mergeCell ref="O72:O75"/>
    <mergeCell ref="P72:P75"/>
    <mergeCell ref="Q72:Q75"/>
    <mergeCell ref="R72:R75"/>
    <mergeCell ref="R68:R71"/>
    <mergeCell ref="S68:S71"/>
    <mergeCell ref="A72:A75"/>
    <mergeCell ref="B72:B75"/>
    <mergeCell ref="K72:K75"/>
    <mergeCell ref="L72:L75"/>
    <mergeCell ref="M72:M75"/>
    <mergeCell ref="N72:N75"/>
    <mergeCell ref="S80:S83"/>
    <mergeCell ref="A84:A87"/>
    <mergeCell ref="B84:B87"/>
    <mergeCell ref="K84:K87"/>
    <mergeCell ref="L84:L87"/>
    <mergeCell ref="M84:M87"/>
    <mergeCell ref="N84:N87"/>
    <mergeCell ref="O84:O87"/>
    <mergeCell ref="P84:P87"/>
    <mergeCell ref="Q84:Q87"/>
    <mergeCell ref="O80:O83"/>
    <mergeCell ref="P80:P83"/>
    <mergeCell ref="Q80:Q83"/>
    <mergeCell ref="R80:R83"/>
    <mergeCell ref="R76:R79"/>
    <mergeCell ref="S76:S79"/>
    <mergeCell ref="A80:A83"/>
    <mergeCell ref="B80:B83"/>
    <mergeCell ref="K80:K83"/>
    <mergeCell ref="L80:L83"/>
    <mergeCell ref="M80:M83"/>
    <mergeCell ref="N80:N83"/>
    <mergeCell ref="S88:S91"/>
    <mergeCell ref="A92:A95"/>
    <mergeCell ref="B92:B95"/>
    <mergeCell ref="K92:K95"/>
    <mergeCell ref="L92:L95"/>
    <mergeCell ref="M92:M95"/>
    <mergeCell ref="N92:N95"/>
    <mergeCell ref="O92:O95"/>
    <mergeCell ref="P92:P95"/>
    <mergeCell ref="Q92:Q95"/>
    <mergeCell ref="O88:O91"/>
    <mergeCell ref="P88:P91"/>
    <mergeCell ref="Q88:Q91"/>
    <mergeCell ref="R88:R91"/>
    <mergeCell ref="R84:R87"/>
    <mergeCell ref="S84:S87"/>
    <mergeCell ref="A88:A91"/>
    <mergeCell ref="B88:B91"/>
    <mergeCell ref="K88:K91"/>
    <mergeCell ref="L88:L91"/>
    <mergeCell ref="M88:M91"/>
    <mergeCell ref="N88:N91"/>
    <mergeCell ref="S96:S99"/>
    <mergeCell ref="A100:A103"/>
    <mergeCell ref="B100:B103"/>
    <mergeCell ref="K100:K103"/>
    <mergeCell ref="L100:L103"/>
    <mergeCell ref="M100:M103"/>
    <mergeCell ref="N100:N103"/>
    <mergeCell ref="O100:O103"/>
    <mergeCell ref="P100:P103"/>
    <mergeCell ref="Q100:Q103"/>
    <mergeCell ref="O96:O99"/>
    <mergeCell ref="P96:P99"/>
    <mergeCell ref="Q96:Q99"/>
    <mergeCell ref="R96:R99"/>
    <mergeCell ref="R92:R95"/>
    <mergeCell ref="S92:S95"/>
    <mergeCell ref="A96:A99"/>
    <mergeCell ref="B96:B99"/>
    <mergeCell ref="K96:K99"/>
    <mergeCell ref="L96:L99"/>
    <mergeCell ref="M96:M99"/>
    <mergeCell ref="N96:N99"/>
    <mergeCell ref="S104:S107"/>
    <mergeCell ref="A108:A111"/>
    <mergeCell ref="B108:B111"/>
    <mergeCell ref="K108:K111"/>
    <mergeCell ref="L108:L111"/>
    <mergeCell ref="M108:M111"/>
    <mergeCell ref="N108:N111"/>
    <mergeCell ref="O108:O111"/>
    <mergeCell ref="P108:P111"/>
    <mergeCell ref="Q108:Q111"/>
    <mergeCell ref="O104:O107"/>
    <mergeCell ref="P104:P107"/>
    <mergeCell ref="Q104:Q107"/>
    <mergeCell ref="R104:R107"/>
    <mergeCell ref="R100:R103"/>
    <mergeCell ref="S100:S103"/>
    <mergeCell ref="A104:A107"/>
    <mergeCell ref="B104:B107"/>
    <mergeCell ref="K104:K107"/>
    <mergeCell ref="L104:L107"/>
    <mergeCell ref="M104:M107"/>
    <mergeCell ref="N104:N107"/>
    <mergeCell ref="S112:S115"/>
    <mergeCell ref="A116:A119"/>
    <mergeCell ref="B116:B119"/>
    <mergeCell ref="K116:K119"/>
    <mergeCell ref="L116:L119"/>
    <mergeCell ref="M116:M119"/>
    <mergeCell ref="N116:N119"/>
    <mergeCell ref="O116:O119"/>
    <mergeCell ref="P116:P119"/>
    <mergeCell ref="Q116:Q119"/>
    <mergeCell ref="O112:O115"/>
    <mergeCell ref="P112:P115"/>
    <mergeCell ref="Q112:Q115"/>
    <mergeCell ref="R112:R115"/>
    <mergeCell ref="R108:R111"/>
    <mergeCell ref="S108:S111"/>
    <mergeCell ref="A112:A115"/>
    <mergeCell ref="B112:B115"/>
    <mergeCell ref="K112:K115"/>
    <mergeCell ref="L112:L115"/>
    <mergeCell ref="M112:M115"/>
    <mergeCell ref="N112:N115"/>
    <mergeCell ref="S120:S123"/>
    <mergeCell ref="A124:A127"/>
    <mergeCell ref="B124:B127"/>
    <mergeCell ref="K124:K127"/>
    <mergeCell ref="L124:L127"/>
    <mergeCell ref="M124:M127"/>
    <mergeCell ref="N124:N127"/>
    <mergeCell ref="O124:O127"/>
    <mergeCell ref="P124:P127"/>
    <mergeCell ref="Q124:Q127"/>
    <mergeCell ref="O120:O123"/>
    <mergeCell ref="P120:P123"/>
    <mergeCell ref="Q120:Q123"/>
    <mergeCell ref="R120:R123"/>
    <mergeCell ref="R116:R119"/>
    <mergeCell ref="S116:S119"/>
    <mergeCell ref="A120:A123"/>
    <mergeCell ref="B120:B123"/>
    <mergeCell ref="K120:K123"/>
    <mergeCell ref="L120:L123"/>
    <mergeCell ref="M120:M123"/>
    <mergeCell ref="N120:N123"/>
    <mergeCell ref="S128:S131"/>
    <mergeCell ref="A132:A135"/>
    <mergeCell ref="B132:B135"/>
    <mergeCell ref="K132:K135"/>
    <mergeCell ref="L132:L135"/>
    <mergeCell ref="M132:M135"/>
    <mergeCell ref="N132:N135"/>
    <mergeCell ref="O132:O135"/>
    <mergeCell ref="P132:P135"/>
    <mergeCell ref="Q132:Q135"/>
    <mergeCell ref="O128:O131"/>
    <mergeCell ref="P128:P131"/>
    <mergeCell ref="Q128:Q131"/>
    <mergeCell ref="R128:R131"/>
    <mergeCell ref="R124:R127"/>
    <mergeCell ref="S124:S127"/>
    <mergeCell ref="A128:A131"/>
    <mergeCell ref="B128:B131"/>
    <mergeCell ref="K128:K131"/>
    <mergeCell ref="L128:L131"/>
    <mergeCell ref="M128:M131"/>
    <mergeCell ref="N128:N131"/>
    <mergeCell ref="S136:S139"/>
    <mergeCell ref="A140:A143"/>
    <mergeCell ref="B140:B143"/>
    <mergeCell ref="K140:K143"/>
    <mergeCell ref="L140:L143"/>
    <mergeCell ref="M140:M143"/>
    <mergeCell ref="N140:N143"/>
    <mergeCell ref="O140:O143"/>
    <mergeCell ref="P140:P143"/>
    <mergeCell ref="Q140:Q143"/>
    <mergeCell ref="O136:O139"/>
    <mergeCell ref="P136:P139"/>
    <mergeCell ref="Q136:Q139"/>
    <mergeCell ref="R136:R139"/>
    <mergeCell ref="R132:R135"/>
    <mergeCell ref="S132:S135"/>
    <mergeCell ref="A136:A139"/>
    <mergeCell ref="B136:B139"/>
    <mergeCell ref="K136:K139"/>
    <mergeCell ref="L136:L139"/>
    <mergeCell ref="M136:M139"/>
    <mergeCell ref="N136:N139"/>
    <mergeCell ref="S144:S147"/>
    <mergeCell ref="A148:A151"/>
    <mergeCell ref="B148:B151"/>
    <mergeCell ref="K148:K151"/>
    <mergeCell ref="L148:L151"/>
    <mergeCell ref="M148:M151"/>
    <mergeCell ref="N148:N151"/>
    <mergeCell ref="O148:O151"/>
    <mergeCell ref="P148:P151"/>
    <mergeCell ref="Q148:Q151"/>
    <mergeCell ref="O144:O147"/>
    <mergeCell ref="P144:P147"/>
    <mergeCell ref="Q144:Q147"/>
    <mergeCell ref="R144:R147"/>
    <mergeCell ref="R140:R143"/>
    <mergeCell ref="S140:S143"/>
    <mergeCell ref="A144:A147"/>
    <mergeCell ref="B144:B147"/>
    <mergeCell ref="K144:K147"/>
    <mergeCell ref="L144:L147"/>
    <mergeCell ref="M144:M147"/>
    <mergeCell ref="N144:N147"/>
    <mergeCell ref="S152:S155"/>
    <mergeCell ref="A156:A159"/>
    <mergeCell ref="B156:B159"/>
    <mergeCell ref="K156:K159"/>
    <mergeCell ref="L156:L159"/>
    <mergeCell ref="M156:M159"/>
    <mergeCell ref="N156:N159"/>
    <mergeCell ref="O156:O159"/>
    <mergeCell ref="P156:P159"/>
    <mergeCell ref="Q156:Q159"/>
    <mergeCell ref="O152:O155"/>
    <mergeCell ref="P152:P155"/>
    <mergeCell ref="Q152:Q155"/>
    <mergeCell ref="R152:R155"/>
    <mergeCell ref="R148:R151"/>
    <mergeCell ref="S148:S151"/>
    <mergeCell ref="A152:A155"/>
    <mergeCell ref="B152:B155"/>
    <mergeCell ref="K152:K155"/>
    <mergeCell ref="L152:L155"/>
    <mergeCell ref="M152:M155"/>
    <mergeCell ref="N152:N155"/>
    <mergeCell ref="S160:S163"/>
    <mergeCell ref="A164:A167"/>
    <mergeCell ref="B164:B167"/>
    <mergeCell ref="K164:K167"/>
    <mergeCell ref="L164:L167"/>
    <mergeCell ref="M164:M167"/>
    <mergeCell ref="N164:N167"/>
    <mergeCell ref="O164:O167"/>
    <mergeCell ref="P164:P167"/>
    <mergeCell ref="Q164:Q167"/>
    <mergeCell ref="O160:O163"/>
    <mergeCell ref="P160:P163"/>
    <mergeCell ref="Q160:Q163"/>
    <mergeCell ref="R160:R163"/>
    <mergeCell ref="R156:R159"/>
    <mergeCell ref="S156:S159"/>
    <mergeCell ref="A160:A163"/>
    <mergeCell ref="B160:B163"/>
    <mergeCell ref="K160:K163"/>
    <mergeCell ref="L160:L163"/>
    <mergeCell ref="M160:M163"/>
    <mergeCell ref="N160:N163"/>
    <mergeCell ref="S168:S171"/>
    <mergeCell ref="A172:A175"/>
    <mergeCell ref="B172:B175"/>
    <mergeCell ref="K172:K175"/>
    <mergeCell ref="L172:L175"/>
    <mergeCell ref="M172:M175"/>
    <mergeCell ref="N172:N175"/>
    <mergeCell ref="O172:O175"/>
    <mergeCell ref="P172:P175"/>
    <mergeCell ref="Q172:Q175"/>
    <mergeCell ref="O168:O171"/>
    <mergeCell ref="P168:P171"/>
    <mergeCell ref="Q168:Q171"/>
    <mergeCell ref="R168:R171"/>
    <mergeCell ref="R164:R167"/>
    <mergeCell ref="S164:S167"/>
    <mergeCell ref="A168:A171"/>
    <mergeCell ref="B168:B171"/>
    <mergeCell ref="K168:K171"/>
    <mergeCell ref="L168:L171"/>
    <mergeCell ref="M168:M171"/>
    <mergeCell ref="N168:N171"/>
    <mergeCell ref="S176:S179"/>
    <mergeCell ref="A180:A183"/>
    <mergeCell ref="B180:B183"/>
    <mergeCell ref="K180:K183"/>
    <mergeCell ref="L180:L183"/>
    <mergeCell ref="M180:M183"/>
    <mergeCell ref="N180:N183"/>
    <mergeCell ref="O180:O183"/>
    <mergeCell ref="P180:P183"/>
    <mergeCell ref="Q180:Q183"/>
    <mergeCell ref="O176:O179"/>
    <mergeCell ref="P176:P179"/>
    <mergeCell ref="Q176:Q179"/>
    <mergeCell ref="R176:R179"/>
    <mergeCell ref="R172:R175"/>
    <mergeCell ref="S172:S175"/>
    <mergeCell ref="A176:A179"/>
    <mergeCell ref="B176:B179"/>
    <mergeCell ref="K176:K179"/>
    <mergeCell ref="L176:L179"/>
    <mergeCell ref="M176:M179"/>
    <mergeCell ref="N176:N179"/>
    <mergeCell ref="S184:S187"/>
    <mergeCell ref="A188:A191"/>
    <mergeCell ref="B188:B191"/>
    <mergeCell ref="K188:K191"/>
    <mergeCell ref="L188:L191"/>
    <mergeCell ref="M188:M191"/>
    <mergeCell ref="N188:N191"/>
    <mergeCell ref="O188:O191"/>
    <mergeCell ref="P188:P191"/>
    <mergeCell ref="Q188:Q191"/>
    <mergeCell ref="O184:O187"/>
    <mergeCell ref="P184:P187"/>
    <mergeCell ref="Q184:Q187"/>
    <mergeCell ref="R184:R187"/>
    <mergeCell ref="R180:R183"/>
    <mergeCell ref="S180:S183"/>
    <mergeCell ref="A184:A187"/>
    <mergeCell ref="B184:B187"/>
    <mergeCell ref="K184:K187"/>
    <mergeCell ref="L184:L187"/>
    <mergeCell ref="M184:M187"/>
    <mergeCell ref="N184:N187"/>
    <mergeCell ref="S192:S195"/>
    <mergeCell ref="A196:A199"/>
    <mergeCell ref="B196:B199"/>
    <mergeCell ref="K196:K199"/>
    <mergeCell ref="L196:L199"/>
    <mergeCell ref="M196:M199"/>
    <mergeCell ref="N196:N199"/>
    <mergeCell ref="O196:O199"/>
    <mergeCell ref="P196:P199"/>
    <mergeCell ref="Q196:Q199"/>
    <mergeCell ref="O192:O195"/>
    <mergeCell ref="P192:P195"/>
    <mergeCell ref="Q192:Q195"/>
    <mergeCell ref="R192:R195"/>
    <mergeCell ref="R188:R191"/>
    <mergeCell ref="S188:S191"/>
    <mergeCell ref="A192:A195"/>
    <mergeCell ref="B192:B195"/>
    <mergeCell ref="K192:K195"/>
    <mergeCell ref="L192:L195"/>
    <mergeCell ref="M192:M195"/>
    <mergeCell ref="N192:N195"/>
    <mergeCell ref="S200:S203"/>
    <mergeCell ref="A204:A207"/>
    <mergeCell ref="B204:B207"/>
    <mergeCell ref="K204:K207"/>
    <mergeCell ref="L204:L207"/>
    <mergeCell ref="M204:M207"/>
    <mergeCell ref="N204:N207"/>
    <mergeCell ref="O204:O207"/>
    <mergeCell ref="P204:P207"/>
    <mergeCell ref="Q204:Q207"/>
    <mergeCell ref="O200:O203"/>
    <mergeCell ref="P200:P203"/>
    <mergeCell ref="Q200:Q203"/>
    <mergeCell ref="R200:R203"/>
    <mergeCell ref="R196:R199"/>
    <mergeCell ref="S196:S199"/>
    <mergeCell ref="A200:A203"/>
    <mergeCell ref="B200:B203"/>
    <mergeCell ref="K200:K203"/>
    <mergeCell ref="L200:L203"/>
    <mergeCell ref="M200:M203"/>
    <mergeCell ref="N200:N203"/>
    <mergeCell ref="S208:S211"/>
    <mergeCell ref="A212:A215"/>
    <mergeCell ref="B212:B215"/>
    <mergeCell ref="K212:K215"/>
    <mergeCell ref="L212:L215"/>
    <mergeCell ref="M212:M215"/>
    <mergeCell ref="N212:N215"/>
    <mergeCell ref="O212:O215"/>
    <mergeCell ref="P212:P215"/>
    <mergeCell ref="Q212:Q215"/>
    <mergeCell ref="O208:O211"/>
    <mergeCell ref="P208:P211"/>
    <mergeCell ref="Q208:Q211"/>
    <mergeCell ref="R208:R211"/>
    <mergeCell ref="R204:R207"/>
    <mergeCell ref="S204:S207"/>
    <mergeCell ref="A208:A211"/>
    <mergeCell ref="B208:B211"/>
    <mergeCell ref="K208:K211"/>
    <mergeCell ref="L208:L211"/>
    <mergeCell ref="M208:M211"/>
    <mergeCell ref="N208:N211"/>
    <mergeCell ref="S216:S219"/>
    <mergeCell ref="A220:A223"/>
    <mergeCell ref="B220:B223"/>
    <mergeCell ref="K220:K223"/>
    <mergeCell ref="L220:L223"/>
    <mergeCell ref="M220:M223"/>
    <mergeCell ref="N220:N223"/>
    <mergeCell ref="O220:O223"/>
    <mergeCell ref="P220:P223"/>
    <mergeCell ref="Q220:Q223"/>
    <mergeCell ref="O216:O219"/>
    <mergeCell ref="P216:P219"/>
    <mergeCell ref="Q216:Q219"/>
    <mergeCell ref="R216:R219"/>
    <mergeCell ref="R212:R215"/>
    <mergeCell ref="S212:S215"/>
    <mergeCell ref="A216:A219"/>
    <mergeCell ref="B216:B219"/>
    <mergeCell ref="K216:K219"/>
    <mergeCell ref="L216:L219"/>
    <mergeCell ref="M216:M219"/>
    <mergeCell ref="N216:N219"/>
    <mergeCell ref="S224:S227"/>
    <mergeCell ref="A228:A231"/>
    <mergeCell ref="B228:B231"/>
    <mergeCell ref="K228:K231"/>
    <mergeCell ref="L228:L231"/>
    <mergeCell ref="M228:M231"/>
    <mergeCell ref="N228:N231"/>
    <mergeCell ref="O228:O231"/>
    <mergeCell ref="P228:P231"/>
    <mergeCell ref="Q228:Q231"/>
    <mergeCell ref="O224:O227"/>
    <mergeCell ref="P224:P227"/>
    <mergeCell ref="Q224:Q227"/>
    <mergeCell ref="R224:R227"/>
    <mergeCell ref="R220:R223"/>
    <mergeCell ref="S220:S223"/>
    <mergeCell ref="A224:A227"/>
    <mergeCell ref="B224:B227"/>
    <mergeCell ref="K224:K227"/>
    <mergeCell ref="L224:L227"/>
    <mergeCell ref="M224:M227"/>
    <mergeCell ref="N224:N227"/>
    <mergeCell ref="S232:S235"/>
    <mergeCell ref="A236:A239"/>
    <mergeCell ref="B236:B239"/>
    <mergeCell ref="K236:K239"/>
    <mergeCell ref="L236:L239"/>
    <mergeCell ref="M236:M239"/>
    <mergeCell ref="N236:N239"/>
    <mergeCell ref="O236:O239"/>
    <mergeCell ref="P236:P239"/>
    <mergeCell ref="Q236:Q239"/>
    <mergeCell ref="O232:O235"/>
    <mergeCell ref="P232:P235"/>
    <mergeCell ref="Q232:Q235"/>
    <mergeCell ref="R232:R235"/>
    <mergeCell ref="R228:R231"/>
    <mergeCell ref="S228:S231"/>
    <mergeCell ref="A232:A235"/>
    <mergeCell ref="B232:B235"/>
    <mergeCell ref="K232:K235"/>
    <mergeCell ref="L232:L235"/>
    <mergeCell ref="M232:M235"/>
    <mergeCell ref="N232:N235"/>
    <mergeCell ref="S240:S243"/>
    <mergeCell ref="A244:A247"/>
    <mergeCell ref="B244:B247"/>
    <mergeCell ref="K244:K247"/>
    <mergeCell ref="L244:L247"/>
    <mergeCell ref="M244:M247"/>
    <mergeCell ref="N244:N247"/>
    <mergeCell ref="O244:O247"/>
    <mergeCell ref="P244:P247"/>
    <mergeCell ref="Q244:Q247"/>
    <mergeCell ref="O240:O243"/>
    <mergeCell ref="P240:P243"/>
    <mergeCell ref="Q240:Q243"/>
    <mergeCell ref="R240:R243"/>
    <mergeCell ref="R236:R239"/>
    <mergeCell ref="S236:S239"/>
    <mergeCell ref="A240:A243"/>
    <mergeCell ref="B240:B243"/>
    <mergeCell ref="K240:K243"/>
    <mergeCell ref="L240:L243"/>
    <mergeCell ref="M240:M243"/>
    <mergeCell ref="N240:N243"/>
    <mergeCell ref="S248:S251"/>
    <mergeCell ref="A252:A255"/>
    <mergeCell ref="B252:B255"/>
    <mergeCell ref="K252:K255"/>
    <mergeCell ref="L252:L255"/>
    <mergeCell ref="M252:M255"/>
    <mergeCell ref="N252:N255"/>
    <mergeCell ref="O252:O255"/>
    <mergeCell ref="P252:P255"/>
    <mergeCell ref="Q252:Q255"/>
    <mergeCell ref="O248:O251"/>
    <mergeCell ref="P248:P251"/>
    <mergeCell ref="Q248:Q251"/>
    <mergeCell ref="R248:R251"/>
    <mergeCell ref="R244:R247"/>
    <mergeCell ref="S244:S247"/>
    <mergeCell ref="A248:A251"/>
    <mergeCell ref="B248:B251"/>
    <mergeCell ref="K248:K251"/>
    <mergeCell ref="L248:L251"/>
    <mergeCell ref="M248:M251"/>
    <mergeCell ref="N248:N251"/>
    <mergeCell ref="S256:S259"/>
    <mergeCell ref="A260:A263"/>
    <mergeCell ref="B260:B263"/>
    <mergeCell ref="K260:K263"/>
    <mergeCell ref="L260:L263"/>
    <mergeCell ref="M260:M263"/>
    <mergeCell ref="N260:N263"/>
    <mergeCell ref="O260:O263"/>
    <mergeCell ref="P260:P263"/>
    <mergeCell ref="Q260:Q263"/>
    <mergeCell ref="O256:O259"/>
    <mergeCell ref="P256:P259"/>
    <mergeCell ref="Q256:Q259"/>
    <mergeCell ref="R256:R259"/>
    <mergeCell ref="R252:R255"/>
    <mergeCell ref="S252:S255"/>
    <mergeCell ref="A256:A259"/>
    <mergeCell ref="B256:B259"/>
    <mergeCell ref="K256:K259"/>
    <mergeCell ref="L256:L259"/>
    <mergeCell ref="M256:M259"/>
    <mergeCell ref="N256:N259"/>
    <mergeCell ref="S264:S267"/>
    <mergeCell ref="A268:A271"/>
    <mergeCell ref="B268:B271"/>
    <mergeCell ref="K268:K271"/>
    <mergeCell ref="L268:L271"/>
    <mergeCell ref="M268:M271"/>
    <mergeCell ref="N268:N271"/>
    <mergeCell ref="O268:O271"/>
    <mergeCell ref="P268:P271"/>
    <mergeCell ref="Q268:Q271"/>
    <mergeCell ref="O264:O267"/>
    <mergeCell ref="P264:P267"/>
    <mergeCell ref="Q264:Q267"/>
    <mergeCell ref="R264:R267"/>
    <mergeCell ref="R260:R263"/>
    <mergeCell ref="S260:S263"/>
    <mergeCell ref="A264:A267"/>
    <mergeCell ref="B264:B267"/>
    <mergeCell ref="K264:K267"/>
    <mergeCell ref="L264:L267"/>
    <mergeCell ref="M264:M267"/>
    <mergeCell ref="N264:N267"/>
    <mergeCell ref="S272:S275"/>
    <mergeCell ref="A276:A279"/>
    <mergeCell ref="B276:B279"/>
    <mergeCell ref="K276:K279"/>
    <mergeCell ref="L276:L279"/>
    <mergeCell ref="M276:M279"/>
    <mergeCell ref="N276:N279"/>
    <mergeCell ref="O276:O279"/>
    <mergeCell ref="P276:P279"/>
    <mergeCell ref="Q276:Q279"/>
    <mergeCell ref="O272:O275"/>
    <mergeCell ref="P272:P275"/>
    <mergeCell ref="Q272:Q275"/>
    <mergeCell ref="R272:R275"/>
    <mergeCell ref="R268:R271"/>
    <mergeCell ref="S268:S271"/>
    <mergeCell ref="A272:A275"/>
    <mergeCell ref="B272:B275"/>
    <mergeCell ref="K272:K275"/>
    <mergeCell ref="L272:L275"/>
    <mergeCell ref="M272:M275"/>
    <mergeCell ref="N272:N275"/>
    <mergeCell ref="S280:S283"/>
    <mergeCell ref="A284:A287"/>
    <mergeCell ref="B284:B287"/>
    <mergeCell ref="K284:K287"/>
    <mergeCell ref="L284:L287"/>
    <mergeCell ref="M284:M287"/>
    <mergeCell ref="N284:N287"/>
    <mergeCell ref="O284:O287"/>
    <mergeCell ref="P284:P287"/>
    <mergeCell ref="Q284:Q287"/>
    <mergeCell ref="O280:O283"/>
    <mergeCell ref="P280:P283"/>
    <mergeCell ref="Q280:Q283"/>
    <mergeCell ref="R280:R283"/>
    <mergeCell ref="R276:R279"/>
    <mergeCell ref="S276:S279"/>
    <mergeCell ref="A280:A283"/>
    <mergeCell ref="B280:B283"/>
    <mergeCell ref="K280:K283"/>
    <mergeCell ref="L280:L283"/>
    <mergeCell ref="M280:M283"/>
    <mergeCell ref="N280:N283"/>
    <mergeCell ref="S288:S291"/>
    <mergeCell ref="A292:A295"/>
    <mergeCell ref="B292:B295"/>
    <mergeCell ref="K292:K295"/>
    <mergeCell ref="L292:L295"/>
    <mergeCell ref="M292:M295"/>
    <mergeCell ref="N292:N295"/>
    <mergeCell ref="O292:O295"/>
    <mergeCell ref="P292:P295"/>
    <mergeCell ref="Q292:Q295"/>
    <mergeCell ref="O288:O291"/>
    <mergeCell ref="P288:P291"/>
    <mergeCell ref="Q288:Q291"/>
    <mergeCell ref="R288:R291"/>
    <mergeCell ref="R284:R287"/>
    <mergeCell ref="S284:S287"/>
    <mergeCell ref="A288:A291"/>
    <mergeCell ref="B288:B291"/>
    <mergeCell ref="K288:K291"/>
    <mergeCell ref="L288:L291"/>
    <mergeCell ref="M288:M291"/>
    <mergeCell ref="N288:N291"/>
    <mergeCell ref="S296:S299"/>
    <mergeCell ref="A300:A303"/>
    <mergeCell ref="B300:B303"/>
    <mergeCell ref="K300:K303"/>
    <mergeCell ref="L300:L303"/>
    <mergeCell ref="M300:M303"/>
    <mergeCell ref="N300:N303"/>
    <mergeCell ref="O300:O303"/>
    <mergeCell ref="P300:P303"/>
    <mergeCell ref="Q300:Q303"/>
    <mergeCell ref="O296:O299"/>
    <mergeCell ref="P296:P299"/>
    <mergeCell ref="Q296:Q299"/>
    <mergeCell ref="R296:R299"/>
    <mergeCell ref="R292:R295"/>
    <mergeCell ref="S292:S295"/>
    <mergeCell ref="A296:A299"/>
    <mergeCell ref="B296:B299"/>
    <mergeCell ref="K296:K299"/>
    <mergeCell ref="L296:L299"/>
    <mergeCell ref="M296:M299"/>
    <mergeCell ref="N296:N299"/>
    <mergeCell ref="S304:S307"/>
    <mergeCell ref="A308:A311"/>
    <mergeCell ref="B308:B311"/>
    <mergeCell ref="K308:K311"/>
    <mergeCell ref="L308:L311"/>
    <mergeCell ref="M308:M311"/>
    <mergeCell ref="N308:N311"/>
    <mergeCell ref="O308:O311"/>
    <mergeCell ref="P308:P311"/>
    <mergeCell ref="Q308:Q311"/>
    <mergeCell ref="O304:O307"/>
    <mergeCell ref="P304:P307"/>
    <mergeCell ref="Q304:Q307"/>
    <mergeCell ref="R304:R307"/>
    <mergeCell ref="R300:R303"/>
    <mergeCell ref="S300:S303"/>
    <mergeCell ref="A304:A307"/>
    <mergeCell ref="B304:B307"/>
    <mergeCell ref="K304:K307"/>
    <mergeCell ref="L304:L307"/>
    <mergeCell ref="M304:M307"/>
    <mergeCell ref="N304:N307"/>
    <mergeCell ref="S312:S315"/>
    <mergeCell ref="A316:A319"/>
    <mergeCell ref="B316:B319"/>
    <mergeCell ref="K316:K319"/>
    <mergeCell ref="L316:L319"/>
    <mergeCell ref="M316:M319"/>
    <mergeCell ref="N316:N319"/>
    <mergeCell ref="O316:O319"/>
    <mergeCell ref="P316:P319"/>
    <mergeCell ref="Q316:Q319"/>
    <mergeCell ref="O312:O315"/>
    <mergeCell ref="P312:P315"/>
    <mergeCell ref="Q312:Q315"/>
    <mergeCell ref="R312:R315"/>
    <mergeCell ref="R308:R311"/>
    <mergeCell ref="S308:S311"/>
    <mergeCell ref="A312:A315"/>
    <mergeCell ref="B312:B315"/>
    <mergeCell ref="K312:K315"/>
    <mergeCell ref="L312:L315"/>
    <mergeCell ref="M312:M315"/>
    <mergeCell ref="N312:N315"/>
    <mergeCell ref="S320:S323"/>
    <mergeCell ref="A324:A327"/>
    <mergeCell ref="B324:B327"/>
    <mergeCell ref="K324:K327"/>
    <mergeCell ref="L324:L327"/>
    <mergeCell ref="M324:M327"/>
    <mergeCell ref="N324:N327"/>
    <mergeCell ref="O324:O327"/>
    <mergeCell ref="P324:P327"/>
    <mergeCell ref="Q324:Q327"/>
    <mergeCell ref="O320:O323"/>
    <mergeCell ref="P320:P323"/>
    <mergeCell ref="Q320:Q323"/>
    <mergeCell ref="R320:R323"/>
    <mergeCell ref="R316:R319"/>
    <mergeCell ref="S316:S319"/>
    <mergeCell ref="A320:A323"/>
    <mergeCell ref="B320:B323"/>
    <mergeCell ref="K320:K323"/>
    <mergeCell ref="L320:L323"/>
    <mergeCell ref="M320:M323"/>
    <mergeCell ref="N320:N323"/>
    <mergeCell ref="S328:S331"/>
    <mergeCell ref="A332:A335"/>
    <mergeCell ref="B332:B335"/>
    <mergeCell ref="K332:K335"/>
    <mergeCell ref="L332:L335"/>
    <mergeCell ref="M332:M335"/>
    <mergeCell ref="N332:N335"/>
    <mergeCell ref="O332:O335"/>
    <mergeCell ref="P332:P335"/>
    <mergeCell ref="Q332:Q335"/>
    <mergeCell ref="O328:O331"/>
    <mergeCell ref="P328:P331"/>
    <mergeCell ref="Q328:Q331"/>
    <mergeCell ref="R328:R331"/>
    <mergeCell ref="R324:R327"/>
    <mergeCell ref="S324:S327"/>
    <mergeCell ref="A328:A331"/>
    <mergeCell ref="B328:B331"/>
    <mergeCell ref="K328:K331"/>
    <mergeCell ref="L328:L331"/>
    <mergeCell ref="M328:M331"/>
    <mergeCell ref="N328:N331"/>
    <mergeCell ref="S336:S339"/>
    <mergeCell ref="A340:A343"/>
    <mergeCell ref="B340:B343"/>
    <mergeCell ref="K340:K343"/>
    <mergeCell ref="L340:L343"/>
    <mergeCell ref="M340:M343"/>
    <mergeCell ref="N340:N343"/>
    <mergeCell ref="O340:O343"/>
    <mergeCell ref="P340:P343"/>
    <mergeCell ref="Q340:Q343"/>
    <mergeCell ref="O336:O339"/>
    <mergeCell ref="P336:P339"/>
    <mergeCell ref="Q336:Q339"/>
    <mergeCell ref="R336:R339"/>
    <mergeCell ref="R332:R335"/>
    <mergeCell ref="S332:S335"/>
    <mergeCell ref="A336:A339"/>
    <mergeCell ref="B336:B339"/>
    <mergeCell ref="K336:K339"/>
    <mergeCell ref="L336:L339"/>
    <mergeCell ref="M336:M339"/>
    <mergeCell ref="N336:N339"/>
    <mergeCell ref="S344:S347"/>
    <mergeCell ref="A348:A351"/>
    <mergeCell ref="B348:B351"/>
    <mergeCell ref="K348:K351"/>
    <mergeCell ref="L348:L351"/>
    <mergeCell ref="M348:M351"/>
    <mergeCell ref="N348:N351"/>
    <mergeCell ref="O348:O351"/>
    <mergeCell ref="P348:P351"/>
    <mergeCell ref="Q348:Q351"/>
    <mergeCell ref="O344:O347"/>
    <mergeCell ref="P344:P347"/>
    <mergeCell ref="Q344:Q347"/>
    <mergeCell ref="R344:R347"/>
    <mergeCell ref="R340:R343"/>
    <mergeCell ref="S340:S343"/>
    <mergeCell ref="A344:A347"/>
    <mergeCell ref="B344:B347"/>
    <mergeCell ref="K344:K347"/>
    <mergeCell ref="L344:L347"/>
    <mergeCell ref="M344:M347"/>
    <mergeCell ref="N344:N347"/>
    <mergeCell ref="S352:S355"/>
    <mergeCell ref="A356:A359"/>
    <mergeCell ref="B356:B359"/>
    <mergeCell ref="K356:K359"/>
    <mergeCell ref="L356:L359"/>
    <mergeCell ref="M356:M359"/>
    <mergeCell ref="N356:N359"/>
    <mergeCell ref="O356:O359"/>
    <mergeCell ref="P356:P359"/>
    <mergeCell ref="Q356:Q359"/>
    <mergeCell ref="O352:O355"/>
    <mergeCell ref="P352:P355"/>
    <mergeCell ref="Q352:Q355"/>
    <mergeCell ref="R352:R355"/>
    <mergeCell ref="R348:R351"/>
    <mergeCell ref="S348:S351"/>
    <mergeCell ref="A352:A355"/>
    <mergeCell ref="B352:B355"/>
    <mergeCell ref="K352:K355"/>
    <mergeCell ref="L352:L355"/>
    <mergeCell ref="M352:M355"/>
    <mergeCell ref="N352:N355"/>
    <mergeCell ref="S360:S363"/>
    <mergeCell ref="A364:A367"/>
    <mergeCell ref="B364:B367"/>
    <mergeCell ref="K364:K367"/>
    <mergeCell ref="L364:L367"/>
    <mergeCell ref="M364:M367"/>
    <mergeCell ref="N364:N367"/>
    <mergeCell ref="O364:O367"/>
    <mergeCell ref="P364:P367"/>
    <mergeCell ref="Q364:Q367"/>
    <mergeCell ref="O360:O363"/>
    <mergeCell ref="P360:P363"/>
    <mergeCell ref="Q360:Q363"/>
    <mergeCell ref="R360:R363"/>
    <mergeCell ref="R356:R359"/>
    <mergeCell ref="S356:S359"/>
    <mergeCell ref="A360:A363"/>
    <mergeCell ref="B360:B363"/>
    <mergeCell ref="K360:K363"/>
    <mergeCell ref="L360:L363"/>
    <mergeCell ref="M360:M363"/>
    <mergeCell ref="N360:N363"/>
    <mergeCell ref="S368:S371"/>
    <mergeCell ref="A372:A375"/>
    <mergeCell ref="B372:B375"/>
    <mergeCell ref="K372:K375"/>
    <mergeCell ref="L372:L375"/>
    <mergeCell ref="M372:M375"/>
    <mergeCell ref="N372:N375"/>
    <mergeCell ref="O372:O375"/>
    <mergeCell ref="P372:P375"/>
    <mergeCell ref="Q372:Q375"/>
    <mergeCell ref="O368:O371"/>
    <mergeCell ref="P368:P371"/>
    <mergeCell ref="Q368:Q371"/>
    <mergeCell ref="R368:R371"/>
    <mergeCell ref="R364:R367"/>
    <mergeCell ref="S364:S367"/>
    <mergeCell ref="A368:A371"/>
    <mergeCell ref="B368:B371"/>
    <mergeCell ref="K368:K371"/>
    <mergeCell ref="L368:L371"/>
    <mergeCell ref="M368:M371"/>
    <mergeCell ref="N368:N371"/>
    <mergeCell ref="S376:S379"/>
    <mergeCell ref="A380:A383"/>
    <mergeCell ref="B380:B383"/>
    <mergeCell ref="K380:K383"/>
    <mergeCell ref="L380:L383"/>
    <mergeCell ref="M380:M383"/>
    <mergeCell ref="N380:N383"/>
    <mergeCell ref="O380:O383"/>
    <mergeCell ref="P380:P383"/>
    <mergeCell ref="Q380:Q383"/>
    <mergeCell ref="O376:O379"/>
    <mergeCell ref="P376:P379"/>
    <mergeCell ref="Q376:Q379"/>
    <mergeCell ref="R376:R379"/>
    <mergeCell ref="R372:R375"/>
    <mergeCell ref="S372:S375"/>
    <mergeCell ref="A376:A379"/>
    <mergeCell ref="B376:B379"/>
    <mergeCell ref="K376:K379"/>
    <mergeCell ref="L376:L379"/>
    <mergeCell ref="M376:M379"/>
    <mergeCell ref="N376:N379"/>
    <mergeCell ref="S384:S387"/>
    <mergeCell ref="A388:A391"/>
    <mergeCell ref="B388:B391"/>
    <mergeCell ref="K388:K391"/>
    <mergeCell ref="L388:L391"/>
    <mergeCell ref="M388:M391"/>
    <mergeCell ref="N388:N391"/>
    <mergeCell ref="O388:O391"/>
    <mergeCell ref="P388:P391"/>
    <mergeCell ref="Q388:Q391"/>
    <mergeCell ref="O384:O387"/>
    <mergeCell ref="P384:P387"/>
    <mergeCell ref="Q384:Q387"/>
    <mergeCell ref="R384:R387"/>
    <mergeCell ref="R380:R383"/>
    <mergeCell ref="S380:S383"/>
    <mergeCell ref="A384:A387"/>
    <mergeCell ref="B384:B387"/>
    <mergeCell ref="K384:K387"/>
    <mergeCell ref="L384:L387"/>
    <mergeCell ref="M384:M387"/>
    <mergeCell ref="N384:N387"/>
    <mergeCell ref="S392:S395"/>
    <mergeCell ref="A396:A399"/>
    <mergeCell ref="B396:B399"/>
    <mergeCell ref="K396:K399"/>
    <mergeCell ref="L396:L399"/>
    <mergeCell ref="M396:M399"/>
    <mergeCell ref="N396:N399"/>
    <mergeCell ref="O396:O399"/>
    <mergeCell ref="P396:P399"/>
    <mergeCell ref="Q396:Q399"/>
    <mergeCell ref="O392:O395"/>
    <mergeCell ref="P392:P395"/>
    <mergeCell ref="Q392:Q395"/>
    <mergeCell ref="R392:R395"/>
    <mergeCell ref="R388:R391"/>
    <mergeCell ref="S388:S391"/>
    <mergeCell ref="A392:A395"/>
    <mergeCell ref="B392:B395"/>
    <mergeCell ref="K392:K395"/>
    <mergeCell ref="L392:L395"/>
    <mergeCell ref="M392:M395"/>
    <mergeCell ref="N392:N395"/>
    <mergeCell ref="S400:S403"/>
    <mergeCell ref="A404:A407"/>
    <mergeCell ref="B404:B407"/>
    <mergeCell ref="K404:K407"/>
    <mergeCell ref="L404:L407"/>
    <mergeCell ref="M404:M407"/>
    <mergeCell ref="N404:N407"/>
    <mergeCell ref="O404:O407"/>
    <mergeCell ref="P404:P407"/>
    <mergeCell ref="Q404:Q407"/>
    <mergeCell ref="O400:O403"/>
    <mergeCell ref="P400:P403"/>
    <mergeCell ref="Q400:Q403"/>
    <mergeCell ref="R400:R403"/>
    <mergeCell ref="R396:R399"/>
    <mergeCell ref="S396:S399"/>
    <mergeCell ref="A400:A403"/>
    <mergeCell ref="B400:B403"/>
    <mergeCell ref="K400:K403"/>
    <mergeCell ref="L400:L403"/>
    <mergeCell ref="M400:M403"/>
    <mergeCell ref="N400:N403"/>
    <mergeCell ref="S408:S411"/>
    <mergeCell ref="A412:A415"/>
    <mergeCell ref="B412:B415"/>
    <mergeCell ref="K412:K415"/>
    <mergeCell ref="L412:L415"/>
    <mergeCell ref="M412:M415"/>
    <mergeCell ref="N412:N415"/>
    <mergeCell ref="O412:O415"/>
    <mergeCell ref="P412:P415"/>
    <mergeCell ref="Q412:Q415"/>
    <mergeCell ref="O408:O411"/>
    <mergeCell ref="P408:P411"/>
    <mergeCell ref="Q408:Q411"/>
    <mergeCell ref="R408:R411"/>
    <mergeCell ref="R404:R407"/>
    <mergeCell ref="S404:S407"/>
    <mergeCell ref="A408:A411"/>
    <mergeCell ref="B408:B411"/>
    <mergeCell ref="K408:K411"/>
    <mergeCell ref="L408:L411"/>
    <mergeCell ref="M408:M411"/>
    <mergeCell ref="N408:N411"/>
    <mergeCell ref="S416:S419"/>
    <mergeCell ref="A420:A423"/>
    <mergeCell ref="B420:B423"/>
    <mergeCell ref="K420:K423"/>
    <mergeCell ref="L420:L423"/>
    <mergeCell ref="M420:M423"/>
    <mergeCell ref="N420:N423"/>
    <mergeCell ref="O420:O423"/>
    <mergeCell ref="P420:P423"/>
    <mergeCell ref="Q420:Q423"/>
    <mergeCell ref="O416:O419"/>
    <mergeCell ref="P416:P419"/>
    <mergeCell ref="Q416:Q419"/>
    <mergeCell ref="R416:R419"/>
    <mergeCell ref="R412:R415"/>
    <mergeCell ref="S412:S415"/>
    <mergeCell ref="A416:A419"/>
    <mergeCell ref="B416:B419"/>
    <mergeCell ref="K416:K419"/>
    <mergeCell ref="L416:L419"/>
    <mergeCell ref="M416:M419"/>
    <mergeCell ref="N416:N419"/>
    <mergeCell ref="S424:S427"/>
    <mergeCell ref="A428:A431"/>
    <mergeCell ref="B428:B431"/>
    <mergeCell ref="K428:K431"/>
    <mergeCell ref="L428:L431"/>
    <mergeCell ref="M428:M431"/>
    <mergeCell ref="N428:N431"/>
    <mergeCell ref="O428:O431"/>
    <mergeCell ref="P428:P431"/>
    <mergeCell ref="Q428:Q431"/>
    <mergeCell ref="O424:O427"/>
    <mergeCell ref="P424:P427"/>
    <mergeCell ref="Q424:Q427"/>
    <mergeCell ref="R424:R427"/>
    <mergeCell ref="R420:R423"/>
    <mergeCell ref="S420:S423"/>
    <mergeCell ref="A424:A427"/>
    <mergeCell ref="B424:B427"/>
    <mergeCell ref="K424:K427"/>
    <mergeCell ref="L424:L427"/>
    <mergeCell ref="M424:M427"/>
    <mergeCell ref="N424:N427"/>
    <mergeCell ref="S432:S435"/>
    <mergeCell ref="A436:A439"/>
    <mergeCell ref="B436:B439"/>
    <mergeCell ref="K436:K439"/>
    <mergeCell ref="L436:L439"/>
    <mergeCell ref="M436:M439"/>
    <mergeCell ref="N436:N439"/>
    <mergeCell ref="O436:O439"/>
    <mergeCell ref="P436:P439"/>
    <mergeCell ref="Q436:Q439"/>
    <mergeCell ref="O432:O435"/>
    <mergeCell ref="P432:P435"/>
    <mergeCell ref="Q432:Q435"/>
    <mergeCell ref="R432:R435"/>
    <mergeCell ref="R428:R431"/>
    <mergeCell ref="S428:S431"/>
    <mergeCell ref="A432:A435"/>
    <mergeCell ref="B432:B435"/>
    <mergeCell ref="K432:K435"/>
    <mergeCell ref="L432:L435"/>
    <mergeCell ref="M432:M435"/>
    <mergeCell ref="N432:N435"/>
    <mergeCell ref="S440:S443"/>
    <mergeCell ref="A444:A447"/>
    <mergeCell ref="B444:B447"/>
    <mergeCell ref="K444:K447"/>
    <mergeCell ref="L444:L447"/>
    <mergeCell ref="M444:M447"/>
    <mergeCell ref="N444:N447"/>
    <mergeCell ref="O444:O447"/>
    <mergeCell ref="P444:P447"/>
    <mergeCell ref="Q444:Q447"/>
    <mergeCell ref="O440:O443"/>
    <mergeCell ref="P440:P443"/>
    <mergeCell ref="Q440:Q443"/>
    <mergeCell ref="R440:R443"/>
    <mergeCell ref="R436:R439"/>
    <mergeCell ref="S436:S439"/>
    <mergeCell ref="A440:A443"/>
    <mergeCell ref="B440:B443"/>
    <mergeCell ref="K440:K443"/>
    <mergeCell ref="L440:L443"/>
    <mergeCell ref="M440:M443"/>
    <mergeCell ref="N440:N443"/>
    <mergeCell ref="S448:S451"/>
    <mergeCell ref="A452:A455"/>
    <mergeCell ref="B452:B455"/>
    <mergeCell ref="K452:K455"/>
    <mergeCell ref="L452:L455"/>
    <mergeCell ref="M452:M455"/>
    <mergeCell ref="N452:N455"/>
    <mergeCell ref="O452:O455"/>
    <mergeCell ref="P452:P455"/>
    <mergeCell ref="Q452:Q455"/>
    <mergeCell ref="O448:O451"/>
    <mergeCell ref="P448:P451"/>
    <mergeCell ref="Q448:Q451"/>
    <mergeCell ref="R448:R451"/>
    <mergeCell ref="R444:R447"/>
    <mergeCell ref="S444:S447"/>
    <mergeCell ref="A448:A451"/>
    <mergeCell ref="B448:B451"/>
    <mergeCell ref="K448:K451"/>
    <mergeCell ref="L448:L451"/>
    <mergeCell ref="M448:M451"/>
    <mergeCell ref="N448:N451"/>
    <mergeCell ref="S456:S459"/>
    <mergeCell ref="A460:A463"/>
    <mergeCell ref="B460:B463"/>
    <mergeCell ref="K460:K463"/>
    <mergeCell ref="L460:L463"/>
    <mergeCell ref="M460:M463"/>
    <mergeCell ref="N460:N463"/>
    <mergeCell ref="O460:O463"/>
    <mergeCell ref="P460:P463"/>
    <mergeCell ref="Q460:Q463"/>
    <mergeCell ref="O456:O459"/>
    <mergeCell ref="P456:P459"/>
    <mergeCell ref="Q456:Q459"/>
    <mergeCell ref="R456:R459"/>
    <mergeCell ref="R452:R455"/>
    <mergeCell ref="S452:S455"/>
    <mergeCell ref="A456:A459"/>
    <mergeCell ref="B456:B459"/>
    <mergeCell ref="K456:K459"/>
    <mergeCell ref="L456:L459"/>
    <mergeCell ref="M456:M459"/>
    <mergeCell ref="N456:N459"/>
    <mergeCell ref="S464:S467"/>
    <mergeCell ref="A468:A471"/>
    <mergeCell ref="B468:B471"/>
    <mergeCell ref="K468:K471"/>
    <mergeCell ref="L468:L471"/>
    <mergeCell ref="M468:M471"/>
    <mergeCell ref="N468:N471"/>
    <mergeCell ref="O468:O471"/>
    <mergeCell ref="P468:P471"/>
    <mergeCell ref="Q468:Q471"/>
    <mergeCell ref="O464:O467"/>
    <mergeCell ref="P464:P467"/>
    <mergeCell ref="Q464:Q467"/>
    <mergeCell ref="R464:R467"/>
    <mergeCell ref="R460:R463"/>
    <mergeCell ref="S460:S463"/>
    <mergeCell ref="A464:A467"/>
    <mergeCell ref="B464:B467"/>
    <mergeCell ref="K464:K467"/>
    <mergeCell ref="L464:L467"/>
    <mergeCell ref="M464:M467"/>
    <mergeCell ref="N464:N467"/>
    <mergeCell ref="S472:S475"/>
    <mergeCell ref="A476:A479"/>
    <mergeCell ref="B476:B479"/>
    <mergeCell ref="K476:K479"/>
    <mergeCell ref="L476:L479"/>
    <mergeCell ref="M476:M479"/>
    <mergeCell ref="N476:N479"/>
    <mergeCell ref="O476:O479"/>
    <mergeCell ref="P476:P479"/>
    <mergeCell ref="Q476:Q479"/>
    <mergeCell ref="O472:O475"/>
    <mergeCell ref="P472:P475"/>
    <mergeCell ref="Q472:Q475"/>
    <mergeCell ref="R472:R475"/>
    <mergeCell ref="R468:R471"/>
    <mergeCell ref="S468:S471"/>
    <mergeCell ref="A472:A475"/>
    <mergeCell ref="B472:B475"/>
    <mergeCell ref="K472:K475"/>
    <mergeCell ref="L472:L475"/>
    <mergeCell ref="M472:M475"/>
    <mergeCell ref="N472:N475"/>
    <mergeCell ref="S480:S483"/>
    <mergeCell ref="A484:A487"/>
    <mergeCell ref="B484:B487"/>
    <mergeCell ref="K484:K487"/>
    <mergeCell ref="L484:L487"/>
    <mergeCell ref="M484:M487"/>
    <mergeCell ref="N484:N487"/>
    <mergeCell ref="O484:O487"/>
    <mergeCell ref="P484:P487"/>
    <mergeCell ref="Q484:Q487"/>
    <mergeCell ref="O480:O483"/>
    <mergeCell ref="P480:P483"/>
    <mergeCell ref="Q480:Q483"/>
    <mergeCell ref="R480:R483"/>
    <mergeCell ref="R476:R479"/>
    <mergeCell ref="S476:S479"/>
    <mergeCell ref="A480:A483"/>
    <mergeCell ref="B480:B483"/>
    <mergeCell ref="K480:K483"/>
    <mergeCell ref="L480:L483"/>
    <mergeCell ref="M480:M483"/>
    <mergeCell ref="N480:N483"/>
    <mergeCell ref="S488:S491"/>
    <mergeCell ref="A492:A495"/>
    <mergeCell ref="B492:B495"/>
    <mergeCell ref="K492:K495"/>
    <mergeCell ref="L492:L495"/>
    <mergeCell ref="M492:M495"/>
    <mergeCell ref="N492:N495"/>
    <mergeCell ref="O492:O495"/>
    <mergeCell ref="P492:P495"/>
    <mergeCell ref="Q492:Q495"/>
    <mergeCell ref="O488:O491"/>
    <mergeCell ref="P488:P491"/>
    <mergeCell ref="Q488:Q491"/>
    <mergeCell ref="R488:R491"/>
    <mergeCell ref="R484:R487"/>
    <mergeCell ref="S484:S487"/>
    <mergeCell ref="A488:A491"/>
    <mergeCell ref="B488:B491"/>
    <mergeCell ref="K488:K491"/>
    <mergeCell ref="L488:L491"/>
    <mergeCell ref="M488:M491"/>
    <mergeCell ref="N488:N491"/>
    <mergeCell ref="S496:S499"/>
    <mergeCell ref="A500:A503"/>
    <mergeCell ref="B500:B503"/>
    <mergeCell ref="K500:K503"/>
    <mergeCell ref="L500:L503"/>
    <mergeCell ref="M500:M503"/>
    <mergeCell ref="N500:N503"/>
    <mergeCell ref="O500:O503"/>
    <mergeCell ref="P500:P503"/>
    <mergeCell ref="Q500:Q503"/>
    <mergeCell ref="O496:O499"/>
    <mergeCell ref="P496:P499"/>
    <mergeCell ref="Q496:Q499"/>
    <mergeCell ref="R496:R499"/>
    <mergeCell ref="R492:R495"/>
    <mergeCell ref="S492:S495"/>
    <mergeCell ref="A496:A499"/>
    <mergeCell ref="B496:B499"/>
    <mergeCell ref="K496:K499"/>
    <mergeCell ref="L496:L499"/>
    <mergeCell ref="M496:M499"/>
    <mergeCell ref="N496:N499"/>
    <mergeCell ref="S504:S507"/>
    <mergeCell ref="A508:A511"/>
    <mergeCell ref="B508:B511"/>
    <mergeCell ref="K508:K511"/>
    <mergeCell ref="L508:L511"/>
    <mergeCell ref="M508:M511"/>
    <mergeCell ref="N508:N511"/>
    <mergeCell ref="O508:O511"/>
    <mergeCell ref="P508:P511"/>
    <mergeCell ref="Q508:Q511"/>
    <mergeCell ref="O504:O507"/>
    <mergeCell ref="P504:P507"/>
    <mergeCell ref="Q504:Q507"/>
    <mergeCell ref="R504:R507"/>
    <mergeCell ref="R500:R503"/>
    <mergeCell ref="S500:S503"/>
    <mergeCell ref="A504:A507"/>
    <mergeCell ref="B504:B507"/>
    <mergeCell ref="K504:K507"/>
    <mergeCell ref="L504:L507"/>
    <mergeCell ref="M504:M507"/>
    <mergeCell ref="N504:N507"/>
    <mergeCell ref="S512:S515"/>
    <mergeCell ref="A516:A519"/>
    <mergeCell ref="B516:B519"/>
    <mergeCell ref="K516:K519"/>
    <mergeCell ref="L516:L519"/>
    <mergeCell ref="M516:M519"/>
    <mergeCell ref="N516:N519"/>
    <mergeCell ref="O516:O519"/>
    <mergeCell ref="P516:P519"/>
    <mergeCell ref="Q516:Q519"/>
    <mergeCell ref="O512:O515"/>
    <mergeCell ref="P512:P515"/>
    <mergeCell ref="Q512:Q515"/>
    <mergeCell ref="R512:R515"/>
    <mergeCell ref="R508:R511"/>
    <mergeCell ref="S508:S511"/>
    <mergeCell ref="A512:A515"/>
    <mergeCell ref="B512:B515"/>
    <mergeCell ref="K512:K515"/>
    <mergeCell ref="L512:L515"/>
    <mergeCell ref="M512:M515"/>
    <mergeCell ref="N512:N515"/>
    <mergeCell ref="S520:S523"/>
    <mergeCell ref="A524:A527"/>
    <mergeCell ref="B524:B527"/>
    <mergeCell ref="K524:K527"/>
    <mergeCell ref="L524:L527"/>
    <mergeCell ref="M524:M527"/>
    <mergeCell ref="N524:N527"/>
    <mergeCell ref="O524:O527"/>
    <mergeCell ref="P524:P527"/>
    <mergeCell ref="Q524:Q527"/>
    <mergeCell ref="O520:O523"/>
    <mergeCell ref="P520:P523"/>
    <mergeCell ref="Q520:Q523"/>
    <mergeCell ref="R520:R523"/>
    <mergeCell ref="R516:R519"/>
    <mergeCell ref="S516:S519"/>
    <mergeCell ref="A520:A523"/>
    <mergeCell ref="B520:B523"/>
    <mergeCell ref="K520:K523"/>
    <mergeCell ref="L520:L523"/>
    <mergeCell ref="M520:M523"/>
    <mergeCell ref="N520:N523"/>
    <mergeCell ref="S528:S531"/>
    <mergeCell ref="A532:A535"/>
    <mergeCell ref="B532:B535"/>
    <mergeCell ref="K532:K535"/>
    <mergeCell ref="L532:L535"/>
    <mergeCell ref="M532:M535"/>
    <mergeCell ref="N532:N535"/>
    <mergeCell ref="O532:O535"/>
    <mergeCell ref="P532:P535"/>
    <mergeCell ref="Q532:Q535"/>
    <mergeCell ref="O528:O531"/>
    <mergeCell ref="P528:P531"/>
    <mergeCell ref="Q528:Q531"/>
    <mergeCell ref="R528:R531"/>
    <mergeCell ref="R524:R527"/>
    <mergeCell ref="S524:S527"/>
    <mergeCell ref="A528:A531"/>
    <mergeCell ref="B528:B531"/>
    <mergeCell ref="K528:K531"/>
    <mergeCell ref="L528:L531"/>
    <mergeCell ref="M528:M531"/>
    <mergeCell ref="N528:N531"/>
    <mergeCell ref="S536:S539"/>
    <mergeCell ref="A540:A543"/>
    <mergeCell ref="B540:B543"/>
    <mergeCell ref="K540:K543"/>
    <mergeCell ref="L540:L543"/>
    <mergeCell ref="M540:M543"/>
    <mergeCell ref="N540:N543"/>
    <mergeCell ref="O540:O543"/>
    <mergeCell ref="P540:P543"/>
    <mergeCell ref="Q540:Q543"/>
    <mergeCell ref="O536:O539"/>
    <mergeCell ref="P536:P539"/>
    <mergeCell ref="Q536:Q539"/>
    <mergeCell ref="R536:R539"/>
    <mergeCell ref="R532:R535"/>
    <mergeCell ref="S532:S535"/>
    <mergeCell ref="A536:A539"/>
    <mergeCell ref="B536:B539"/>
    <mergeCell ref="K536:K539"/>
    <mergeCell ref="L536:L539"/>
    <mergeCell ref="M536:M539"/>
    <mergeCell ref="N536:N539"/>
    <mergeCell ref="S544:S547"/>
    <mergeCell ref="A548:A551"/>
    <mergeCell ref="B548:B551"/>
    <mergeCell ref="K548:K551"/>
    <mergeCell ref="L548:L551"/>
    <mergeCell ref="M548:M551"/>
    <mergeCell ref="N548:N551"/>
    <mergeCell ref="O548:O551"/>
    <mergeCell ref="P548:P551"/>
    <mergeCell ref="Q548:Q551"/>
    <mergeCell ref="O544:O547"/>
    <mergeCell ref="P544:P547"/>
    <mergeCell ref="Q544:Q547"/>
    <mergeCell ref="R544:R547"/>
    <mergeCell ref="R540:R543"/>
    <mergeCell ref="S540:S543"/>
    <mergeCell ref="A544:A547"/>
    <mergeCell ref="B544:B547"/>
    <mergeCell ref="K544:K547"/>
    <mergeCell ref="L544:L547"/>
    <mergeCell ref="M544:M547"/>
    <mergeCell ref="N544:N547"/>
    <mergeCell ref="S552:S555"/>
    <mergeCell ref="A556:A559"/>
    <mergeCell ref="B556:B559"/>
    <mergeCell ref="K556:K559"/>
    <mergeCell ref="L556:L559"/>
    <mergeCell ref="M556:M559"/>
    <mergeCell ref="N556:N559"/>
    <mergeCell ref="O556:O559"/>
    <mergeCell ref="P556:P559"/>
    <mergeCell ref="Q556:Q559"/>
    <mergeCell ref="O552:O555"/>
    <mergeCell ref="P552:P555"/>
    <mergeCell ref="Q552:Q555"/>
    <mergeCell ref="R552:R555"/>
    <mergeCell ref="R548:R551"/>
    <mergeCell ref="S548:S551"/>
    <mergeCell ref="A552:A555"/>
    <mergeCell ref="B552:B555"/>
    <mergeCell ref="K552:K555"/>
    <mergeCell ref="L552:L555"/>
    <mergeCell ref="M552:M555"/>
    <mergeCell ref="N552:N555"/>
    <mergeCell ref="S560:S563"/>
    <mergeCell ref="A564:A567"/>
    <mergeCell ref="B564:B567"/>
    <mergeCell ref="K564:K567"/>
    <mergeCell ref="L564:L567"/>
    <mergeCell ref="M564:M567"/>
    <mergeCell ref="N564:N567"/>
    <mergeCell ref="O564:O567"/>
    <mergeCell ref="P564:P567"/>
    <mergeCell ref="Q564:Q567"/>
    <mergeCell ref="O560:O563"/>
    <mergeCell ref="P560:P563"/>
    <mergeCell ref="Q560:Q563"/>
    <mergeCell ref="R560:R563"/>
    <mergeCell ref="R556:R559"/>
    <mergeCell ref="S556:S559"/>
    <mergeCell ref="A560:A563"/>
    <mergeCell ref="B560:B563"/>
    <mergeCell ref="K560:K563"/>
    <mergeCell ref="L560:L563"/>
    <mergeCell ref="M560:M563"/>
    <mergeCell ref="N560:N563"/>
    <mergeCell ref="S568:S571"/>
    <mergeCell ref="A572:A575"/>
    <mergeCell ref="B572:B575"/>
    <mergeCell ref="K572:K575"/>
    <mergeCell ref="L572:L575"/>
    <mergeCell ref="M572:M575"/>
    <mergeCell ref="N572:N575"/>
    <mergeCell ref="O572:O575"/>
    <mergeCell ref="P572:P575"/>
    <mergeCell ref="Q572:Q575"/>
    <mergeCell ref="O568:O571"/>
    <mergeCell ref="P568:P571"/>
    <mergeCell ref="Q568:Q571"/>
    <mergeCell ref="R568:R571"/>
    <mergeCell ref="R564:R567"/>
    <mergeCell ref="S564:S567"/>
    <mergeCell ref="A568:A571"/>
    <mergeCell ref="B568:B571"/>
    <mergeCell ref="K568:K571"/>
    <mergeCell ref="L568:L571"/>
    <mergeCell ref="M568:M571"/>
    <mergeCell ref="N568:N571"/>
    <mergeCell ref="S576:S579"/>
    <mergeCell ref="A580:A583"/>
    <mergeCell ref="B580:B583"/>
    <mergeCell ref="K580:K583"/>
    <mergeCell ref="L580:L583"/>
    <mergeCell ref="M580:M583"/>
    <mergeCell ref="N580:N583"/>
    <mergeCell ref="O580:O583"/>
    <mergeCell ref="P580:P583"/>
    <mergeCell ref="Q580:Q583"/>
    <mergeCell ref="O576:O579"/>
    <mergeCell ref="P576:P579"/>
    <mergeCell ref="Q576:Q579"/>
    <mergeCell ref="R576:R579"/>
    <mergeCell ref="R572:R575"/>
    <mergeCell ref="S572:S575"/>
    <mergeCell ref="A576:A579"/>
    <mergeCell ref="B576:B579"/>
    <mergeCell ref="K576:K579"/>
    <mergeCell ref="L576:L579"/>
    <mergeCell ref="M576:M579"/>
    <mergeCell ref="N576:N579"/>
    <mergeCell ref="S584:S587"/>
    <mergeCell ref="A588:A591"/>
    <mergeCell ref="B588:B591"/>
    <mergeCell ref="K588:K591"/>
    <mergeCell ref="L588:L591"/>
    <mergeCell ref="M588:M591"/>
    <mergeCell ref="N588:N591"/>
    <mergeCell ref="O588:O591"/>
    <mergeCell ref="P588:P591"/>
    <mergeCell ref="Q588:Q591"/>
    <mergeCell ref="O584:O587"/>
    <mergeCell ref="P584:P587"/>
    <mergeCell ref="Q584:Q587"/>
    <mergeCell ref="R584:R587"/>
    <mergeCell ref="R580:R583"/>
    <mergeCell ref="S580:S583"/>
    <mergeCell ref="A584:A587"/>
    <mergeCell ref="B584:B587"/>
    <mergeCell ref="K584:K587"/>
    <mergeCell ref="L584:L587"/>
    <mergeCell ref="M584:M587"/>
    <mergeCell ref="N584:N587"/>
    <mergeCell ref="S592:S595"/>
    <mergeCell ref="A596:A599"/>
    <mergeCell ref="B596:B599"/>
    <mergeCell ref="K596:K599"/>
    <mergeCell ref="L596:L599"/>
    <mergeCell ref="M596:M599"/>
    <mergeCell ref="N596:N599"/>
    <mergeCell ref="O596:O599"/>
    <mergeCell ref="P596:P599"/>
    <mergeCell ref="Q596:Q599"/>
    <mergeCell ref="O592:O595"/>
    <mergeCell ref="P592:P595"/>
    <mergeCell ref="Q592:Q595"/>
    <mergeCell ref="R592:R595"/>
    <mergeCell ref="R588:R591"/>
    <mergeCell ref="S588:S591"/>
    <mergeCell ref="A592:A595"/>
    <mergeCell ref="B592:B595"/>
    <mergeCell ref="K592:K595"/>
    <mergeCell ref="L592:L595"/>
    <mergeCell ref="M592:M595"/>
    <mergeCell ref="N592:N595"/>
    <mergeCell ref="S600:S603"/>
    <mergeCell ref="A604:A607"/>
    <mergeCell ref="B604:B607"/>
    <mergeCell ref="K604:K607"/>
    <mergeCell ref="L604:L607"/>
    <mergeCell ref="M604:M607"/>
    <mergeCell ref="N604:N607"/>
    <mergeCell ref="O604:O607"/>
    <mergeCell ref="P604:P607"/>
    <mergeCell ref="Q604:Q607"/>
    <mergeCell ref="O600:O603"/>
    <mergeCell ref="P600:P603"/>
    <mergeCell ref="Q600:Q603"/>
    <mergeCell ref="R600:R603"/>
    <mergeCell ref="R596:R599"/>
    <mergeCell ref="S596:S599"/>
    <mergeCell ref="A600:A603"/>
    <mergeCell ref="B600:B603"/>
    <mergeCell ref="K600:K603"/>
    <mergeCell ref="L600:L603"/>
    <mergeCell ref="M600:M603"/>
    <mergeCell ref="N600:N603"/>
    <mergeCell ref="S608:S611"/>
    <mergeCell ref="A612:A615"/>
    <mergeCell ref="B612:B615"/>
    <mergeCell ref="K612:K615"/>
    <mergeCell ref="L612:L615"/>
    <mergeCell ref="M612:M615"/>
    <mergeCell ref="N612:N615"/>
    <mergeCell ref="O612:O615"/>
    <mergeCell ref="P612:P615"/>
    <mergeCell ref="Q612:Q615"/>
    <mergeCell ref="O608:O611"/>
    <mergeCell ref="P608:P611"/>
    <mergeCell ref="Q608:Q611"/>
    <mergeCell ref="R608:R611"/>
    <mergeCell ref="R604:R607"/>
    <mergeCell ref="S604:S607"/>
    <mergeCell ref="A608:A611"/>
    <mergeCell ref="B608:B611"/>
    <mergeCell ref="K608:K611"/>
    <mergeCell ref="L608:L611"/>
    <mergeCell ref="M608:M611"/>
    <mergeCell ref="N608:N611"/>
    <mergeCell ref="S616:S619"/>
    <mergeCell ref="A620:A623"/>
    <mergeCell ref="B620:B623"/>
    <mergeCell ref="K620:K623"/>
    <mergeCell ref="L620:L623"/>
    <mergeCell ref="M620:M623"/>
    <mergeCell ref="N620:N623"/>
    <mergeCell ref="O620:O623"/>
    <mergeCell ref="P620:P623"/>
    <mergeCell ref="Q620:Q623"/>
    <mergeCell ref="O616:O619"/>
    <mergeCell ref="P616:P619"/>
    <mergeCell ref="Q616:Q619"/>
    <mergeCell ref="R616:R619"/>
    <mergeCell ref="R612:R615"/>
    <mergeCell ref="S612:S615"/>
    <mergeCell ref="A616:A619"/>
    <mergeCell ref="B616:B619"/>
    <mergeCell ref="K616:K619"/>
    <mergeCell ref="L616:L619"/>
    <mergeCell ref="M616:M619"/>
    <mergeCell ref="N616:N619"/>
    <mergeCell ref="S624:S627"/>
    <mergeCell ref="A628:A631"/>
    <mergeCell ref="B628:B631"/>
    <mergeCell ref="K628:K631"/>
    <mergeCell ref="L628:L631"/>
    <mergeCell ref="M628:M631"/>
    <mergeCell ref="N628:N631"/>
    <mergeCell ref="O628:O631"/>
    <mergeCell ref="P628:P631"/>
    <mergeCell ref="Q628:Q631"/>
    <mergeCell ref="O624:O627"/>
    <mergeCell ref="P624:P627"/>
    <mergeCell ref="Q624:Q627"/>
    <mergeCell ref="R624:R627"/>
    <mergeCell ref="R620:R623"/>
    <mergeCell ref="S620:S623"/>
    <mergeCell ref="A624:A627"/>
    <mergeCell ref="B624:B627"/>
    <mergeCell ref="K624:K627"/>
    <mergeCell ref="L624:L627"/>
    <mergeCell ref="M624:M627"/>
    <mergeCell ref="N624:N627"/>
    <mergeCell ref="S632:S635"/>
    <mergeCell ref="A636:A639"/>
    <mergeCell ref="B636:B639"/>
    <mergeCell ref="K636:K639"/>
    <mergeCell ref="L636:L639"/>
    <mergeCell ref="M636:M639"/>
    <mergeCell ref="N636:N639"/>
    <mergeCell ref="O636:O639"/>
    <mergeCell ref="P636:P639"/>
    <mergeCell ref="Q636:Q639"/>
    <mergeCell ref="O632:O635"/>
    <mergeCell ref="P632:P635"/>
    <mergeCell ref="Q632:Q635"/>
    <mergeCell ref="R632:R635"/>
    <mergeCell ref="R628:R631"/>
    <mergeCell ref="S628:S631"/>
    <mergeCell ref="A632:A635"/>
    <mergeCell ref="B632:B635"/>
    <mergeCell ref="K632:K635"/>
    <mergeCell ref="L632:L635"/>
    <mergeCell ref="M632:M635"/>
    <mergeCell ref="N632:N635"/>
    <mergeCell ref="S640:S643"/>
    <mergeCell ref="A644:A647"/>
    <mergeCell ref="B644:B647"/>
    <mergeCell ref="K644:K647"/>
    <mergeCell ref="L644:L647"/>
    <mergeCell ref="M644:M647"/>
    <mergeCell ref="N644:N647"/>
    <mergeCell ref="O644:O647"/>
    <mergeCell ref="P644:P647"/>
    <mergeCell ref="Q644:Q647"/>
    <mergeCell ref="O640:O643"/>
    <mergeCell ref="P640:P643"/>
    <mergeCell ref="Q640:Q643"/>
    <mergeCell ref="R640:R643"/>
    <mergeCell ref="R636:R639"/>
    <mergeCell ref="S636:S639"/>
    <mergeCell ref="A640:A643"/>
    <mergeCell ref="B640:B643"/>
    <mergeCell ref="K640:K643"/>
    <mergeCell ref="L640:L643"/>
    <mergeCell ref="M640:M643"/>
    <mergeCell ref="N640:N643"/>
    <mergeCell ref="S648:S651"/>
    <mergeCell ref="A652:A655"/>
    <mergeCell ref="B652:B655"/>
    <mergeCell ref="K652:K655"/>
    <mergeCell ref="L652:L655"/>
    <mergeCell ref="M652:M655"/>
    <mergeCell ref="N652:N655"/>
    <mergeCell ref="O652:O655"/>
    <mergeCell ref="P652:P655"/>
    <mergeCell ref="Q652:Q655"/>
    <mergeCell ref="O648:O651"/>
    <mergeCell ref="P648:P651"/>
    <mergeCell ref="Q648:Q651"/>
    <mergeCell ref="R648:R651"/>
    <mergeCell ref="R644:R647"/>
    <mergeCell ref="S644:S647"/>
    <mergeCell ref="A648:A651"/>
    <mergeCell ref="B648:B651"/>
    <mergeCell ref="K648:K651"/>
    <mergeCell ref="L648:L651"/>
    <mergeCell ref="M648:M651"/>
    <mergeCell ref="N648:N651"/>
    <mergeCell ref="S656:S659"/>
    <mergeCell ref="A660:A663"/>
    <mergeCell ref="B660:B663"/>
    <mergeCell ref="K660:K663"/>
    <mergeCell ref="L660:L663"/>
    <mergeCell ref="M660:M663"/>
    <mergeCell ref="N660:N663"/>
    <mergeCell ref="O660:O663"/>
    <mergeCell ref="P660:P663"/>
    <mergeCell ref="Q660:Q663"/>
    <mergeCell ref="O656:O659"/>
    <mergeCell ref="P656:P659"/>
    <mergeCell ref="Q656:Q659"/>
    <mergeCell ref="R656:R659"/>
    <mergeCell ref="R652:R655"/>
    <mergeCell ref="S652:S655"/>
    <mergeCell ref="A656:A659"/>
    <mergeCell ref="B656:B659"/>
    <mergeCell ref="K656:K659"/>
    <mergeCell ref="L656:L659"/>
    <mergeCell ref="M656:M659"/>
    <mergeCell ref="N656:N659"/>
    <mergeCell ref="S664:S667"/>
    <mergeCell ref="A668:A671"/>
    <mergeCell ref="B668:B671"/>
    <mergeCell ref="K668:K671"/>
    <mergeCell ref="L668:L671"/>
    <mergeCell ref="M668:M671"/>
    <mergeCell ref="N668:N671"/>
    <mergeCell ref="O668:O671"/>
    <mergeCell ref="P668:P671"/>
    <mergeCell ref="Q668:Q671"/>
    <mergeCell ref="O664:O667"/>
    <mergeCell ref="P664:P667"/>
    <mergeCell ref="Q664:Q667"/>
    <mergeCell ref="R664:R667"/>
    <mergeCell ref="R660:R663"/>
    <mergeCell ref="S660:S663"/>
    <mergeCell ref="A664:A667"/>
    <mergeCell ref="B664:B667"/>
    <mergeCell ref="K664:K667"/>
    <mergeCell ref="L664:L667"/>
    <mergeCell ref="M664:M667"/>
    <mergeCell ref="N664:N667"/>
    <mergeCell ref="S672:S675"/>
    <mergeCell ref="A676:A679"/>
    <mergeCell ref="B676:B679"/>
    <mergeCell ref="K676:K679"/>
    <mergeCell ref="L676:L679"/>
    <mergeCell ref="M676:M679"/>
    <mergeCell ref="N676:N679"/>
    <mergeCell ref="O676:O679"/>
    <mergeCell ref="P676:P679"/>
    <mergeCell ref="Q676:Q679"/>
    <mergeCell ref="O672:O675"/>
    <mergeCell ref="P672:P675"/>
    <mergeCell ref="Q672:Q675"/>
    <mergeCell ref="R672:R675"/>
    <mergeCell ref="R668:R671"/>
    <mergeCell ref="S668:S671"/>
    <mergeCell ref="A672:A675"/>
    <mergeCell ref="B672:B675"/>
    <mergeCell ref="K672:K675"/>
    <mergeCell ref="L672:L675"/>
    <mergeCell ref="M672:M675"/>
    <mergeCell ref="N672:N675"/>
    <mergeCell ref="S680:S683"/>
    <mergeCell ref="A684:A687"/>
    <mergeCell ref="B684:B687"/>
    <mergeCell ref="K684:K687"/>
    <mergeCell ref="L684:L687"/>
    <mergeCell ref="M684:M687"/>
    <mergeCell ref="N684:N687"/>
    <mergeCell ref="O684:O687"/>
    <mergeCell ref="P684:P687"/>
    <mergeCell ref="Q684:Q687"/>
    <mergeCell ref="O680:O683"/>
    <mergeCell ref="P680:P683"/>
    <mergeCell ref="Q680:Q683"/>
    <mergeCell ref="R680:R683"/>
    <mergeCell ref="R676:R679"/>
    <mergeCell ref="S676:S679"/>
    <mergeCell ref="A680:A683"/>
    <mergeCell ref="B680:B683"/>
    <mergeCell ref="K680:K683"/>
    <mergeCell ref="L680:L683"/>
    <mergeCell ref="M680:M683"/>
    <mergeCell ref="N680:N683"/>
    <mergeCell ref="S688:S691"/>
    <mergeCell ref="A692:A695"/>
    <mergeCell ref="B692:B695"/>
    <mergeCell ref="K692:K695"/>
    <mergeCell ref="L692:L695"/>
    <mergeCell ref="M692:M695"/>
    <mergeCell ref="N692:N695"/>
    <mergeCell ref="O692:O695"/>
    <mergeCell ref="P692:P695"/>
    <mergeCell ref="Q692:Q695"/>
    <mergeCell ref="O688:O691"/>
    <mergeCell ref="P688:P691"/>
    <mergeCell ref="Q688:Q691"/>
    <mergeCell ref="R688:R691"/>
    <mergeCell ref="R684:R687"/>
    <mergeCell ref="S684:S687"/>
    <mergeCell ref="A688:A691"/>
    <mergeCell ref="B688:B691"/>
    <mergeCell ref="K688:K691"/>
    <mergeCell ref="L688:L691"/>
    <mergeCell ref="M688:M691"/>
    <mergeCell ref="N688:N691"/>
    <mergeCell ref="S696:S699"/>
    <mergeCell ref="A700:A703"/>
    <mergeCell ref="B700:B703"/>
    <mergeCell ref="K700:K703"/>
    <mergeCell ref="L700:L703"/>
    <mergeCell ref="M700:M703"/>
    <mergeCell ref="N700:N703"/>
    <mergeCell ref="O700:O703"/>
    <mergeCell ref="P700:P703"/>
    <mergeCell ref="Q700:Q703"/>
    <mergeCell ref="O696:O699"/>
    <mergeCell ref="P696:P699"/>
    <mergeCell ref="Q696:Q699"/>
    <mergeCell ref="R696:R699"/>
    <mergeCell ref="R692:R695"/>
    <mergeCell ref="S692:S695"/>
    <mergeCell ref="A696:A699"/>
    <mergeCell ref="B696:B699"/>
    <mergeCell ref="K696:K699"/>
    <mergeCell ref="L696:L699"/>
    <mergeCell ref="M696:M699"/>
    <mergeCell ref="N696:N699"/>
    <mergeCell ref="S704:S707"/>
    <mergeCell ref="A708:A711"/>
    <mergeCell ref="B708:B711"/>
    <mergeCell ref="K708:K711"/>
    <mergeCell ref="L708:L711"/>
    <mergeCell ref="M708:M711"/>
    <mergeCell ref="N708:N711"/>
    <mergeCell ref="O708:O711"/>
    <mergeCell ref="P708:P711"/>
    <mergeCell ref="Q708:Q711"/>
    <mergeCell ref="O704:O707"/>
    <mergeCell ref="P704:P707"/>
    <mergeCell ref="Q704:Q707"/>
    <mergeCell ref="R704:R707"/>
    <mergeCell ref="R700:R703"/>
    <mergeCell ref="S700:S703"/>
    <mergeCell ref="A704:A707"/>
    <mergeCell ref="B704:B707"/>
    <mergeCell ref="K704:K707"/>
    <mergeCell ref="L704:L707"/>
    <mergeCell ref="M704:M707"/>
    <mergeCell ref="N704:N707"/>
    <mergeCell ref="S712:S715"/>
    <mergeCell ref="A716:A719"/>
    <mergeCell ref="B716:B719"/>
    <mergeCell ref="K716:K719"/>
    <mergeCell ref="L716:L719"/>
    <mergeCell ref="M716:M719"/>
    <mergeCell ref="N716:N719"/>
    <mergeCell ref="O716:O719"/>
    <mergeCell ref="P716:P719"/>
    <mergeCell ref="Q716:Q719"/>
    <mergeCell ref="O712:O715"/>
    <mergeCell ref="P712:P715"/>
    <mergeCell ref="Q712:Q715"/>
    <mergeCell ref="R712:R715"/>
    <mergeCell ref="R708:R711"/>
    <mergeCell ref="S708:S711"/>
    <mergeCell ref="A712:A715"/>
    <mergeCell ref="B712:B715"/>
    <mergeCell ref="K712:K715"/>
    <mergeCell ref="L712:L715"/>
    <mergeCell ref="M712:M715"/>
    <mergeCell ref="N712:N715"/>
    <mergeCell ref="S720:S723"/>
    <mergeCell ref="A724:A727"/>
    <mergeCell ref="B724:B727"/>
    <mergeCell ref="K724:K727"/>
    <mergeCell ref="L724:L727"/>
    <mergeCell ref="M724:M727"/>
    <mergeCell ref="N724:N727"/>
    <mergeCell ref="O724:O727"/>
    <mergeCell ref="P724:P727"/>
    <mergeCell ref="Q724:Q727"/>
    <mergeCell ref="O720:O723"/>
    <mergeCell ref="P720:P723"/>
    <mergeCell ref="Q720:Q723"/>
    <mergeCell ref="R720:R723"/>
    <mergeCell ref="R716:R719"/>
    <mergeCell ref="S716:S719"/>
    <mergeCell ref="A720:A723"/>
    <mergeCell ref="B720:B723"/>
    <mergeCell ref="K720:K723"/>
    <mergeCell ref="L720:L723"/>
    <mergeCell ref="M720:M723"/>
    <mergeCell ref="N720:N723"/>
    <mergeCell ref="S728:S731"/>
    <mergeCell ref="A732:A735"/>
    <mergeCell ref="B732:B735"/>
    <mergeCell ref="K732:K735"/>
    <mergeCell ref="L732:L735"/>
    <mergeCell ref="M732:M735"/>
    <mergeCell ref="N732:N735"/>
    <mergeCell ref="O732:O735"/>
    <mergeCell ref="P732:P735"/>
    <mergeCell ref="Q732:Q735"/>
    <mergeCell ref="O728:O731"/>
    <mergeCell ref="P728:P731"/>
    <mergeCell ref="Q728:Q731"/>
    <mergeCell ref="R728:R731"/>
    <mergeCell ref="R724:R727"/>
    <mergeCell ref="S724:S727"/>
    <mergeCell ref="A728:A731"/>
    <mergeCell ref="B728:B731"/>
    <mergeCell ref="K728:K731"/>
    <mergeCell ref="L728:L731"/>
    <mergeCell ref="M728:M731"/>
    <mergeCell ref="N728:N731"/>
    <mergeCell ref="S736:S739"/>
    <mergeCell ref="A740:A743"/>
    <mergeCell ref="B740:B743"/>
    <mergeCell ref="K740:K743"/>
    <mergeCell ref="L740:L743"/>
    <mergeCell ref="M740:M743"/>
    <mergeCell ref="N740:N743"/>
    <mergeCell ref="O740:O743"/>
    <mergeCell ref="P740:P743"/>
    <mergeCell ref="Q740:Q743"/>
    <mergeCell ref="O736:O739"/>
    <mergeCell ref="P736:P739"/>
    <mergeCell ref="Q736:Q739"/>
    <mergeCell ref="R736:R739"/>
    <mergeCell ref="R732:R735"/>
    <mergeCell ref="S732:S735"/>
    <mergeCell ref="A736:A739"/>
    <mergeCell ref="B736:B739"/>
    <mergeCell ref="K736:K739"/>
    <mergeCell ref="L736:L739"/>
    <mergeCell ref="M736:M739"/>
    <mergeCell ref="N736:N739"/>
    <mergeCell ref="S744:S747"/>
    <mergeCell ref="A748:A751"/>
    <mergeCell ref="B748:B751"/>
    <mergeCell ref="K748:K751"/>
    <mergeCell ref="L748:L751"/>
    <mergeCell ref="M748:M751"/>
    <mergeCell ref="N748:N751"/>
    <mergeCell ref="O748:O751"/>
    <mergeCell ref="P748:P751"/>
    <mergeCell ref="Q748:Q751"/>
    <mergeCell ref="O744:O747"/>
    <mergeCell ref="P744:P747"/>
    <mergeCell ref="Q744:Q747"/>
    <mergeCell ref="R744:R747"/>
    <mergeCell ref="R740:R743"/>
    <mergeCell ref="S740:S743"/>
    <mergeCell ref="A744:A747"/>
    <mergeCell ref="B744:B747"/>
    <mergeCell ref="K744:K747"/>
    <mergeCell ref="L744:L747"/>
    <mergeCell ref="M744:M747"/>
    <mergeCell ref="N744:N747"/>
    <mergeCell ref="S752:S755"/>
    <mergeCell ref="A756:A759"/>
    <mergeCell ref="B756:B759"/>
    <mergeCell ref="K756:K759"/>
    <mergeCell ref="L756:L759"/>
    <mergeCell ref="M756:M759"/>
    <mergeCell ref="N756:N759"/>
    <mergeCell ref="O756:O759"/>
    <mergeCell ref="P756:P759"/>
    <mergeCell ref="Q756:Q759"/>
    <mergeCell ref="O752:O755"/>
    <mergeCell ref="P752:P755"/>
    <mergeCell ref="Q752:Q755"/>
    <mergeCell ref="R752:R755"/>
    <mergeCell ref="R748:R751"/>
    <mergeCell ref="S748:S751"/>
    <mergeCell ref="A752:A755"/>
    <mergeCell ref="B752:B755"/>
    <mergeCell ref="K752:K755"/>
    <mergeCell ref="L752:L755"/>
    <mergeCell ref="M752:M755"/>
    <mergeCell ref="N752:N755"/>
    <mergeCell ref="S760:S763"/>
    <mergeCell ref="A764:A767"/>
    <mergeCell ref="B764:B767"/>
    <mergeCell ref="K764:K767"/>
    <mergeCell ref="L764:L767"/>
    <mergeCell ref="M764:M767"/>
    <mergeCell ref="N764:N767"/>
    <mergeCell ref="O764:O767"/>
    <mergeCell ref="P764:P767"/>
    <mergeCell ref="Q764:Q767"/>
    <mergeCell ref="O760:O763"/>
    <mergeCell ref="P760:P763"/>
    <mergeCell ref="Q760:Q763"/>
    <mergeCell ref="R760:R763"/>
    <mergeCell ref="R756:R759"/>
    <mergeCell ref="S756:S759"/>
    <mergeCell ref="A760:A763"/>
    <mergeCell ref="B760:B763"/>
    <mergeCell ref="K760:K763"/>
    <mergeCell ref="L760:L763"/>
    <mergeCell ref="M760:M763"/>
    <mergeCell ref="N760:N763"/>
    <mergeCell ref="S768:S771"/>
    <mergeCell ref="A772:A775"/>
    <mergeCell ref="B772:B775"/>
    <mergeCell ref="K772:K775"/>
    <mergeCell ref="L772:L775"/>
    <mergeCell ref="M772:M775"/>
    <mergeCell ref="N772:N775"/>
    <mergeCell ref="O772:O775"/>
    <mergeCell ref="P772:P775"/>
    <mergeCell ref="Q772:Q775"/>
    <mergeCell ref="O768:O771"/>
    <mergeCell ref="P768:P771"/>
    <mergeCell ref="Q768:Q771"/>
    <mergeCell ref="R768:R771"/>
    <mergeCell ref="R764:R767"/>
    <mergeCell ref="S764:S767"/>
    <mergeCell ref="A768:A771"/>
    <mergeCell ref="B768:B771"/>
    <mergeCell ref="K768:K771"/>
    <mergeCell ref="L768:L771"/>
    <mergeCell ref="M768:M771"/>
    <mergeCell ref="N768:N771"/>
    <mergeCell ref="S776:S779"/>
    <mergeCell ref="A780:A783"/>
    <mergeCell ref="B780:B783"/>
    <mergeCell ref="K780:K783"/>
    <mergeCell ref="L780:L783"/>
    <mergeCell ref="M780:M783"/>
    <mergeCell ref="N780:N783"/>
    <mergeCell ref="O780:O783"/>
    <mergeCell ref="P780:P783"/>
    <mergeCell ref="Q780:Q783"/>
    <mergeCell ref="O776:O779"/>
    <mergeCell ref="P776:P779"/>
    <mergeCell ref="Q776:Q779"/>
    <mergeCell ref="R776:R779"/>
    <mergeCell ref="R772:R775"/>
    <mergeCell ref="S772:S775"/>
    <mergeCell ref="A776:A779"/>
    <mergeCell ref="B776:B779"/>
    <mergeCell ref="K776:K779"/>
    <mergeCell ref="L776:L779"/>
    <mergeCell ref="M776:M779"/>
    <mergeCell ref="N776:N779"/>
    <mergeCell ref="S784:S787"/>
    <mergeCell ref="A788:A791"/>
    <mergeCell ref="B788:B791"/>
    <mergeCell ref="K788:K791"/>
    <mergeCell ref="L788:L791"/>
    <mergeCell ref="M788:M791"/>
    <mergeCell ref="N788:N791"/>
    <mergeCell ref="O788:O791"/>
    <mergeCell ref="P788:P791"/>
    <mergeCell ref="Q788:Q791"/>
    <mergeCell ref="O784:O787"/>
    <mergeCell ref="P784:P787"/>
    <mergeCell ref="Q784:Q787"/>
    <mergeCell ref="R784:R787"/>
    <mergeCell ref="R780:R783"/>
    <mergeCell ref="S780:S783"/>
    <mergeCell ref="A784:A787"/>
    <mergeCell ref="B784:B787"/>
    <mergeCell ref="K784:K787"/>
    <mergeCell ref="L784:L787"/>
    <mergeCell ref="M784:M787"/>
    <mergeCell ref="N784:N787"/>
    <mergeCell ref="S792:S795"/>
    <mergeCell ref="A796:A799"/>
    <mergeCell ref="B796:B799"/>
    <mergeCell ref="K796:K799"/>
    <mergeCell ref="L796:L799"/>
    <mergeCell ref="M796:M799"/>
    <mergeCell ref="N796:N799"/>
    <mergeCell ref="O796:O799"/>
    <mergeCell ref="P796:P799"/>
    <mergeCell ref="Q796:Q799"/>
    <mergeCell ref="O792:O795"/>
    <mergeCell ref="P792:P795"/>
    <mergeCell ref="Q792:Q795"/>
    <mergeCell ref="R792:R795"/>
    <mergeCell ref="R788:R791"/>
    <mergeCell ref="S788:S791"/>
    <mergeCell ref="A792:A795"/>
    <mergeCell ref="B792:B795"/>
    <mergeCell ref="K792:K795"/>
    <mergeCell ref="L792:L795"/>
    <mergeCell ref="M792:M795"/>
    <mergeCell ref="N792:N795"/>
    <mergeCell ref="S800:S803"/>
    <mergeCell ref="A804:A807"/>
    <mergeCell ref="B804:B807"/>
    <mergeCell ref="K804:K807"/>
    <mergeCell ref="L804:L807"/>
    <mergeCell ref="M804:M807"/>
    <mergeCell ref="N804:N807"/>
    <mergeCell ref="O804:O807"/>
    <mergeCell ref="P804:P807"/>
    <mergeCell ref="Q804:Q807"/>
    <mergeCell ref="O800:O803"/>
    <mergeCell ref="P800:P803"/>
    <mergeCell ref="Q800:Q803"/>
    <mergeCell ref="R800:R803"/>
    <mergeCell ref="R796:R799"/>
    <mergeCell ref="S796:S799"/>
    <mergeCell ref="A800:A803"/>
    <mergeCell ref="B800:B803"/>
    <mergeCell ref="K800:K803"/>
    <mergeCell ref="L800:L803"/>
    <mergeCell ref="M800:M803"/>
    <mergeCell ref="N800:N803"/>
    <mergeCell ref="S808:S811"/>
    <mergeCell ref="A812:A815"/>
    <mergeCell ref="B812:B815"/>
    <mergeCell ref="K812:K815"/>
    <mergeCell ref="L812:L815"/>
    <mergeCell ref="M812:M815"/>
    <mergeCell ref="N812:N815"/>
    <mergeCell ref="O812:O815"/>
    <mergeCell ref="P812:P815"/>
    <mergeCell ref="Q812:Q815"/>
    <mergeCell ref="O808:O811"/>
    <mergeCell ref="P808:P811"/>
    <mergeCell ref="Q808:Q811"/>
    <mergeCell ref="R808:R811"/>
    <mergeCell ref="R804:R807"/>
    <mergeCell ref="S804:S807"/>
    <mergeCell ref="A808:A811"/>
    <mergeCell ref="B808:B811"/>
    <mergeCell ref="K808:K811"/>
    <mergeCell ref="L808:L811"/>
    <mergeCell ref="M808:M811"/>
    <mergeCell ref="N808:N811"/>
    <mergeCell ref="S816:S819"/>
    <mergeCell ref="A820:A823"/>
    <mergeCell ref="B820:B823"/>
    <mergeCell ref="K820:K823"/>
    <mergeCell ref="L820:L823"/>
    <mergeCell ref="M820:M823"/>
    <mergeCell ref="N820:N823"/>
    <mergeCell ref="O820:O823"/>
    <mergeCell ref="P820:P823"/>
    <mergeCell ref="Q820:Q823"/>
    <mergeCell ref="O816:O819"/>
    <mergeCell ref="P816:P819"/>
    <mergeCell ref="Q816:Q819"/>
    <mergeCell ref="R816:R819"/>
    <mergeCell ref="R812:R815"/>
    <mergeCell ref="S812:S815"/>
    <mergeCell ref="A816:A819"/>
    <mergeCell ref="B816:B819"/>
    <mergeCell ref="K816:K819"/>
    <mergeCell ref="L816:L819"/>
    <mergeCell ref="M816:M819"/>
    <mergeCell ref="N816:N819"/>
    <mergeCell ref="S824:S827"/>
    <mergeCell ref="A828:A831"/>
    <mergeCell ref="B828:B831"/>
    <mergeCell ref="K828:K831"/>
    <mergeCell ref="L828:L831"/>
    <mergeCell ref="M828:M831"/>
    <mergeCell ref="N828:N831"/>
    <mergeCell ref="O828:O831"/>
    <mergeCell ref="P828:P831"/>
    <mergeCell ref="Q828:Q831"/>
    <mergeCell ref="O824:O827"/>
    <mergeCell ref="P824:P827"/>
    <mergeCell ref="Q824:Q827"/>
    <mergeCell ref="R824:R827"/>
    <mergeCell ref="R820:R823"/>
    <mergeCell ref="S820:S823"/>
    <mergeCell ref="A824:A827"/>
    <mergeCell ref="B824:B827"/>
    <mergeCell ref="K824:K827"/>
    <mergeCell ref="L824:L827"/>
    <mergeCell ref="M824:M827"/>
    <mergeCell ref="N824:N827"/>
    <mergeCell ref="S832:S835"/>
    <mergeCell ref="A836:A839"/>
    <mergeCell ref="B836:B839"/>
    <mergeCell ref="K836:K839"/>
    <mergeCell ref="L836:L839"/>
    <mergeCell ref="M836:M839"/>
    <mergeCell ref="N836:N839"/>
    <mergeCell ref="O836:O839"/>
    <mergeCell ref="P836:P839"/>
    <mergeCell ref="Q836:Q839"/>
    <mergeCell ref="O832:O835"/>
    <mergeCell ref="P832:P835"/>
    <mergeCell ref="Q832:Q835"/>
    <mergeCell ref="R832:R835"/>
    <mergeCell ref="R828:R831"/>
    <mergeCell ref="S828:S831"/>
    <mergeCell ref="A832:A835"/>
    <mergeCell ref="B832:B835"/>
    <mergeCell ref="K832:K835"/>
    <mergeCell ref="L832:L835"/>
    <mergeCell ref="M832:M835"/>
    <mergeCell ref="N832:N835"/>
    <mergeCell ref="S840:S843"/>
    <mergeCell ref="A844:A847"/>
    <mergeCell ref="B844:B847"/>
    <mergeCell ref="K844:K847"/>
    <mergeCell ref="L844:L847"/>
    <mergeCell ref="M844:M847"/>
    <mergeCell ref="N844:N847"/>
    <mergeCell ref="O844:O847"/>
    <mergeCell ref="P844:P847"/>
    <mergeCell ref="Q844:Q847"/>
    <mergeCell ref="O840:O843"/>
    <mergeCell ref="P840:P843"/>
    <mergeCell ref="Q840:Q843"/>
    <mergeCell ref="R840:R843"/>
    <mergeCell ref="R836:R839"/>
    <mergeCell ref="S836:S839"/>
    <mergeCell ref="A840:A843"/>
    <mergeCell ref="B840:B843"/>
    <mergeCell ref="K840:K843"/>
    <mergeCell ref="L840:L843"/>
    <mergeCell ref="M840:M843"/>
    <mergeCell ref="N840:N843"/>
    <mergeCell ref="S848:S851"/>
    <mergeCell ref="A852:A855"/>
    <mergeCell ref="B852:B855"/>
    <mergeCell ref="K852:K855"/>
    <mergeCell ref="L852:L855"/>
    <mergeCell ref="M852:M855"/>
    <mergeCell ref="N852:N855"/>
    <mergeCell ref="O852:O855"/>
    <mergeCell ref="P852:P855"/>
    <mergeCell ref="Q852:Q855"/>
    <mergeCell ref="O848:O851"/>
    <mergeCell ref="P848:P851"/>
    <mergeCell ref="Q848:Q851"/>
    <mergeCell ref="R848:R851"/>
    <mergeCell ref="R844:R847"/>
    <mergeCell ref="S844:S847"/>
    <mergeCell ref="A848:A851"/>
    <mergeCell ref="B848:B851"/>
    <mergeCell ref="K848:K851"/>
    <mergeCell ref="L848:L851"/>
    <mergeCell ref="M848:M851"/>
    <mergeCell ref="N848:N851"/>
    <mergeCell ref="S856:S859"/>
    <mergeCell ref="A860:A863"/>
    <mergeCell ref="B860:B863"/>
    <mergeCell ref="K860:K863"/>
    <mergeCell ref="L860:L863"/>
    <mergeCell ref="M860:M863"/>
    <mergeCell ref="N860:N863"/>
    <mergeCell ref="O860:O863"/>
    <mergeCell ref="P860:P863"/>
    <mergeCell ref="Q860:Q863"/>
    <mergeCell ref="O856:O859"/>
    <mergeCell ref="P856:P859"/>
    <mergeCell ref="Q856:Q859"/>
    <mergeCell ref="R856:R859"/>
    <mergeCell ref="R852:R855"/>
    <mergeCell ref="S852:S855"/>
    <mergeCell ref="A856:A859"/>
    <mergeCell ref="B856:B859"/>
    <mergeCell ref="K856:K859"/>
    <mergeCell ref="L856:L859"/>
    <mergeCell ref="M856:M859"/>
    <mergeCell ref="N856:N859"/>
    <mergeCell ref="S864:S867"/>
    <mergeCell ref="A868:A871"/>
    <mergeCell ref="B868:B871"/>
    <mergeCell ref="K868:K871"/>
    <mergeCell ref="L868:L871"/>
    <mergeCell ref="M868:M871"/>
    <mergeCell ref="N868:N871"/>
    <mergeCell ref="O868:O871"/>
    <mergeCell ref="P868:P871"/>
    <mergeCell ref="Q868:Q871"/>
    <mergeCell ref="O864:O867"/>
    <mergeCell ref="P864:P867"/>
    <mergeCell ref="Q864:Q867"/>
    <mergeCell ref="R864:R867"/>
    <mergeCell ref="R860:R863"/>
    <mergeCell ref="S860:S863"/>
    <mergeCell ref="A864:A867"/>
    <mergeCell ref="B864:B867"/>
    <mergeCell ref="K864:K867"/>
    <mergeCell ref="L864:L867"/>
    <mergeCell ref="M864:M867"/>
    <mergeCell ref="N864:N867"/>
    <mergeCell ref="S872:S875"/>
    <mergeCell ref="A876:A879"/>
    <mergeCell ref="B876:B879"/>
    <mergeCell ref="K876:K879"/>
    <mergeCell ref="L876:L879"/>
    <mergeCell ref="M876:M879"/>
    <mergeCell ref="N876:N879"/>
    <mergeCell ref="O876:O879"/>
    <mergeCell ref="P876:P879"/>
    <mergeCell ref="Q876:Q879"/>
    <mergeCell ref="O872:O875"/>
    <mergeCell ref="P872:P875"/>
    <mergeCell ref="Q872:Q875"/>
    <mergeCell ref="R872:R875"/>
    <mergeCell ref="R868:R871"/>
    <mergeCell ref="S868:S871"/>
    <mergeCell ref="A872:A875"/>
    <mergeCell ref="B872:B875"/>
    <mergeCell ref="K872:K875"/>
    <mergeCell ref="L872:L875"/>
    <mergeCell ref="M872:M875"/>
    <mergeCell ref="N872:N875"/>
    <mergeCell ref="S880:S883"/>
    <mergeCell ref="A884:A887"/>
    <mergeCell ref="B884:B887"/>
    <mergeCell ref="K884:K887"/>
    <mergeCell ref="L884:L887"/>
    <mergeCell ref="M884:M887"/>
    <mergeCell ref="N884:N887"/>
    <mergeCell ref="O884:O887"/>
    <mergeCell ref="P884:P887"/>
    <mergeCell ref="Q884:Q887"/>
    <mergeCell ref="O880:O883"/>
    <mergeCell ref="P880:P883"/>
    <mergeCell ref="Q880:Q883"/>
    <mergeCell ref="R880:R883"/>
    <mergeCell ref="R876:R879"/>
    <mergeCell ref="S876:S879"/>
    <mergeCell ref="A880:A883"/>
    <mergeCell ref="B880:B883"/>
    <mergeCell ref="K880:K883"/>
    <mergeCell ref="L880:L883"/>
    <mergeCell ref="M880:M883"/>
    <mergeCell ref="N880:N883"/>
    <mergeCell ref="S888:S891"/>
    <mergeCell ref="A892:A895"/>
    <mergeCell ref="B892:B895"/>
    <mergeCell ref="K892:K895"/>
    <mergeCell ref="L892:L895"/>
    <mergeCell ref="M892:M895"/>
    <mergeCell ref="N892:N895"/>
    <mergeCell ref="O892:O895"/>
    <mergeCell ref="P892:P895"/>
    <mergeCell ref="Q892:Q895"/>
    <mergeCell ref="O888:O891"/>
    <mergeCell ref="P888:P891"/>
    <mergeCell ref="Q888:Q891"/>
    <mergeCell ref="R888:R891"/>
    <mergeCell ref="R884:R887"/>
    <mergeCell ref="S884:S887"/>
    <mergeCell ref="A888:A891"/>
    <mergeCell ref="B888:B891"/>
    <mergeCell ref="K888:K891"/>
    <mergeCell ref="L888:L891"/>
    <mergeCell ref="M888:M891"/>
    <mergeCell ref="N888:N891"/>
    <mergeCell ref="S896:S899"/>
    <mergeCell ref="A900:A903"/>
    <mergeCell ref="B900:B903"/>
    <mergeCell ref="K900:K903"/>
    <mergeCell ref="L900:L903"/>
    <mergeCell ref="M900:M903"/>
    <mergeCell ref="N900:N903"/>
    <mergeCell ref="O900:O903"/>
    <mergeCell ref="P900:P903"/>
    <mergeCell ref="Q900:Q903"/>
    <mergeCell ref="O896:O899"/>
    <mergeCell ref="P896:P899"/>
    <mergeCell ref="Q896:Q899"/>
    <mergeCell ref="R896:R899"/>
    <mergeCell ref="R892:R895"/>
    <mergeCell ref="S892:S895"/>
    <mergeCell ref="A896:A899"/>
    <mergeCell ref="B896:B899"/>
    <mergeCell ref="K896:K899"/>
    <mergeCell ref="L896:L899"/>
    <mergeCell ref="M896:M899"/>
    <mergeCell ref="N896:N899"/>
    <mergeCell ref="S904:S907"/>
    <mergeCell ref="A908:A911"/>
    <mergeCell ref="B908:B911"/>
    <mergeCell ref="K908:K911"/>
    <mergeCell ref="L908:L911"/>
    <mergeCell ref="M908:M911"/>
    <mergeCell ref="N908:N911"/>
    <mergeCell ref="O908:O911"/>
    <mergeCell ref="P908:P911"/>
    <mergeCell ref="Q908:Q911"/>
    <mergeCell ref="O904:O907"/>
    <mergeCell ref="P904:P907"/>
    <mergeCell ref="Q904:Q907"/>
    <mergeCell ref="R904:R907"/>
    <mergeCell ref="R900:R903"/>
    <mergeCell ref="S900:S903"/>
    <mergeCell ref="A904:A907"/>
    <mergeCell ref="B904:B907"/>
    <mergeCell ref="K904:K907"/>
    <mergeCell ref="L904:L907"/>
    <mergeCell ref="M904:M907"/>
    <mergeCell ref="N904:N907"/>
    <mergeCell ref="S912:S915"/>
    <mergeCell ref="A916:A919"/>
    <mergeCell ref="B916:B919"/>
    <mergeCell ref="K916:K919"/>
    <mergeCell ref="L916:L919"/>
    <mergeCell ref="M916:M919"/>
    <mergeCell ref="N916:N919"/>
    <mergeCell ref="O916:O919"/>
    <mergeCell ref="P916:P919"/>
    <mergeCell ref="Q916:Q919"/>
    <mergeCell ref="O912:O915"/>
    <mergeCell ref="P912:P915"/>
    <mergeCell ref="Q912:Q915"/>
    <mergeCell ref="R912:R915"/>
    <mergeCell ref="R908:R911"/>
    <mergeCell ref="S908:S911"/>
    <mergeCell ref="A912:A915"/>
    <mergeCell ref="B912:B915"/>
    <mergeCell ref="K912:K915"/>
    <mergeCell ref="L912:L915"/>
    <mergeCell ref="M912:M915"/>
    <mergeCell ref="N912:N915"/>
    <mergeCell ref="S920:S923"/>
    <mergeCell ref="A924:A927"/>
    <mergeCell ref="B924:B927"/>
    <mergeCell ref="K924:K927"/>
    <mergeCell ref="L924:L927"/>
    <mergeCell ref="M924:M927"/>
    <mergeCell ref="N924:N927"/>
    <mergeCell ref="O924:O927"/>
    <mergeCell ref="P924:P927"/>
    <mergeCell ref="Q924:Q927"/>
    <mergeCell ref="O920:O923"/>
    <mergeCell ref="P920:P923"/>
    <mergeCell ref="Q920:Q923"/>
    <mergeCell ref="R920:R923"/>
    <mergeCell ref="R916:R919"/>
    <mergeCell ref="S916:S919"/>
    <mergeCell ref="A920:A923"/>
    <mergeCell ref="B920:B923"/>
    <mergeCell ref="K920:K923"/>
    <mergeCell ref="L920:L923"/>
    <mergeCell ref="M920:M923"/>
    <mergeCell ref="N920:N923"/>
    <mergeCell ref="S928:S931"/>
    <mergeCell ref="A932:A935"/>
    <mergeCell ref="B932:B935"/>
    <mergeCell ref="K932:K935"/>
    <mergeCell ref="L932:L935"/>
    <mergeCell ref="M932:M935"/>
    <mergeCell ref="N932:N935"/>
    <mergeCell ref="O932:O935"/>
    <mergeCell ref="P932:P935"/>
    <mergeCell ref="Q932:Q935"/>
    <mergeCell ref="O928:O931"/>
    <mergeCell ref="P928:P931"/>
    <mergeCell ref="Q928:Q931"/>
    <mergeCell ref="R928:R931"/>
    <mergeCell ref="R924:R927"/>
    <mergeCell ref="S924:S927"/>
    <mergeCell ref="A928:A931"/>
    <mergeCell ref="B928:B931"/>
    <mergeCell ref="K928:K931"/>
    <mergeCell ref="L928:L931"/>
    <mergeCell ref="M928:M931"/>
    <mergeCell ref="N928:N931"/>
    <mergeCell ref="S936:S939"/>
    <mergeCell ref="A940:A943"/>
    <mergeCell ref="B940:B943"/>
    <mergeCell ref="K940:K943"/>
    <mergeCell ref="L940:L943"/>
    <mergeCell ref="M940:M943"/>
    <mergeCell ref="N940:N943"/>
    <mergeCell ref="O940:O943"/>
    <mergeCell ref="P940:P943"/>
    <mergeCell ref="Q940:Q943"/>
    <mergeCell ref="O936:O939"/>
    <mergeCell ref="P936:P939"/>
    <mergeCell ref="Q936:Q939"/>
    <mergeCell ref="R936:R939"/>
    <mergeCell ref="R932:R935"/>
    <mergeCell ref="S932:S935"/>
    <mergeCell ref="A936:A939"/>
    <mergeCell ref="B936:B939"/>
    <mergeCell ref="K936:K939"/>
    <mergeCell ref="L936:L939"/>
    <mergeCell ref="M936:M939"/>
    <mergeCell ref="N936:N939"/>
    <mergeCell ref="S944:S947"/>
    <mergeCell ref="A948:A951"/>
    <mergeCell ref="B948:B951"/>
    <mergeCell ref="K948:K951"/>
    <mergeCell ref="L948:L951"/>
    <mergeCell ref="M948:M951"/>
    <mergeCell ref="N948:N951"/>
    <mergeCell ref="O948:O951"/>
    <mergeCell ref="P948:P951"/>
    <mergeCell ref="Q948:Q951"/>
    <mergeCell ref="O944:O947"/>
    <mergeCell ref="P944:P947"/>
    <mergeCell ref="Q944:Q947"/>
    <mergeCell ref="R944:R947"/>
    <mergeCell ref="R940:R943"/>
    <mergeCell ref="S940:S943"/>
    <mergeCell ref="A944:A947"/>
    <mergeCell ref="B944:B947"/>
    <mergeCell ref="K944:K947"/>
    <mergeCell ref="L944:L947"/>
    <mergeCell ref="M944:M947"/>
    <mergeCell ref="N944:N947"/>
    <mergeCell ref="S952:S955"/>
    <mergeCell ref="A956:A959"/>
    <mergeCell ref="B956:B959"/>
    <mergeCell ref="K956:K959"/>
    <mergeCell ref="L956:L959"/>
    <mergeCell ref="M956:M959"/>
    <mergeCell ref="N956:N959"/>
    <mergeCell ref="O956:O959"/>
    <mergeCell ref="P956:P959"/>
    <mergeCell ref="Q956:Q959"/>
    <mergeCell ref="O952:O955"/>
    <mergeCell ref="P952:P955"/>
    <mergeCell ref="Q952:Q955"/>
    <mergeCell ref="R952:R955"/>
    <mergeCell ref="R948:R951"/>
    <mergeCell ref="S948:S951"/>
    <mergeCell ref="A952:A955"/>
    <mergeCell ref="B952:B955"/>
    <mergeCell ref="K952:K955"/>
    <mergeCell ref="L952:L955"/>
    <mergeCell ref="M952:M955"/>
    <mergeCell ref="N952:N955"/>
    <mergeCell ref="S960:S963"/>
    <mergeCell ref="A964:A967"/>
    <mergeCell ref="B964:B967"/>
    <mergeCell ref="K964:K967"/>
    <mergeCell ref="L964:L967"/>
    <mergeCell ref="M964:M967"/>
    <mergeCell ref="N964:N967"/>
    <mergeCell ref="O964:O967"/>
    <mergeCell ref="P964:P967"/>
    <mergeCell ref="Q964:Q967"/>
    <mergeCell ref="O960:O963"/>
    <mergeCell ref="P960:P963"/>
    <mergeCell ref="Q960:Q963"/>
    <mergeCell ref="R960:R963"/>
    <mergeCell ref="R956:R959"/>
    <mergeCell ref="S956:S959"/>
    <mergeCell ref="A960:A963"/>
    <mergeCell ref="B960:B963"/>
    <mergeCell ref="K960:K963"/>
    <mergeCell ref="L960:L963"/>
    <mergeCell ref="M960:M963"/>
    <mergeCell ref="N960:N963"/>
    <mergeCell ref="S968:S971"/>
    <mergeCell ref="A972:A975"/>
    <mergeCell ref="B972:B975"/>
    <mergeCell ref="K972:K975"/>
    <mergeCell ref="L972:L975"/>
    <mergeCell ref="M972:M975"/>
    <mergeCell ref="N972:N975"/>
    <mergeCell ref="O972:O975"/>
    <mergeCell ref="P972:P975"/>
    <mergeCell ref="Q972:Q975"/>
    <mergeCell ref="O968:O971"/>
    <mergeCell ref="P968:P971"/>
    <mergeCell ref="Q968:Q971"/>
    <mergeCell ref="R968:R971"/>
    <mergeCell ref="R964:R967"/>
    <mergeCell ref="S964:S967"/>
    <mergeCell ref="A968:A971"/>
    <mergeCell ref="B968:B971"/>
    <mergeCell ref="K968:K971"/>
    <mergeCell ref="L968:L971"/>
    <mergeCell ref="M968:M971"/>
    <mergeCell ref="N968:N971"/>
    <mergeCell ref="S976:S979"/>
    <mergeCell ref="A980:A983"/>
    <mergeCell ref="B980:B983"/>
    <mergeCell ref="K980:K983"/>
    <mergeCell ref="L980:L983"/>
    <mergeCell ref="M980:M983"/>
    <mergeCell ref="N980:N983"/>
    <mergeCell ref="O980:O983"/>
    <mergeCell ref="P980:P983"/>
    <mergeCell ref="Q980:Q983"/>
    <mergeCell ref="O976:O979"/>
    <mergeCell ref="P976:P979"/>
    <mergeCell ref="Q976:Q979"/>
    <mergeCell ref="R976:R979"/>
    <mergeCell ref="R972:R975"/>
    <mergeCell ref="S972:S975"/>
    <mergeCell ref="A976:A979"/>
    <mergeCell ref="B976:B979"/>
    <mergeCell ref="K976:K979"/>
    <mergeCell ref="L976:L979"/>
    <mergeCell ref="M976:M979"/>
    <mergeCell ref="N976:N979"/>
    <mergeCell ref="S984:S987"/>
    <mergeCell ref="A988:A991"/>
    <mergeCell ref="B988:B991"/>
    <mergeCell ref="K988:K991"/>
    <mergeCell ref="L988:L991"/>
    <mergeCell ref="M988:M991"/>
    <mergeCell ref="N988:N991"/>
    <mergeCell ref="O988:O991"/>
    <mergeCell ref="P988:P991"/>
    <mergeCell ref="Q988:Q991"/>
    <mergeCell ref="O984:O987"/>
    <mergeCell ref="P984:P987"/>
    <mergeCell ref="Q984:Q987"/>
    <mergeCell ref="R984:R987"/>
    <mergeCell ref="R980:R983"/>
    <mergeCell ref="S980:S983"/>
    <mergeCell ref="A984:A987"/>
    <mergeCell ref="B984:B987"/>
    <mergeCell ref="K984:K987"/>
    <mergeCell ref="L984:L987"/>
    <mergeCell ref="M984:M987"/>
    <mergeCell ref="N984:N987"/>
    <mergeCell ref="S992:S995"/>
    <mergeCell ref="A996:A999"/>
    <mergeCell ref="B996:B999"/>
    <mergeCell ref="K996:K999"/>
    <mergeCell ref="L996:L999"/>
    <mergeCell ref="M996:M999"/>
    <mergeCell ref="N996:N999"/>
    <mergeCell ref="O996:O999"/>
    <mergeCell ref="P996:P999"/>
    <mergeCell ref="Q996:Q999"/>
    <mergeCell ref="O992:O995"/>
    <mergeCell ref="P992:P995"/>
    <mergeCell ref="Q992:Q995"/>
    <mergeCell ref="R992:R995"/>
    <mergeCell ref="R988:R991"/>
    <mergeCell ref="S988:S991"/>
    <mergeCell ref="A992:A995"/>
    <mergeCell ref="B992:B995"/>
    <mergeCell ref="K992:K995"/>
    <mergeCell ref="L992:L995"/>
    <mergeCell ref="M992:M995"/>
    <mergeCell ref="N992:N995"/>
    <mergeCell ref="S1000:S1003"/>
    <mergeCell ref="A1004:A1007"/>
    <mergeCell ref="B1004:B1007"/>
    <mergeCell ref="K1004:K1007"/>
    <mergeCell ref="L1004:L1007"/>
    <mergeCell ref="M1004:M1007"/>
    <mergeCell ref="N1004:N1007"/>
    <mergeCell ref="O1004:O1007"/>
    <mergeCell ref="P1004:P1007"/>
    <mergeCell ref="Q1004:Q1007"/>
    <mergeCell ref="O1000:O1003"/>
    <mergeCell ref="P1000:P1003"/>
    <mergeCell ref="Q1000:Q1003"/>
    <mergeCell ref="R1000:R1003"/>
    <mergeCell ref="R996:R999"/>
    <mergeCell ref="S996:S999"/>
    <mergeCell ref="A1000:A1003"/>
    <mergeCell ref="B1000:B1003"/>
    <mergeCell ref="K1000:K1003"/>
    <mergeCell ref="L1000:L1003"/>
    <mergeCell ref="M1000:M1003"/>
    <mergeCell ref="N1000:N1003"/>
    <mergeCell ref="S1008:S1011"/>
    <mergeCell ref="A1012:A1015"/>
    <mergeCell ref="B1012:B1015"/>
    <mergeCell ref="K1012:K1015"/>
    <mergeCell ref="L1012:L1015"/>
    <mergeCell ref="M1012:M1015"/>
    <mergeCell ref="N1012:N1015"/>
    <mergeCell ref="O1012:O1015"/>
    <mergeCell ref="P1012:P1015"/>
    <mergeCell ref="Q1012:Q1015"/>
    <mergeCell ref="O1008:O1011"/>
    <mergeCell ref="P1008:P1011"/>
    <mergeCell ref="Q1008:Q1011"/>
    <mergeCell ref="R1008:R1011"/>
    <mergeCell ref="R1004:R1007"/>
    <mergeCell ref="S1004:S1007"/>
    <mergeCell ref="A1008:A1011"/>
    <mergeCell ref="B1008:B1011"/>
    <mergeCell ref="K1008:K1011"/>
    <mergeCell ref="L1008:L1011"/>
    <mergeCell ref="M1008:M1011"/>
    <mergeCell ref="N1008:N1011"/>
    <mergeCell ref="S1016:S1019"/>
    <mergeCell ref="A1020:A1023"/>
    <mergeCell ref="B1020:B1023"/>
    <mergeCell ref="K1020:K1023"/>
    <mergeCell ref="L1020:L1023"/>
    <mergeCell ref="M1020:M1023"/>
    <mergeCell ref="N1020:N1023"/>
    <mergeCell ref="O1020:O1023"/>
    <mergeCell ref="P1020:P1023"/>
    <mergeCell ref="Q1020:Q1023"/>
    <mergeCell ref="O1016:O1019"/>
    <mergeCell ref="P1016:P1019"/>
    <mergeCell ref="Q1016:Q1019"/>
    <mergeCell ref="R1016:R1019"/>
    <mergeCell ref="R1012:R1015"/>
    <mergeCell ref="S1012:S1015"/>
    <mergeCell ref="A1016:A1019"/>
    <mergeCell ref="B1016:B1019"/>
    <mergeCell ref="K1016:K1019"/>
    <mergeCell ref="L1016:L1019"/>
    <mergeCell ref="M1016:M1019"/>
    <mergeCell ref="N1016:N1019"/>
    <mergeCell ref="S1024:S1027"/>
    <mergeCell ref="A1028:A1031"/>
    <mergeCell ref="B1028:B1031"/>
    <mergeCell ref="K1028:K1031"/>
    <mergeCell ref="L1028:L1031"/>
    <mergeCell ref="M1028:M1031"/>
    <mergeCell ref="N1028:N1031"/>
    <mergeCell ref="O1028:O1031"/>
    <mergeCell ref="P1028:P1031"/>
    <mergeCell ref="Q1028:Q1031"/>
    <mergeCell ref="O1024:O1027"/>
    <mergeCell ref="P1024:P1027"/>
    <mergeCell ref="Q1024:Q1027"/>
    <mergeCell ref="R1024:R1027"/>
    <mergeCell ref="R1020:R1023"/>
    <mergeCell ref="S1020:S1023"/>
    <mergeCell ref="A1024:A1027"/>
    <mergeCell ref="B1024:B1027"/>
    <mergeCell ref="K1024:K1027"/>
    <mergeCell ref="L1024:L1027"/>
    <mergeCell ref="M1024:M1027"/>
    <mergeCell ref="N1024:N1027"/>
    <mergeCell ref="S1032:S1035"/>
    <mergeCell ref="A1036:A1039"/>
    <mergeCell ref="B1036:B1039"/>
    <mergeCell ref="K1036:K1039"/>
    <mergeCell ref="L1036:L1039"/>
    <mergeCell ref="M1036:M1039"/>
    <mergeCell ref="N1036:N1039"/>
    <mergeCell ref="O1036:O1039"/>
    <mergeCell ref="P1036:P1039"/>
    <mergeCell ref="Q1036:Q1039"/>
    <mergeCell ref="O1032:O1035"/>
    <mergeCell ref="P1032:P1035"/>
    <mergeCell ref="Q1032:Q1035"/>
    <mergeCell ref="R1032:R1035"/>
    <mergeCell ref="R1028:R1031"/>
    <mergeCell ref="S1028:S1031"/>
    <mergeCell ref="A1032:A1035"/>
    <mergeCell ref="B1032:B1035"/>
    <mergeCell ref="K1032:K1035"/>
    <mergeCell ref="L1032:L1035"/>
    <mergeCell ref="M1032:M1035"/>
    <mergeCell ref="N1032:N1035"/>
    <mergeCell ref="S1040:S1043"/>
    <mergeCell ref="A1044:A1047"/>
    <mergeCell ref="B1044:B1047"/>
    <mergeCell ref="K1044:K1047"/>
    <mergeCell ref="L1044:L1047"/>
    <mergeCell ref="M1044:M1047"/>
    <mergeCell ref="N1044:N1047"/>
    <mergeCell ref="O1044:O1047"/>
    <mergeCell ref="P1044:P1047"/>
    <mergeCell ref="Q1044:Q1047"/>
    <mergeCell ref="O1040:O1043"/>
    <mergeCell ref="P1040:P1043"/>
    <mergeCell ref="Q1040:Q1043"/>
    <mergeCell ref="R1040:R1043"/>
    <mergeCell ref="R1036:R1039"/>
    <mergeCell ref="S1036:S1039"/>
    <mergeCell ref="A1040:A1043"/>
    <mergeCell ref="B1040:B1043"/>
    <mergeCell ref="K1040:K1043"/>
    <mergeCell ref="L1040:L1043"/>
    <mergeCell ref="M1040:M1043"/>
    <mergeCell ref="N1040:N1043"/>
    <mergeCell ref="S1048:S1051"/>
    <mergeCell ref="A1052:A1055"/>
    <mergeCell ref="B1052:B1055"/>
    <mergeCell ref="K1052:K1055"/>
    <mergeCell ref="L1052:L1055"/>
    <mergeCell ref="M1052:M1055"/>
    <mergeCell ref="N1052:N1055"/>
    <mergeCell ref="O1052:O1055"/>
    <mergeCell ref="P1052:P1055"/>
    <mergeCell ref="Q1052:Q1055"/>
    <mergeCell ref="O1048:O1051"/>
    <mergeCell ref="P1048:P1051"/>
    <mergeCell ref="Q1048:Q1051"/>
    <mergeCell ref="R1048:R1051"/>
    <mergeCell ref="R1044:R1047"/>
    <mergeCell ref="S1044:S1047"/>
    <mergeCell ref="A1048:A1051"/>
    <mergeCell ref="B1048:B1051"/>
    <mergeCell ref="K1048:K1051"/>
    <mergeCell ref="L1048:L1051"/>
    <mergeCell ref="M1048:M1051"/>
    <mergeCell ref="N1048:N1051"/>
    <mergeCell ref="S1056:S1059"/>
    <mergeCell ref="A1060:A1063"/>
    <mergeCell ref="B1060:B1063"/>
    <mergeCell ref="K1060:K1063"/>
    <mergeCell ref="L1060:L1063"/>
    <mergeCell ref="M1060:M1063"/>
    <mergeCell ref="N1060:N1063"/>
    <mergeCell ref="O1060:O1063"/>
    <mergeCell ref="P1060:P1063"/>
    <mergeCell ref="Q1060:Q1063"/>
    <mergeCell ref="O1056:O1059"/>
    <mergeCell ref="P1056:P1059"/>
    <mergeCell ref="Q1056:Q1059"/>
    <mergeCell ref="R1056:R1059"/>
    <mergeCell ref="R1052:R1055"/>
    <mergeCell ref="S1052:S1055"/>
    <mergeCell ref="A1056:A1059"/>
    <mergeCell ref="B1056:B1059"/>
    <mergeCell ref="K1056:K1059"/>
    <mergeCell ref="L1056:L1059"/>
    <mergeCell ref="M1056:M1059"/>
    <mergeCell ref="N1056:N1059"/>
    <mergeCell ref="S1064:S1067"/>
    <mergeCell ref="A1068:A1071"/>
    <mergeCell ref="B1068:B1071"/>
    <mergeCell ref="K1068:K1071"/>
    <mergeCell ref="L1068:L1071"/>
    <mergeCell ref="M1068:M1071"/>
    <mergeCell ref="N1068:N1071"/>
    <mergeCell ref="O1068:O1071"/>
    <mergeCell ref="P1068:P1071"/>
    <mergeCell ref="Q1068:Q1071"/>
    <mergeCell ref="O1064:O1067"/>
    <mergeCell ref="P1064:P1067"/>
    <mergeCell ref="Q1064:Q1067"/>
    <mergeCell ref="R1064:R1067"/>
    <mergeCell ref="R1060:R1063"/>
    <mergeCell ref="S1060:S1063"/>
    <mergeCell ref="A1064:A1067"/>
    <mergeCell ref="B1064:B1067"/>
    <mergeCell ref="K1064:K1067"/>
    <mergeCell ref="L1064:L1067"/>
    <mergeCell ref="M1064:M1067"/>
    <mergeCell ref="N1064:N1067"/>
    <mergeCell ref="S1072:S1075"/>
    <mergeCell ref="A1076:A1079"/>
    <mergeCell ref="B1076:B1079"/>
    <mergeCell ref="K1076:K1079"/>
    <mergeCell ref="L1076:L1079"/>
    <mergeCell ref="M1076:M1079"/>
    <mergeCell ref="N1076:N1079"/>
    <mergeCell ref="O1076:O1079"/>
    <mergeCell ref="P1076:P1079"/>
    <mergeCell ref="Q1076:Q1079"/>
    <mergeCell ref="O1072:O1075"/>
    <mergeCell ref="P1072:P1075"/>
    <mergeCell ref="Q1072:Q1075"/>
    <mergeCell ref="R1072:R1075"/>
    <mergeCell ref="R1068:R1071"/>
    <mergeCell ref="S1068:S1071"/>
    <mergeCell ref="A1072:A1075"/>
    <mergeCell ref="B1072:B1075"/>
    <mergeCell ref="K1072:K1075"/>
    <mergeCell ref="L1072:L1075"/>
    <mergeCell ref="M1072:M1075"/>
    <mergeCell ref="N1072:N1075"/>
    <mergeCell ref="S1080:S1083"/>
    <mergeCell ref="A1084:A1087"/>
    <mergeCell ref="B1084:B1087"/>
    <mergeCell ref="K1084:K1087"/>
    <mergeCell ref="L1084:L1087"/>
    <mergeCell ref="M1084:M1087"/>
    <mergeCell ref="N1084:N1087"/>
    <mergeCell ref="O1084:O1087"/>
    <mergeCell ref="P1084:P1087"/>
    <mergeCell ref="Q1084:Q1087"/>
    <mergeCell ref="O1080:O1083"/>
    <mergeCell ref="P1080:P1083"/>
    <mergeCell ref="Q1080:Q1083"/>
    <mergeCell ref="R1080:R1083"/>
    <mergeCell ref="R1076:R1079"/>
    <mergeCell ref="S1076:S1079"/>
    <mergeCell ref="A1080:A1083"/>
    <mergeCell ref="B1080:B1083"/>
    <mergeCell ref="K1080:K1083"/>
    <mergeCell ref="L1080:L1083"/>
    <mergeCell ref="M1080:M1083"/>
    <mergeCell ref="N1080:N1083"/>
    <mergeCell ref="S1088:S1091"/>
    <mergeCell ref="A1092:A1095"/>
    <mergeCell ref="B1092:B1095"/>
    <mergeCell ref="K1092:K1095"/>
    <mergeCell ref="L1092:L1095"/>
    <mergeCell ref="M1092:M1095"/>
    <mergeCell ref="N1092:N1095"/>
    <mergeCell ref="O1092:O1095"/>
    <mergeCell ref="P1092:P1095"/>
    <mergeCell ref="Q1092:Q1095"/>
    <mergeCell ref="O1088:O1091"/>
    <mergeCell ref="P1088:P1091"/>
    <mergeCell ref="Q1088:Q1091"/>
    <mergeCell ref="R1088:R1091"/>
    <mergeCell ref="R1084:R1087"/>
    <mergeCell ref="S1084:S1087"/>
    <mergeCell ref="A1088:A1091"/>
    <mergeCell ref="B1088:B1091"/>
    <mergeCell ref="K1088:K1091"/>
    <mergeCell ref="L1088:L1091"/>
    <mergeCell ref="M1088:M1091"/>
    <mergeCell ref="N1088:N1091"/>
    <mergeCell ref="S1096:S1099"/>
    <mergeCell ref="A1100:A1103"/>
    <mergeCell ref="B1100:B1103"/>
    <mergeCell ref="K1100:K1103"/>
    <mergeCell ref="L1100:L1103"/>
    <mergeCell ref="M1100:M1103"/>
    <mergeCell ref="N1100:N1103"/>
    <mergeCell ref="O1100:O1103"/>
    <mergeCell ref="P1100:P1103"/>
    <mergeCell ref="Q1100:Q1103"/>
    <mergeCell ref="O1096:O1099"/>
    <mergeCell ref="P1096:P1099"/>
    <mergeCell ref="Q1096:Q1099"/>
    <mergeCell ref="R1096:R1099"/>
    <mergeCell ref="R1092:R1095"/>
    <mergeCell ref="S1092:S1095"/>
    <mergeCell ref="A1096:A1099"/>
    <mergeCell ref="B1096:B1099"/>
    <mergeCell ref="K1096:K1099"/>
    <mergeCell ref="L1096:L1099"/>
    <mergeCell ref="M1096:M1099"/>
    <mergeCell ref="N1096:N1099"/>
    <mergeCell ref="S1104:S1107"/>
    <mergeCell ref="A1108:A1111"/>
    <mergeCell ref="B1108:B1111"/>
    <mergeCell ref="K1108:K1111"/>
    <mergeCell ref="L1108:L1111"/>
    <mergeCell ref="M1108:M1111"/>
    <mergeCell ref="N1108:N1111"/>
    <mergeCell ref="O1108:O1111"/>
    <mergeCell ref="P1108:P1111"/>
    <mergeCell ref="Q1108:Q1111"/>
    <mergeCell ref="O1104:O1107"/>
    <mergeCell ref="P1104:P1107"/>
    <mergeCell ref="Q1104:Q1107"/>
    <mergeCell ref="R1104:R1107"/>
    <mergeCell ref="R1100:R1103"/>
    <mergeCell ref="S1100:S1103"/>
    <mergeCell ref="A1104:A1107"/>
    <mergeCell ref="B1104:B1107"/>
    <mergeCell ref="K1104:K1107"/>
    <mergeCell ref="L1104:L1107"/>
    <mergeCell ref="M1104:M1107"/>
    <mergeCell ref="N1104:N1107"/>
    <mergeCell ref="S1112:S1115"/>
    <mergeCell ref="A1116:A1119"/>
    <mergeCell ref="B1116:B1119"/>
    <mergeCell ref="K1116:K1119"/>
    <mergeCell ref="L1116:L1119"/>
    <mergeCell ref="M1116:M1119"/>
    <mergeCell ref="N1116:N1119"/>
    <mergeCell ref="O1116:O1119"/>
    <mergeCell ref="P1116:P1119"/>
    <mergeCell ref="Q1116:Q1119"/>
    <mergeCell ref="O1112:O1115"/>
    <mergeCell ref="P1112:P1115"/>
    <mergeCell ref="Q1112:Q1115"/>
    <mergeCell ref="R1112:R1115"/>
    <mergeCell ref="R1108:R1111"/>
    <mergeCell ref="S1108:S1111"/>
    <mergeCell ref="A1112:A1115"/>
    <mergeCell ref="B1112:B1115"/>
    <mergeCell ref="K1112:K1115"/>
    <mergeCell ref="L1112:L1115"/>
    <mergeCell ref="M1112:M1115"/>
    <mergeCell ref="N1112:N1115"/>
    <mergeCell ref="S1120:S1123"/>
    <mergeCell ref="A1124:A1127"/>
    <mergeCell ref="B1124:B1127"/>
    <mergeCell ref="K1124:K1127"/>
    <mergeCell ref="L1124:L1127"/>
    <mergeCell ref="M1124:M1127"/>
    <mergeCell ref="N1124:N1127"/>
    <mergeCell ref="O1124:O1127"/>
    <mergeCell ref="P1124:P1127"/>
    <mergeCell ref="Q1124:Q1127"/>
    <mergeCell ref="O1120:O1123"/>
    <mergeCell ref="P1120:P1123"/>
    <mergeCell ref="Q1120:Q1123"/>
    <mergeCell ref="R1120:R1123"/>
    <mergeCell ref="R1116:R1119"/>
    <mergeCell ref="S1116:S1119"/>
    <mergeCell ref="A1120:A1123"/>
    <mergeCell ref="B1120:B1123"/>
    <mergeCell ref="K1120:K1123"/>
    <mergeCell ref="L1120:L1123"/>
    <mergeCell ref="M1120:M1123"/>
    <mergeCell ref="N1120:N1123"/>
    <mergeCell ref="S1128:S1131"/>
    <mergeCell ref="A1132:A1135"/>
    <mergeCell ref="B1132:B1135"/>
    <mergeCell ref="K1132:K1135"/>
    <mergeCell ref="L1132:L1135"/>
    <mergeCell ref="M1132:M1135"/>
    <mergeCell ref="N1132:N1135"/>
    <mergeCell ref="O1132:O1135"/>
    <mergeCell ref="P1132:P1135"/>
    <mergeCell ref="Q1132:Q1135"/>
    <mergeCell ref="O1128:O1131"/>
    <mergeCell ref="P1128:P1131"/>
    <mergeCell ref="Q1128:Q1131"/>
    <mergeCell ref="R1128:R1131"/>
    <mergeCell ref="R1124:R1127"/>
    <mergeCell ref="S1124:S1127"/>
    <mergeCell ref="A1128:A1131"/>
    <mergeCell ref="B1128:B1131"/>
    <mergeCell ref="K1128:K1131"/>
    <mergeCell ref="L1128:L1131"/>
    <mergeCell ref="M1128:M1131"/>
    <mergeCell ref="N1128:N1131"/>
    <mergeCell ref="S1136:S1139"/>
    <mergeCell ref="A1140:A1143"/>
    <mergeCell ref="B1140:B1143"/>
    <mergeCell ref="K1140:K1143"/>
    <mergeCell ref="L1140:L1143"/>
    <mergeCell ref="M1140:M1143"/>
    <mergeCell ref="N1140:N1143"/>
    <mergeCell ref="O1140:O1143"/>
    <mergeCell ref="P1140:P1143"/>
    <mergeCell ref="Q1140:Q1143"/>
    <mergeCell ref="O1136:O1139"/>
    <mergeCell ref="P1136:P1139"/>
    <mergeCell ref="Q1136:Q1139"/>
    <mergeCell ref="R1136:R1139"/>
    <mergeCell ref="R1132:R1135"/>
    <mergeCell ref="S1132:S1135"/>
    <mergeCell ref="A1136:A1139"/>
    <mergeCell ref="B1136:B1139"/>
    <mergeCell ref="K1136:K1139"/>
    <mergeCell ref="L1136:L1139"/>
    <mergeCell ref="M1136:M1139"/>
    <mergeCell ref="N1136:N1139"/>
    <mergeCell ref="S1144:S1147"/>
    <mergeCell ref="A1148:A1151"/>
    <mergeCell ref="B1148:B1151"/>
    <mergeCell ref="K1148:K1151"/>
    <mergeCell ref="L1148:L1151"/>
    <mergeCell ref="M1148:M1151"/>
    <mergeCell ref="N1148:N1151"/>
    <mergeCell ref="O1148:O1151"/>
    <mergeCell ref="P1148:P1151"/>
    <mergeCell ref="Q1148:Q1151"/>
    <mergeCell ref="O1144:O1147"/>
    <mergeCell ref="P1144:P1147"/>
    <mergeCell ref="Q1144:Q1147"/>
    <mergeCell ref="R1144:R1147"/>
    <mergeCell ref="R1140:R1143"/>
    <mergeCell ref="S1140:S1143"/>
    <mergeCell ref="A1144:A1147"/>
    <mergeCell ref="B1144:B1147"/>
    <mergeCell ref="K1144:K1147"/>
    <mergeCell ref="L1144:L1147"/>
    <mergeCell ref="M1144:M1147"/>
    <mergeCell ref="N1144:N1147"/>
    <mergeCell ref="S1152:S1155"/>
    <mergeCell ref="A1156:A1159"/>
    <mergeCell ref="B1156:B1159"/>
    <mergeCell ref="K1156:K1159"/>
    <mergeCell ref="L1156:L1159"/>
    <mergeCell ref="M1156:M1159"/>
    <mergeCell ref="N1156:N1159"/>
    <mergeCell ref="O1156:O1159"/>
    <mergeCell ref="P1156:P1159"/>
    <mergeCell ref="Q1156:Q1159"/>
    <mergeCell ref="O1152:O1155"/>
    <mergeCell ref="P1152:P1155"/>
    <mergeCell ref="Q1152:Q1155"/>
    <mergeCell ref="R1152:R1155"/>
    <mergeCell ref="R1148:R1151"/>
    <mergeCell ref="S1148:S1151"/>
    <mergeCell ref="A1152:A1155"/>
    <mergeCell ref="B1152:B1155"/>
    <mergeCell ref="K1152:K1155"/>
    <mergeCell ref="L1152:L1155"/>
    <mergeCell ref="M1152:M1155"/>
    <mergeCell ref="N1152:N1155"/>
    <mergeCell ref="S1160:S1163"/>
    <mergeCell ref="A1164:A1167"/>
    <mergeCell ref="B1164:B1167"/>
    <mergeCell ref="K1164:K1167"/>
    <mergeCell ref="L1164:L1167"/>
    <mergeCell ref="M1164:M1167"/>
    <mergeCell ref="N1164:N1167"/>
    <mergeCell ref="O1164:O1167"/>
    <mergeCell ref="P1164:P1167"/>
    <mergeCell ref="Q1164:Q1167"/>
    <mergeCell ref="O1160:O1163"/>
    <mergeCell ref="P1160:P1163"/>
    <mergeCell ref="Q1160:Q1163"/>
    <mergeCell ref="R1160:R1163"/>
    <mergeCell ref="R1156:R1159"/>
    <mergeCell ref="S1156:S1159"/>
    <mergeCell ref="A1160:A1163"/>
    <mergeCell ref="B1160:B1163"/>
    <mergeCell ref="K1160:K1163"/>
    <mergeCell ref="L1160:L1163"/>
    <mergeCell ref="M1160:M1163"/>
    <mergeCell ref="N1160:N1163"/>
    <mergeCell ref="S1168:S1171"/>
    <mergeCell ref="A1172:A1175"/>
    <mergeCell ref="B1172:B1175"/>
    <mergeCell ref="K1172:K1175"/>
    <mergeCell ref="L1172:L1175"/>
    <mergeCell ref="M1172:M1175"/>
    <mergeCell ref="N1172:N1175"/>
    <mergeCell ref="O1172:O1175"/>
    <mergeCell ref="P1172:P1175"/>
    <mergeCell ref="Q1172:Q1175"/>
    <mergeCell ref="O1168:O1171"/>
    <mergeCell ref="P1168:P1171"/>
    <mergeCell ref="Q1168:Q1171"/>
    <mergeCell ref="R1168:R1171"/>
    <mergeCell ref="R1164:R1167"/>
    <mergeCell ref="S1164:S1167"/>
    <mergeCell ref="A1168:A1171"/>
    <mergeCell ref="B1168:B1171"/>
    <mergeCell ref="K1168:K1171"/>
    <mergeCell ref="L1168:L1171"/>
    <mergeCell ref="M1168:M1171"/>
    <mergeCell ref="N1168:N1171"/>
    <mergeCell ref="S1176:S1179"/>
    <mergeCell ref="A1180:A1183"/>
    <mergeCell ref="B1180:B1183"/>
    <mergeCell ref="K1180:K1183"/>
    <mergeCell ref="L1180:L1183"/>
    <mergeCell ref="M1180:M1183"/>
    <mergeCell ref="N1180:N1183"/>
    <mergeCell ref="O1180:O1183"/>
    <mergeCell ref="P1180:P1183"/>
    <mergeCell ref="Q1180:Q1183"/>
    <mergeCell ref="O1176:O1179"/>
    <mergeCell ref="P1176:P1179"/>
    <mergeCell ref="Q1176:Q1179"/>
    <mergeCell ref="R1176:R1179"/>
    <mergeCell ref="R1172:R1175"/>
    <mergeCell ref="S1172:S1175"/>
    <mergeCell ref="A1176:A1179"/>
    <mergeCell ref="B1176:B1179"/>
    <mergeCell ref="K1176:K1179"/>
    <mergeCell ref="L1176:L1179"/>
    <mergeCell ref="M1176:M1179"/>
    <mergeCell ref="N1176:N1179"/>
    <mergeCell ref="M1188:M1191"/>
    <mergeCell ref="N1188:N1191"/>
    <mergeCell ref="O1188:O1191"/>
    <mergeCell ref="P1188:P1191"/>
    <mergeCell ref="Q1188:Q1191"/>
    <mergeCell ref="O1184:O1187"/>
    <mergeCell ref="P1184:P1187"/>
    <mergeCell ref="Q1184:Q1187"/>
    <mergeCell ref="R1184:R1187"/>
    <mergeCell ref="R1180:R1183"/>
    <mergeCell ref="S1180:S1183"/>
    <mergeCell ref="A1184:A1187"/>
    <mergeCell ref="B1184:B1187"/>
    <mergeCell ref="K1184:K1187"/>
    <mergeCell ref="L1184:L1187"/>
    <mergeCell ref="M1184:M1187"/>
    <mergeCell ref="N1184:N1187"/>
    <mergeCell ref="B4:B6"/>
    <mergeCell ref="C4:J5"/>
    <mergeCell ref="K4:O5"/>
    <mergeCell ref="R1196:R1199"/>
    <mergeCell ref="S1196:S1199"/>
    <mergeCell ref="S1192:S1195"/>
    <mergeCell ref="A1196:A1199"/>
    <mergeCell ref="B1196:B1199"/>
    <mergeCell ref="K1196:K1199"/>
    <mergeCell ref="L1196:L1199"/>
    <mergeCell ref="M1196:M1199"/>
    <mergeCell ref="N1196:N1199"/>
    <mergeCell ref="O1196:O1199"/>
    <mergeCell ref="P1196:P1199"/>
    <mergeCell ref="Q1196:Q1199"/>
    <mergeCell ref="O1192:O1195"/>
    <mergeCell ref="P1192:P1195"/>
    <mergeCell ref="Q1192:Q1195"/>
    <mergeCell ref="R1192:R1195"/>
    <mergeCell ref="R1188:R1191"/>
    <mergeCell ref="S1188:S1191"/>
    <mergeCell ref="A1192:A1195"/>
    <mergeCell ref="B1192:B1195"/>
    <mergeCell ref="K1192:K1195"/>
    <mergeCell ref="L1192:L1195"/>
    <mergeCell ref="M1192:M1195"/>
    <mergeCell ref="N1192:N1195"/>
    <mergeCell ref="S1184:S1187"/>
    <mergeCell ref="A1188:A1191"/>
    <mergeCell ref="B1188:B1191"/>
    <mergeCell ref="K1188:K1191"/>
    <mergeCell ref="L1188:L1191"/>
  </mergeCells>
  <pageMargins left="0.7" right="0.7" top="0.75" bottom="0.75" header="0.3" footer="0.3"/>
  <pageSetup paperSize="178" scale="61" fitToHeight="0" orientation="landscape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EBF47-5C2B-4BCD-AE27-0BF01D8A8BDF}">
  <sheetPr>
    <pageSetUpPr fitToPage="1"/>
  </sheetPr>
  <dimension ref="A1:T1190"/>
  <sheetViews>
    <sheetView zoomScaleNormal="100" workbookViewId="0"/>
  </sheetViews>
  <sheetFormatPr defaultColWidth="8.7109375" defaultRowHeight="15"/>
  <cols>
    <col min="1" max="1" width="28.140625" style="2" bestFit="1" customWidth="1"/>
    <col min="2" max="2" width="13.5703125" style="2" customWidth="1"/>
    <col min="3" max="3" width="27.5703125" style="2" bestFit="1" customWidth="1"/>
    <col min="4" max="4" width="20.85546875" style="2" bestFit="1" customWidth="1"/>
    <col min="5" max="5" width="25.5703125" style="2" bestFit="1" customWidth="1"/>
    <col min="6" max="6" width="9" style="2" bestFit="1" customWidth="1"/>
    <col min="7" max="7" width="16.140625" style="2" bestFit="1" customWidth="1"/>
    <col min="8" max="8" width="8" style="2" bestFit="1" customWidth="1"/>
    <col min="9" max="9" width="17.28515625" style="2" bestFit="1" customWidth="1"/>
    <col min="10" max="10" width="8.5703125" style="2" customWidth="1"/>
    <col min="11" max="11" width="27.28515625" style="2" customWidth="1"/>
    <col min="12" max="12" width="21.42578125" style="2" bestFit="1" customWidth="1"/>
    <col min="13" max="13" width="12.85546875" style="2" bestFit="1" customWidth="1"/>
    <col min="14" max="14" width="12.5703125" style="2" bestFit="1" customWidth="1"/>
    <col min="15" max="15" width="22.7109375" style="2" customWidth="1"/>
    <col min="16" max="16" width="20.28515625" style="2" bestFit="1" customWidth="1"/>
    <col min="17" max="17" width="11.7109375" style="2" customWidth="1"/>
    <col min="18" max="18" width="9.5703125" style="2" bestFit="1" customWidth="1"/>
    <col min="19" max="19" width="13.7109375" style="2" customWidth="1"/>
    <col min="20" max="16384" width="8.7109375" style="2"/>
  </cols>
  <sheetData>
    <row r="1" spans="1:20">
      <c r="S1" s="11" t="s">
        <v>162</v>
      </c>
    </row>
    <row r="3" spans="1:20" ht="15.75" thickBo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5" customHeight="1">
      <c r="A4" s="51" t="s">
        <v>117</v>
      </c>
      <c r="B4" s="62" t="s">
        <v>0</v>
      </c>
      <c r="C4" s="54" t="s">
        <v>1</v>
      </c>
      <c r="D4" s="63"/>
      <c r="E4" s="63"/>
      <c r="F4" s="63"/>
      <c r="G4" s="63"/>
      <c r="H4" s="63"/>
      <c r="I4" s="63"/>
      <c r="J4" s="64"/>
      <c r="K4" s="54" t="s">
        <v>2</v>
      </c>
      <c r="L4" s="63"/>
      <c r="M4" s="63"/>
      <c r="N4" s="63"/>
      <c r="O4" s="64"/>
      <c r="P4" s="62" t="s">
        <v>139</v>
      </c>
      <c r="Q4" s="62" t="s">
        <v>3</v>
      </c>
      <c r="R4" s="54" t="s">
        <v>4</v>
      </c>
      <c r="S4" s="63"/>
      <c r="T4" s="20"/>
    </row>
    <row r="5" spans="1:20" ht="15.75" thickBot="1">
      <c r="A5" s="52"/>
      <c r="B5" s="62"/>
      <c r="C5" s="25"/>
      <c r="D5" s="26"/>
      <c r="E5" s="26"/>
      <c r="F5" s="26"/>
      <c r="G5" s="26"/>
      <c r="H5" s="26"/>
      <c r="I5" s="26"/>
      <c r="J5" s="27"/>
      <c r="K5" s="25"/>
      <c r="L5" s="26"/>
      <c r="M5" s="26"/>
      <c r="N5" s="26"/>
      <c r="O5" s="27"/>
      <c r="P5" s="62"/>
      <c r="Q5" s="62"/>
      <c r="R5" s="25"/>
      <c r="S5" s="26"/>
      <c r="T5" s="20"/>
    </row>
    <row r="6" spans="1:20" ht="39" thickBot="1">
      <c r="A6" s="52"/>
      <c r="B6" s="62"/>
      <c r="C6" s="4" t="s">
        <v>5</v>
      </c>
      <c r="D6" s="4" t="s">
        <v>6</v>
      </c>
      <c r="E6" s="4" t="s">
        <v>7</v>
      </c>
      <c r="F6" s="4" t="s">
        <v>8</v>
      </c>
      <c r="G6" s="4" t="s">
        <v>9</v>
      </c>
      <c r="H6" s="4" t="s">
        <v>10</v>
      </c>
      <c r="I6" s="4" t="s">
        <v>11</v>
      </c>
      <c r="J6" s="4" t="s">
        <v>12</v>
      </c>
      <c r="K6" s="4" t="s">
        <v>13</v>
      </c>
      <c r="L6" s="4" t="s">
        <v>14</v>
      </c>
      <c r="M6" s="4" t="s">
        <v>15</v>
      </c>
      <c r="N6" s="4" t="s">
        <v>140</v>
      </c>
      <c r="O6" s="4" t="s">
        <v>141</v>
      </c>
      <c r="P6" s="62"/>
      <c r="Q6" s="62"/>
      <c r="R6" s="4" t="s">
        <v>16</v>
      </c>
      <c r="S6" s="19" t="s">
        <v>17</v>
      </c>
      <c r="T6" s="20"/>
    </row>
    <row r="7" spans="1:20" ht="15.75" thickBot="1">
      <c r="A7" s="57" t="s">
        <v>74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9"/>
      <c r="T7" s="20"/>
    </row>
    <row r="8" spans="1:20">
      <c r="A8" s="44" t="str">
        <f t="shared" ref="A8" si="0">CONCATENATE("LOVSF2",MID(E8,5,4),SUBSTITUTE(E9,"/",""),MID(E11,9,1))</f>
        <v>LOVSF20016DPBG12xxR</v>
      </c>
      <c r="B8" s="34" t="s">
        <v>54</v>
      </c>
      <c r="C8" s="8" t="s">
        <v>57</v>
      </c>
      <c r="D8" s="8" t="s">
        <v>20</v>
      </c>
      <c r="E8" s="8" t="s">
        <v>21</v>
      </c>
      <c r="F8" s="8">
        <v>240</v>
      </c>
      <c r="G8" s="8">
        <v>3</v>
      </c>
      <c r="H8" s="8" t="s">
        <v>58</v>
      </c>
      <c r="I8" s="8" t="s">
        <v>18</v>
      </c>
      <c r="J8" s="8" t="s">
        <v>18</v>
      </c>
      <c r="K8" s="34">
        <v>240</v>
      </c>
      <c r="L8" s="34">
        <v>3</v>
      </c>
      <c r="M8" s="34">
        <v>65</v>
      </c>
      <c r="N8" s="34" t="s">
        <v>18</v>
      </c>
      <c r="O8" s="34" t="s">
        <v>119</v>
      </c>
      <c r="P8" s="34" t="s">
        <v>59</v>
      </c>
      <c r="Q8" s="34" t="s">
        <v>145</v>
      </c>
      <c r="R8" s="34" t="s">
        <v>23</v>
      </c>
      <c r="S8" s="37">
        <v>1.3</v>
      </c>
    </row>
    <row r="9" spans="1:20">
      <c r="A9" s="45"/>
      <c r="B9" s="35"/>
      <c r="C9" s="9" t="s">
        <v>19</v>
      </c>
      <c r="D9" s="9" t="s">
        <v>20</v>
      </c>
      <c r="E9" s="9" t="s">
        <v>143</v>
      </c>
      <c r="F9" s="9">
        <v>240</v>
      </c>
      <c r="G9" s="9">
        <v>3</v>
      </c>
      <c r="H9" s="9" t="s">
        <v>60</v>
      </c>
      <c r="I9" s="9" t="s">
        <v>75</v>
      </c>
      <c r="J9" s="9" t="s">
        <v>64</v>
      </c>
      <c r="K9" s="35"/>
      <c r="L9" s="35"/>
      <c r="M9" s="35" t="s">
        <v>18</v>
      </c>
      <c r="N9" s="35" t="s">
        <v>18</v>
      </c>
      <c r="O9" s="35" t="s">
        <v>18</v>
      </c>
      <c r="P9" s="35" t="s">
        <v>59</v>
      </c>
      <c r="Q9" s="35"/>
      <c r="R9" s="35"/>
      <c r="S9" s="38"/>
    </row>
    <row r="10" spans="1:20">
      <c r="A10" s="45"/>
      <c r="B10" s="35"/>
      <c r="C10" s="9" t="s">
        <v>62</v>
      </c>
      <c r="D10" s="9" t="s">
        <v>20</v>
      </c>
      <c r="E10" s="9" t="s">
        <v>22</v>
      </c>
      <c r="F10" s="9" t="s">
        <v>18</v>
      </c>
      <c r="G10" s="9" t="s">
        <v>18</v>
      </c>
      <c r="H10" s="9" t="s">
        <v>18</v>
      </c>
      <c r="I10" s="9" t="s">
        <v>18</v>
      </c>
      <c r="J10" s="9" t="s">
        <v>18</v>
      </c>
      <c r="K10" s="35"/>
      <c r="L10" s="35"/>
      <c r="M10" s="35" t="s">
        <v>18</v>
      </c>
      <c r="N10" s="35" t="s">
        <v>18</v>
      </c>
      <c r="O10" s="35" t="s">
        <v>18</v>
      </c>
      <c r="P10" s="35" t="s">
        <v>59</v>
      </c>
      <c r="Q10" s="35"/>
      <c r="R10" s="35"/>
      <c r="S10" s="38"/>
    </row>
    <row r="11" spans="1:20" ht="15.75" thickBot="1">
      <c r="A11" s="46"/>
      <c r="B11" s="36"/>
      <c r="C11" s="10" t="s">
        <v>55</v>
      </c>
      <c r="D11" s="10" t="s">
        <v>20</v>
      </c>
      <c r="E11" s="10" t="s">
        <v>35</v>
      </c>
      <c r="F11" s="10" t="s">
        <v>18</v>
      </c>
      <c r="G11" s="10" t="s">
        <v>18</v>
      </c>
      <c r="H11" s="10" t="s">
        <v>18</v>
      </c>
      <c r="I11" s="10" t="s">
        <v>18</v>
      </c>
      <c r="J11" s="10" t="s">
        <v>18</v>
      </c>
      <c r="K11" s="36"/>
      <c r="L11" s="36"/>
      <c r="M11" s="36" t="s">
        <v>18</v>
      </c>
      <c r="N11" s="36" t="s">
        <v>18</v>
      </c>
      <c r="O11" s="36" t="s">
        <v>18</v>
      </c>
      <c r="P11" s="36" t="s">
        <v>59</v>
      </c>
      <c r="Q11" s="36"/>
      <c r="R11" s="36"/>
      <c r="S11" s="39"/>
    </row>
    <row r="12" spans="1:20">
      <c r="A12" s="44" t="str">
        <f t="shared" ref="A12" si="1">CONCATENATE("LOVSF2",MID(E12,5,4),SUBSTITUTE(E13,"/",""),MID(E15,9,1))</f>
        <v>LOVSF20016DPBG12xx</v>
      </c>
      <c r="B12" s="34" t="s">
        <v>54</v>
      </c>
      <c r="C12" s="8" t="s">
        <v>57</v>
      </c>
      <c r="D12" s="8" t="s">
        <v>20</v>
      </c>
      <c r="E12" s="8" t="s">
        <v>21</v>
      </c>
      <c r="F12" s="8">
        <v>240</v>
      </c>
      <c r="G12" s="8">
        <v>3</v>
      </c>
      <c r="H12" s="8" t="s">
        <v>58</v>
      </c>
      <c r="I12" s="8" t="s">
        <v>18</v>
      </c>
      <c r="J12" s="8" t="s">
        <v>18</v>
      </c>
      <c r="K12" s="34">
        <v>240</v>
      </c>
      <c r="L12" s="34">
        <v>3</v>
      </c>
      <c r="M12" s="34">
        <v>65</v>
      </c>
      <c r="N12" s="34" t="s">
        <v>18</v>
      </c>
      <c r="O12" s="34" t="s">
        <v>119</v>
      </c>
      <c r="P12" s="34" t="s">
        <v>59</v>
      </c>
      <c r="Q12" s="34" t="s">
        <v>145</v>
      </c>
      <c r="R12" s="34" t="s">
        <v>23</v>
      </c>
      <c r="S12" s="37">
        <v>1.3</v>
      </c>
    </row>
    <row r="13" spans="1:20">
      <c r="A13" s="45"/>
      <c r="B13" s="35"/>
      <c r="C13" s="9" t="s">
        <v>19</v>
      </c>
      <c r="D13" s="9" t="s">
        <v>20</v>
      </c>
      <c r="E13" s="9" t="s">
        <v>143</v>
      </c>
      <c r="F13" s="9">
        <v>240</v>
      </c>
      <c r="G13" s="9">
        <v>3</v>
      </c>
      <c r="H13" s="9" t="s">
        <v>60</v>
      </c>
      <c r="I13" s="9" t="s">
        <v>75</v>
      </c>
      <c r="J13" s="9" t="s">
        <v>64</v>
      </c>
      <c r="K13" s="35"/>
      <c r="L13" s="35"/>
      <c r="M13" s="35" t="s">
        <v>18</v>
      </c>
      <c r="N13" s="35" t="s">
        <v>18</v>
      </c>
      <c r="O13" s="35" t="s">
        <v>18</v>
      </c>
      <c r="P13" s="35" t="s">
        <v>59</v>
      </c>
      <c r="Q13" s="35"/>
      <c r="R13" s="35"/>
      <c r="S13" s="38"/>
    </row>
    <row r="14" spans="1:20">
      <c r="A14" s="45"/>
      <c r="B14" s="35"/>
      <c r="C14" s="9" t="s">
        <v>62</v>
      </c>
      <c r="D14" s="9" t="s">
        <v>20</v>
      </c>
      <c r="E14" s="9" t="s">
        <v>22</v>
      </c>
      <c r="F14" s="9" t="s">
        <v>18</v>
      </c>
      <c r="G14" s="9" t="s">
        <v>18</v>
      </c>
      <c r="H14" s="9" t="s">
        <v>18</v>
      </c>
      <c r="I14" s="9" t="s">
        <v>18</v>
      </c>
      <c r="J14" s="9" t="s">
        <v>18</v>
      </c>
      <c r="K14" s="35"/>
      <c r="L14" s="35"/>
      <c r="M14" s="35" t="s">
        <v>18</v>
      </c>
      <c r="N14" s="35" t="s">
        <v>18</v>
      </c>
      <c r="O14" s="35" t="s">
        <v>18</v>
      </c>
      <c r="P14" s="35" t="s">
        <v>59</v>
      </c>
      <c r="Q14" s="35"/>
      <c r="R14" s="35"/>
      <c r="S14" s="38"/>
    </row>
    <row r="15" spans="1:20" ht="15.75" thickBot="1">
      <c r="A15" s="46"/>
      <c r="B15" s="36"/>
      <c r="C15" s="10" t="s">
        <v>55</v>
      </c>
      <c r="D15" s="10" t="s">
        <v>20</v>
      </c>
      <c r="E15" s="10" t="s">
        <v>36</v>
      </c>
      <c r="F15" s="10" t="s">
        <v>18</v>
      </c>
      <c r="G15" s="10" t="s">
        <v>18</v>
      </c>
      <c r="H15" s="10" t="s">
        <v>18</v>
      </c>
      <c r="I15" s="10" t="s">
        <v>18</v>
      </c>
      <c r="J15" s="10" t="s">
        <v>18</v>
      </c>
      <c r="K15" s="36"/>
      <c r="L15" s="36"/>
      <c r="M15" s="36" t="s">
        <v>18</v>
      </c>
      <c r="N15" s="36" t="s">
        <v>18</v>
      </c>
      <c r="O15" s="36" t="s">
        <v>18</v>
      </c>
      <c r="P15" s="36" t="s">
        <v>59</v>
      </c>
      <c r="Q15" s="36"/>
      <c r="R15" s="36"/>
      <c r="S15" s="39"/>
    </row>
    <row r="16" spans="1:20">
      <c r="A16" s="44" t="str">
        <f t="shared" ref="A16" si="2">CONCATENATE("LOVSF2",MID(E16,5,4),SUBSTITUTE(E17,"/",""),MID(E19,9,1))</f>
        <v>LOVSF20016DPBF09xxAR</v>
      </c>
      <c r="B16" s="34" t="s">
        <v>54</v>
      </c>
      <c r="C16" s="8" t="s">
        <v>57</v>
      </c>
      <c r="D16" s="8" t="s">
        <v>20</v>
      </c>
      <c r="E16" s="8" t="s">
        <v>21</v>
      </c>
      <c r="F16" s="8">
        <v>240</v>
      </c>
      <c r="G16" s="8">
        <v>3</v>
      </c>
      <c r="H16" s="8" t="s">
        <v>58</v>
      </c>
      <c r="I16" s="8" t="s">
        <v>18</v>
      </c>
      <c r="J16" s="8" t="s">
        <v>18</v>
      </c>
      <c r="K16" s="34">
        <v>240</v>
      </c>
      <c r="L16" s="34">
        <v>3</v>
      </c>
      <c r="M16" s="34">
        <v>65</v>
      </c>
      <c r="N16" s="34" t="s">
        <v>18</v>
      </c>
      <c r="O16" s="34" t="s">
        <v>119</v>
      </c>
      <c r="P16" s="34" t="s">
        <v>59</v>
      </c>
      <c r="Q16" s="34" t="s">
        <v>145</v>
      </c>
      <c r="R16" s="34" t="s">
        <v>23</v>
      </c>
      <c r="S16" s="37">
        <v>1.3</v>
      </c>
    </row>
    <row r="17" spans="1:19">
      <c r="A17" s="45"/>
      <c r="B17" s="35"/>
      <c r="C17" s="9" t="s">
        <v>19</v>
      </c>
      <c r="D17" s="9" t="s">
        <v>20</v>
      </c>
      <c r="E17" s="9" t="s">
        <v>147</v>
      </c>
      <c r="F17" s="9">
        <v>240</v>
      </c>
      <c r="G17" s="9">
        <v>3</v>
      </c>
      <c r="H17" s="9" t="s">
        <v>60</v>
      </c>
      <c r="I17" s="9" t="s">
        <v>75</v>
      </c>
      <c r="J17" s="9" t="s">
        <v>64</v>
      </c>
      <c r="K17" s="35"/>
      <c r="L17" s="35"/>
      <c r="M17" s="35" t="s">
        <v>18</v>
      </c>
      <c r="N17" s="35" t="s">
        <v>18</v>
      </c>
      <c r="O17" s="35" t="s">
        <v>18</v>
      </c>
      <c r="P17" s="35" t="s">
        <v>59</v>
      </c>
      <c r="Q17" s="35"/>
      <c r="R17" s="35"/>
      <c r="S17" s="38"/>
    </row>
    <row r="18" spans="1:19">
      <c r="A18" s="45"/>
      <c r="B18" s="35"/>
      <c r="C18" s="9" t="s">
        <v>62</v>
      </c>
      <c r="D18" s="9" t="s">
        <v>20</v>
      </c>
      <c r="E18" s="9" t="s">
        <v>24</v>
      </c>
      <c r="F18" s="9" t="s">
        <v>18</v>
      </c>
      <c r="G18" s="9" t="s">
        <v>18</v>
      </c>
      <c r="H18" s="9" t="s">
        <v>18</v>
      </c>
      <c r="I18" s="9" t="s">
        <v>18</v>
      </c>
      <c r="J18" s="9" t="s">
        <v>18</v>
      </c>
      <c r="K18" s="35"/>
      <c r="L18" s="35"/>
      <c r="M18" s="35" t="s">
        <v>18</v>
      </c>
      <c r="N18" s="35" t="s">
        <v>18</v>
      </c>
      <c r="O18" s="35" t="s">
        <v>18</v>
      </c>
      <c r="P18" s="35" t="s">
        <v>59</v>
      </c>
      <c r="Q18" s="35"/>
      <c r="R18" s="35"/>
      <c r="S18" s="38"/>
    </row>
    <row r="19" spans="1:19" ht="15.75" thickBot="1">
      <c r="A19" s="46"/>
      <c r="B19" s="36"/>
      <c r="C19" s="10" t="s">
        <v>55</v>
      </c>
      <c r="D19" s="10" t="s">
        <v>20</v>
      </c>
      <c r="E19" s="10" t="s">
        <v>35</v>
      </c>
      <c r="F19" s="10" t="s">
        <v>18</v>
      </c>
      <c r="G19" s="10" t="s">
        <v>18</v>
      </c>
      <c r="H19" s="10" t="s">
        <v>18</v>
      </c>
      <c r="I19" s="10" t="s">
        <v>18</v>
      </c>
      <c r="J19" s="10" t="s">
        <v>18</v>
      </c>
      <c r="K19" s="36"/>
      <c r="L19" s="36"/>
      <c r="M19" s="36" t="s">
        <v>18</v>
      </c>
      <c r="N19" s="36" t="s">
        <v>18</v>
      </c>
      <c r="O19" s="36" t="s">
        <v>18</v>
      </c>
      <c r="P19" s="36" t="s">
        <v>59</v>
      </c>
      <c r="Q19" s="36"/>
      <c r="R19" s="36"/>
      <c r="S19" s="39"/>
    </row>
    <row r="20" spans="1:19">
      <c r="A20" s="44" t="str">
        <f t="shared" ref="A20" si="3">CONCATENATE("LOVSF2",MID(E20,5,4),SUBSTITUTE(E21,"/",""),MID(E23,9,1))</f>
        <v>LOVSF20016DPBF09xxA</v>
      </c>
      <c r="B20" s="34" t="s">
        <v>54</v>
      </c>
      <c r="C20" s="8" t="s">
        <v>57</v>
      </c>
      <c r="D20" s="8" t="s">
        <v>20</v>
      </c>
      <c r="E20" s="8" t="s">
        <v>21</v>
      </c>
      <c r="F20" s="8">
        <v>240</v>
      </c>
      <c r="G20" s="8">
        <v>3</v>
      </c>
      <c r="H20" s="8" t="s">
        <v>58</v>
      </c>
      <c r="I20" s="8" t="s">
        <v>18</v>
      </c>
      <c r="J20" s="8" t="s">
        <v>18</v>
      </c>
      <c r="K20" s="34">
        <v>240</v>
      </c>
      <c r="L20" s="34">
        <v>3</v>
      </c>
      <c r="M20" s="34">
        <v>65</v>
      </c>
      <c r="N20" s="34" t="s">
        <v>18</v>
      </c>
      <c r="O20" s="34" t="s">
        <v>119</v>
      </c>
      <c r="P20" s="34" t="s">
        <v>59</v>
      </c>
      <c r="Q20" s="34" t="s">
        <v>145</v>
      </c>
      <c r="R20" s="34" t="s">
        <v>23</v>
      </c>
      <c r="S20" s="37">
        <v>1.3</v>
      </c>
    </row>
    <row r="21" spans="1:19">
      <c r="A21" s="45"/>
      <c r="B21" s="35"/>
      <c r="C21" s="9" t="s">
        <v>19</v>
      </c>
      <c r="D21" s="9" t="s">
        <v>20</v>
      </c>
      <c r="E21" s="9" t="s">
        <v>147</v>
      </c>
      <c r="F21" s="9">
        <v>240</v>
      </c>
      <c r="G21" s="9">
        <v>3</v>
      </c>
      <c r="H21" s="9" t="s">
        <v>60</v>
      </c>
      <c r="I21" s="9" t="s">
        <v>75</v>
      </c>
      <c r="J21" s="9" t="s">
        <v>64</v>
      </c>
      <c r="K21" s="35"/>
      <c r="L21" s="35"/>
      <c r="M21" s="35" t="s">
        <v>18</v>
      </c>
      <c r="N21" s="35" t="s">
        <v>18</v>
      </c>
      <c r="O21" s="35" t="s">
        <v>18</v>
      </c>
      <c r="P21" s="35" t="s">
        <v>59</v>
      </c>
      <c r="Q21" s="35"/>
      <c r="R21" s="35"/>
      <c r="S21" s="38"/>
    </row>
    <row r="22" spans="1:19">
      <c r="A22" s="45"/>
      <c r="B22" s="35"/>
      <c r="C22" s="9" t="s">
        <v>62</v>
      </c>
      <c r="D22" s="9" t="s">
        <v>20</v>
      </c>
      <c r="E22" s="9" t="s">
        <v>24</v>
      </c>
      <c r="F22" s="9" t="s">
        <v>18</v>
      </c>
      <c r="G22" s="9" t="s">
        <v>18</v>
      </c>
      <c r="H22" s="9" t="s">
        <v>18</v>
      </c>
      <c r="I22" s="9" t="s">
        <v>18</v>
      </c>
      <c r="J22" s="9" t="s">
        <v>18</v>
      </c>
      <c r="K22" s="35"/>
      <c r="L22" s="35"/>
      <c r="M22" s="35" t="s">
        <v>18</v>
      </c>
      <c r="N22" s="35" t="s">
        <v>18</v>
      </c>
      <c r="O22" s="35" t="s">
        <v>18</v>
      </c>
      <c r="P22" s="35" t="s">
        <v>59</v>
      </c>
      <c r="Q22" s="35"/>
      <c r="R22" s="35"/>
      <c r="S22" s="38"/>
    </row>
    <row r="23" spans="1:19" ht="15.75" thickBot="1">
      <c r="A23" s="46"/>
      <c r="B23" s="36"/>
      <c r="C23" s="10" t="s">
        <v>55</v>
      </c>
      <c r="D23" s="10" t="s">
        <v>20</v>
      </c>
      <c r="E23" s="10" t="s">
        <v>36</v>
      </c>
      <c r="F23" s="10" t="s">
        <v>18</v>
      </c>
      <c r="G23" s="10" t="s">
        <v>18</v>
      </c>
      <c r="H23" s="10" t="s">
        <v>18</v>
      </c>
      <c r="I23" s="10" t="s">
        <v>18</v>
      </c>
      <c r="J23" s="10" t="s">
        <v>18</v>
      </c>
      <c r="K23" s="36"/>
      <c r="L23" s="36"/>
      <c r="M23" s="36" t="s">
        <v>18</v>
      </c>
      <c r="N23" s="36" t="s">
        <v>18</v>
      </c>
      <c r="O23" s="36" t="s">
        <v>18</v>
      </c>
      <c r="P23" s="36" t="s">
        <v>59</v>
      </c>
      <c r="Q23" s="36"/>
      <c r="R23" s="36"/>
      <c r="S23" s="39"/>
    </row>
    <row r="24" spans="1:19">
      <c r="A24" s="44" t="str">
        <f t="shared" ref="A24" si="4">CONCATENATE("LOVSF2",MID(E24,5,4),SUBSTITUTE(E25,"/",""),MID(E27,9,1))</f>
        <v>LOVSF20016DPBF12xxAR</v>
      </c>
      <c r="B24" s="34" t="s">
        <v>54</v>
      </c>
      <c r="C24" s="8" t="s">
        <v>57</v>
      </c>
      <c r="D24" s="8" t="s">
        <v>20</v>
      </c>
      <c r="E24" s="8" t="s">
        <v>21</v>
      </c>
      <c r="F24" s="8">
        <v>240</v>
      </c>
      <c r="G24" s="8">
        <v>3</v>
      </c>
      <c r="H24" s="8" t="s">
        <v>58</v>
      </c>
      <c r="I24" s="8" t="s">
        <v>18</v>
      </c>
      <c r="J24" s="8" t="s">
        <v>18</v>
      </c>
      <c r="K24" s="34">
        <v>240</v>
      </c>
      <c r="L24" s="34">
        <v>3</v>
      </c>
      <c r="M24" s="34">
        <v>65</v>
      </c>
      <c r="N24" s="34" t="s">
        <v>18</v>
      </c>
      <c r="O24" s="34" t="s">
        <v>119</v>
      </c>
      <c r="P24" s="34" t="s">
        <v>59</v>
      </c>
      <c r="Q24" s="34" t="s">
        <v>145</v>
      </c>
      <c r="R24" s="34" t="s">
        <v>23</v>
      </c>
      <c r="S24" s="37">
        <v>1.3</v>
      </c>
    </row>
    <row r="25" spans="1:19">
      <c r="A25" s="45"/>
      <c r="B25" s="35"/>
      <c r="C25" s="9" t="s">
        <v>19</v>
      </c>
      <c r="D25" s="9" t="s">
        <v>20</v>
      </c>
      <c r="E25" s="9" t="s">
        <v>148</v>
      </c>
      <c r="F25" s="9">
        <v>240</v>
      </c>
      <c r="G25" s="9">
        <v>3</v>
      </c>
      <c r="H25" s="9" t="s">
        <v>60</v>
      </c>
      <c r="I25" s="9" t="s">
        <v>76</v>
      </c>
      <c r="J25" s="9" t="s">
        <v>60</v>
      </c>
      <c r="K25" s="35"/>
      <c r="L25" s="35"/>
      <c r="M25" s="35" t="s">
        <v>18</v>
      </c>
      <c r="N25" s="35" t="s">
        <v>18</v>
      </c>
      <c r="O25" s="35" t="s">
        <v>18</v>
      </c>
      <c r="P25" s="35" t="s">
        <v>59</v>
      </c>
      <c r="Q25" s="35"/>
      <c r="R25" s="35"/>
      <c r="S25" s="38"/>
    </row>
    <row r="26" spans="1:19">
      <c r="A26" s="45"/>
      <c r="B26" s="35"/>
      <c r="C26" s="9" t="s">
        <v>62</v>
      </c>
      <c r="D26" s="9" t="s">
        <v>20</v>
      </c>
      <c r="E26" s="9" t="s">
        <v>24</v>
      </c>
      <c r="F26" s="9" t="s">
        <v>18</v>
      </c>
      <c r="G26" s="9" t="s">
        <v>18</v>
      </c>
      <c r="H26" s="9" t="s">
        <v>18</v>
      </c>
      <c r="I26" s="9" t="s">
        <v>18</v>
      </c>
      <c r="J26" s="9" t="s">
        <v>18</v>
      </c>
      <c r="K26" s="35"/>
      <c r="L26" s="35"/>
      <c r="M26" s="35" t="s">
        <v>18</v>
      </c>
      <c r="N26" s="35" t="s">
        <v>18</v>
      </c>
      <c r="O26" s="35" t="s">
        <v>18</v>
      </c>
      <c r="P26" s="35" t="s">
        <v>59</v>
      </c>
      <c r="Q26" s="35"/>
      <c r="R26" s="35"/>
      <c r="S26" s="38"/>
    </row>
    <row r="27" spans="1:19" ht="15.75" thickBot="1">
      <c r="A27" s="46"/>
      <c r="B27" s="36"/>
      <c r="C27" s="10" t="s">
        <v>55</v>
      </c>
      <c r="D27" s="10" t="s">
        <v>20</v>
      </c>
      <c r="E27" s="10" t="s">
        <v>35</v>
      </c>
      <c r="F27" s="10" t="s">
        <v>18</v>
      </c>
      <c r="G27" s="10" t="s">
        <v>18</v>
      </c>
      <c r="H27" s="10" t="s">
        <v>18</v>
      </c>
      <c r="I27" s="10" t="s">
        <v>18</v>
      </c>
      <c r="J27" s="10" t="s">
        <v>18</v>
      </c>
      <c r="K27" s="36"/>
      <c r="L27" s="36"/>
      <c r="M27" s="36" t="s">
        <v>18</v>
      </c>
      <c r="N27" s="36" t="s">
        <v>18</v>
      </c>
      <c r="O27" s="36" t="s">
        <v>18</v>
      </c>
      <c r="P27" s="36" t="s">
        <v>59</v>
      </c>
      <c r="Q27" s="36"/>
      <c r="R27" s="36"/>
      <c r="S27" s="39"/>
    </row>
    <row r="28" spans="1:19">
      <c r="A28" s="44" t="str">
        <f t="shared" ref="A28" si="5">CONCATENATE("LOVSF2",MID(E28,5,4),SUBSTITUTE(E29,"/",""),MID(E31,9,1))</f>
        <v>LOVSF20016DPBF12xxA</v>
      </c>
      <c r="B28" s="34" t="s">
        <v>54</v>
      </c>
      <c r="C28" s="8" t="s">
        <v>57</v>
      </c>
      <c r="D28" s="8" t="s">
        <v>20</v>
      </c>
      <c r="E28" s="8" t="s">
        <v>21</v>
      </c>
      <c r="F28" s="8">
        <v>240</v>
      </c>
      <c r="G28" s="8">
        <v>3</v>
      </c>
      <c r="H28" s="8" t="s">
        <v>58</v>
      </c>
      <c r="I28" s="8" t="s">
        <v>18</v>
      </c>
      <c r="J28" s="8" t="s">
        <v>18</v>
      </c>
      <c r="K28" s="34">
        <v>240</v>
      </c>
      <c r="L28" s="34">
        <v>3</v>
      </c>
      <c r="M28" s="34">
        <v>65</v>
      </c>
      <c r="N28" s="34" t="s">
        <v>18</v>
      </c>
      <c r="O28" s="34" t="s">
        <v>119</v>
      </c>
      <c r="P28" s="34" t="s">
        <v>59</v>
      </c>
      <c r="Q28" s="34" t="s">
        <v>145</v>
      </c>
      <c r="R28" s="34" t="s">
        <v>23</v>
      </c>
      <c r="S28" s="37">
        <v>1.3</v>
      </c>
    </row>
    <row r="29" spans="1:19">
      <c r="A29" s="45"/>
      <c r="B29" s="35"/>
      <c r="C29" s="9" t="s">
        <v>19</v>
      </c>
      <c r="D29" s="9" t="s">
        <v>20</v>
      </c>
      <c r="E29" s="9" t="s">
        <v>148</v>
      </c>
      <c r="F29" s="9">
        <v>240</v>
      </c>
      <c r="G29" s="9">
        <v>3</v>
      </c>
      <c r="H29" s="9" t="s">
        <v>60</v>
      </c>
      <c r="I29" s="9" t="s">
        <v>76</v>
      </c>
      <c r="J29" s="9" t="s">
        <v>60</v>
      </c>
      <c r="K29" s="35"/>
      <c r="L29" s="35"/>
      <c r="M29" s="35" t="s">
        <v>18</v>
      </c>
      <c r="N29" s="35" t="s">
        <v>18</v>
      </c>
      <c r="O29" s="35" t="s">
        <v>18</v>
      </c>
      <c r="P29" s="35" t="s">
        <v>59</v>
      </c>
      <c r="Q29" s="35"/>
      <c r="R29" s="35"/>
      <c r="S29" s="38"/>
    </row>
    <row r="30" spans="1:19">
      <c r="A30" s="45"/>
      <c r="B30" s="35"/>
      <c r="C30" s="9" t="s">
        <v>62</v>
      </c>
      <c r="D30" s="9" t="s">
        <v>20</v>
      </c>
      <c r="E30" s="9" t="s">
        <v>24</v>
      </c>
      <c r="F30" s="9" t="s">
        <v>18</v>
      </c>
      <c r="G30" s="9" t="s">
        <v>18</v>
      </c>
      <c r="H30" s="9" t="s">
        <v>18</v>
      </c>
      <c r="I30" s="9" t="s">
        <v>18</v>
      </c>
      <c r="J30" s="9" t="s">
        <v>18</v>
      </c>
      <c r="K30" s="35"/>
      <c r="L30" s="35"/>
      <c r="M30" s="35" t="s">
        <v>18</v>
      </c>
      <c r="N30" s="35" t="s">
        <v>18</v>
      </c>
      <c r="O30" s="35" t="s">
        <v>18</v>
      </c>
      <c r="P30" s="35" t="s">
        <v>59</v>
      </c>
      <c r="Q30" s="35"/>
      <c r="R30" s="35"/>
      <c r="S30" s="38"/>
    </row>
    <row r="31" spans="1:19" ht="15.75" thickBot="1">
      <c r="A31" s="46"/>
      <c r="B31" s="36"/>
      <c r="C31" s="10" t="s">
        <v>55</v>
      </c>
      <c r="D31" s="10" t="s">
        <v>20</v>
      </c>
      <c r="E31" s="10" t="s">
        <v>36</v>
      </c>
      <c r="F31" s="10" t="s">
        <v>18</v>
      </c>
      <c r="G31" s="10" t="s">
        <v>18</v>
      </c>
      <c r="H31" s="10" t="s">
        <v>18</v>
      </c>
      <c r="I31" s="10" t="s">
        <v>18</v>
      </c>
      <c r="J31" s="10" t="s">
        <v>18</v>
      </c>
      <c r="K31" s="36"/>
      <c r="L31" s="36"/>
      <c r="M31" s="36" t="s">
        <v>18</v>
      </c>
      <c r="N31" s="36" t="s">
        <v>18</v>
      </c>
      <c r="O31" s="36" t="s">
        <v>18</v>
      </c>
      <c r="P31" s="36" t="s">
        <v>59</v>
      </c>
      <c r="Q31" s="36"/>
      <c r="R31" s="36"/>
      <c r="S31" s="39"/>
    </row>
    <row r="32" spans="1:19">
      <c r="A32" s="44" t="str">
        <f t="shared" ref="A32" si="6">CONCATENATE("LOVSF2",MID(E32,5,4),SUBSTITUTE(E33,"/",""),MID(E35,9,1))</f>
        <v>LOVSF20016DPBF18xxAR</v>
      </c>
      <c r="B32" s="34" t="s">
        <v>54</v>
      </c>
      <c r="C32" s="8" t="s">
        <v>57</v>
      </c>
      <c r="D32" s="8" t="s">
        <v>20</v>
      </c>
      <c r="E32" s="8" t="s">
        <v>21</v>
      </c>
      <c r="F32" s="8">
        <v>240</v>
      </c>
      <c r="G32" s="8">
        <v>3</v>
      </c>
      <c r="H32" s="8" t="s">
        <v>58</v>
      </c>
      <c r="I32" s="8" t="s">
        <v>18</v>
      </c>
      <c r="J32" s="8" t="s">
        <v>18</v>
      </c>
      <c r="K32" s="34">
        <v>240</v>
      </c>
      <c r="L32" s="34">
        <v>3</v>
      </c>
      <c r="M32" s="34">
        <v>65</v>
      </c>
      <c r="N32" s="34" t="s">
        <v>18</v>
      </c>
      <c r="O32" s="34" t="s">
        <v>119</v>
      </c>
      <c r="P32" s="34" t="s">
        <v>59</v>
      </c>
      <c r="Q32" s="34" t="s">
        <v>145</v>
      </c>
      <c r="R32" s="34" t="s">
        <v>23</v>
      </c>
      <c r="S32" s="37">
        <v>1.3</v>
      </c>
    </row>
    <row r="33" spans="1:19">
      <c r="A33" s="45"/>
      <c r="B33" s="35"/>
      <c r="C33" s="9" t="s">
        <v>19</v>
      </c>
      <c r="D33" s="9" t="s">
        <v>20</v>
      </c>
      <c r="E33" s="9" t="s">
        <v>150</v>
      </c>
      <c r="F33" s="9">
        <v>240</v>
      </c>
      <c r="G33" s="9">
        <v>3</v>
      </c>
      <c r="H33" s="9" t="s">
        <v>60</v>
      </c>
      <c r="I33" s="9" t="s">
        <v>76</v>
      </c>
      <c r="J33" s="9" t="s">
        <v>60</v>
      </c>
      <c r="K33" s="35"/>
      <c r="L33" s="35"/>
      <c r="M33" s="35" t="s">
        <v>18</v>
      </c>
      <c r="N33" s="35" t="s">
        <v>18</v>
      </c>
      <c r="O33" s="35" t="s">
        <v>18</v>
      </c>
      <c r="P33" s="35" t="s">
        <v>59</v>
      </c>
      <c r="Q33" s="35"/>
      <c r="R33" s="35"/>
      <c r="S33" s="38"/>
    </row>
    <row r="34" spans="1:19">
      <c r="A34" s="45"/>
      <c r="B34" s="35"/>
      <c r="C34" s="9" t="s">
        <v>62</v>
      </c>
      <c r="D34" s="9" t="s">
        <v>20</v>
      </c>
      <c r="E34" s="9" t="s">
        <v>24</v>
      </c>
      <c r="F34" s="9" t="s">
        <v>18</v>
      </c>
      <c r="G34" s="9" t="s">
        <v>18</v>
      </c>
      <c r="H34" s="9" t="s">
        <v>18</v>
      </c>
      <c r="I34" s="9" t="s">
        <v>18</v>
      </c>
      <c r="J34" s="9" t="s">
        <v>18</v>
      </c>
      <c r="K34" s="35"/>
      <c r="L34" s="35"/>
      <c r="M34" s="35" t="s">
        <v>18</v>
      </c>
      <c r="N34" s="35" t="s">
        <v>18</v>
      </c>
      <c r="O34" s="35" t="s">
        <v>18</v>
      </c>
      <c r="P34" s="35" t="s">
        <v>59</v>
      </c>
      <c r="Q34" s="35"/>
      <c r="R34" s="35"/>
      <c r="S34" s="38"/>
    </row>
    <row r="35" spans="1:19" ht="15.75" thickBot="1">
      <c r="A35" s="46"/>
      <c r="B35" s="36"/>
      <c r="C35" s="10" t="s">
        <v>55</v>
      </c>
      <c r="D35" s="10" t="s">
        <v>20</v>
      </c>
      <c r="E35" s="10" t="s">
        <v>35</v>
      </c>
      <c r="F35" s="10" t="s">
        <v>18</v>
      </c>
      <c r="G35" s="10" t="s">
        <v>18</v>
      </c>
      <c r="H35" s="10" t="s">
        <v>18</v>
      </c>
      <c r="I35" s="10" t="s">
        <v>18</v>
      </c>
      <c r="J35" s="10" t="s">
        <v>18</v>
      </c>
      <c r="K35" s="36"/>
      <c r="L35" s="36"/>
      <c r="M35" s="36" t="s">
        <v>18</v>
      </c>
      <c r="N35" s="36" t="s">
        <v>18</v>
      </c>
      <c r="O35" s="36" t="s">
        <v>18</v>
      </c>
      <c r="P35" s="36" t="s">
        <v>59</v>
      </c>
      <c r="Q35" s="36"/>
      <c r="R35" s="36"/>
      <c r="S35" s="39"/>
    </row>
    <row r="36" spans="1:19">
      <c r="A36" s="44" t="str">
        <f t="shared" ref="A36" si="7">CONCATENATE("LOVSF2",MID(E36,5,4),SUBSTITUTE(E37,"/",""),MID(E39,9,1))</f>
        <v>LOVSF20016DPBF18xxA</v>
      </c>
      <c r="B36" s="34" t="s">
        <v>54</v>
      </c>
      <c r="C36" s="8" t="s">
        <v>57</v>
      </c>
      <c r="D36" s="8" t="s">
        <v>20</v>
      </c>
      <c r="E36" s="8" t="s">
        <v>21</v>
      </c>
      <c r="F36" s="8">
        <v>240</v>
      </c>
      <c r="G36" s="8">
        <v>3</v>
      </c>
      <c r="H36" s="8" t="s">
        <v>58</v>
      </c>
      <c r="I36" s="8" t="s">
        <v>18</v>
      </c>
      <c r="J36" s="8" t="s">
        <v>18</v>
      </c>
      <c r="K36" s="34">
        <v>240</v>
      </c>
      <c r="L36" s="34">
        <v>3</v>
      </c>
      <c r="M36" s="34">
        <v>65</v>
      </c>
      <c r="N36" s="34" t="s">
        <v>18</v>
      </c>
      <c r="O36" s="34" t="s">
        <v>119</v>
      </c>
      <c r="P36" s="34" t="s">
        <v>59</v>
      </c>
      <c r="Q36" s="34" t="s">
        <v>145</v>
      </c>
      <c r="R36" s="34" t="s">
        <v>23</v>
      </c>
      <c r="S36" s="37">
        <v>1.3</v>
      </c>
    </row>
    <row r="37" spans="1:19">
      <c r="A37" s="45"/>
      <c r="B37" s="35"/>
      <c r="C37" s="9" t="s">
        <v>19</v>
      </c>
      <c r="D37" s="9" t="s">
        <v>20</v>
      </c>
      <c r="E37" s="9" t="s">
        <v>150</v>
      </c>
      <c r="F37" s="9">
        <v>240</v>
      </c>
      <c r="G37" s="9">
        <v>3</v>
      </c>
      <c r="H37" s="9" t="s">
        <v>60</v>
      </c>
      <c r="I37" s="9" t="s">
        <v>76</v>
      </c>
      <c r="J37" s="9" t="s">
        <v>60</v>
      </c>
      <c r="K37" s="35"/>
      <c r="L37" s="35"/>
      <c r="M37" s="35" t="s">
        <v>18</v>
      </c>
      <c r="N37" s="35" t="s">
        <v>18</v>
      </c>
      <c r="O37" s="35" t="s">
        <v>18</v>
      </c>
      <c r="P37" s="35" t="s">
        <v>59</v>
      </c>
      <c r="Q37" s="35"/>
      <c r="R37" s="35"/>
      <c r="S37" s="38"/>
    </row>
    <row r="38" spans="1:19">
      <c r="A38" s="45"/>
      <c r="B38" s="35"/>
      <c r="C38" s="9" t="s">
        <v>62</v>
      </c>
      <c r="D38" s="9" t="s">
        <v>20</v>
      </c>
      <c r="E38" s="9" t="s">
        <v>24</v>
      </c>
      <c r="F38" s="9" t="s">
        <v>18</v>
      </c>
      <c r="G38" s="9" t="s">
        <v>18</v>
      </c>
      <c r="H38" s="9" t="s">
        <v>18</v>
      </c>
      <c r="I38" s="9" t="s">
        <v>18</v>
      </c>
      <c r="J38" s="9" t="s">
        <v>18</v>
      </c>
      <c r="K38" s="35"/>
      <c r="L38" s="35"/>
      <c r="M38" s="35" t="s">
        <v>18</v>
      </c>
      <c r="N38" s="35" t="s">
        <v>18</v>
      </c>
      <c r="O38" s="35" t="s">
        <v>18</v>
      </c>
      <c r="P38" s="35" t="s">
        <v>59</v>
      </c>
      <c r="Q38" s="35"/>
      <c r="R38" s="35"/>
      <c r="S38" s="38"/>
    </row>
    <row r="39" spans="1:19" ht="15.75" thickBot="1">
      <c r="A39" s="46"/>
      <c r="B39" s="36"/>
      <c r="C39" s="10" t="s">
        <v>55</v>
      </c>
      <c r="D39" s="10" t="s">
        <v>20</v>
      </c>
      <c r="E39" s="10" t="s">
        <v>36</v>
      </c>
      <c r="F39" s="10" t="s">
        <v>18</v>
      </c>
      <c r="G39" s="10" t="s">
        <v>18</v>
      </c>
      <c r="H39" s="10" t="s">
        <v>18</v>
      </c>
      <c r="I39" s="10" t="s">
        <v>18</v>
      </c>
      <c r="J39" s="10" t="s">
        <v>18</v>
      </c>
      <c r="K39" s="36"/>
      <c r="L39" s="36"/>
      <c r="M39" s="36" t="s">
        <v>18</v>
      </c>
      <c r="N39" s="36" t="s">
        <v>18</v>
      </c>
      <c r="O39" s="36" t="s">
        <v>18</v>
      </c>
      <c r="P39" s="36" t="s">
        <v>59</v>
      </c>
      <c r="Q39" s="36"/>
      <c r="R39" s="36"/>
      <c r="S39" s="39"/>
    </row>
    <row r="40" spans="1:19">
      <c r="A40" s="44" t="str">
        <f t="shared" ref="A40" si="8">CONCATENATE("LOVSF2",MID(E40,5,4),SUBSTITUTE(E41,"/",""),MID(E43,9,1))</f>
        <v>LOVSF20016DPBF09xxLR</v>
      </c>
      <c r="B40" s="34" t="s">
        <v>54</v>
      </c>
      <c r="C40" s="8" t="s">
        <v>57</v>
      </c>
      <c r="D40" s="8" t="s">
        <v>20</v>
      </c>
      <c r="E40" s="8" t="s">
        <v>21</v>
      </c>
      <c r="F40" s="8">
        <v>240</v>
      </c>
      <c r="G40" s="8">
        <v>3</v>
      </c>
      <c r="H40" s="8" t="s">
        <v>58</v>
      </c>
      <c r="I40" s="8" t="s">
        <v>18</v>
      </c>
      <c r="J40" s="8" t="s">
        <v>18</v>
      </c>
      <c r="K40" s="34">
        <v>240</v>
      </c>
      <c r="L40" s="34">
        <v>3</v>
      </c>
      <c r="M40" s="34">
        <v>65</v>
      </c>
      <c r="N40" s="34" t="s">
        <v>18</v>
      </c>
      <c r="O40" s="34" t="s">
        <v>119</v>
      </c>
      <c r="P40" s="34" t="s">
        <v>59</v>
      </c>
      <c r="Q40" s="34" t="s">
        <v>145</v>
      </c>
      <c r="R40" s="34" t="s">
        <v>23</v>
      </c>
      <c r="S40" s="37">
        <v>1.3</v>
      </c>
    </row>
    <row r="41" spans="1:19">
      <c r="A41" s="45"/>
      <c r="B41" s="35"/>
      <c r="C41" s="9" t="s">
        <v>19</v>
      </c>
      <c r="D41" s="9" t="s">
        <v>20</v>
      </c>
      <c r="E41" s="9" t="s">
        <v>152</v>
      </c>
      <c r="F41" s="9">
        <v>240</v>
      </c>
      <c r="G41" s="9">
        <v>3</v>
      </c>
      <c r="H41" s="9" t="s">
        <v>60</v>
      </c>
      <c r="I41" s="9" t="s">
        <v>75</v>
      </c>
      <c r="J41" s="9" t="s">
        <v>64</v>
      </c>
      <c r="K41" s="35"/>
      <c r="L41" s="35"/>
      <c r="M41" s="35" t="s">
        <v>18</v>
      </c>
      <c r="N41" s="35" t="s">
        <v>18</v>
      </c>
      <c r="O41" s="35" t="s">
        <v>18</v>
      </c>
      <c r="P41" s="35" t="s">
        <v>59</v>
      </c>
      <c r="Q41" s="35"/>
      <c r="R41" s="35"/>
      <c r="S41" s="38"/>
    </row>
    <row r="42" spans="1:19">
      <c r="A42" s="45"/>
      <c r="B42" s="35"/>
      <c r="C42" s="9" t="s">
        <v>62</v>
      </c>
      <c r="D42" s="9" t="s">
        <v>20</v>
      </c>
      <c r="E42" s="9" t="s">
        <v>25</v>
      </c>
      <c r="F42" s="9" t="s">
        <v>18</v>
      </c>
      <c r="G42" s="9" t="s">
        <v>18</v>
      </c>
      <c r="H42" s="9" t="s">
        <v>18</v>
      </c>
      <c r="I42" s="9" t="s">
        <v>18</v>
      </c>
      <c r="J42" s="9" t="s">
        <v>18</v>
      </c>
      <c r="K42" s="35"/>
      <c r="L42" s="35"/>
      <c r="M42" s="35" t="s">
        <v>18</v>
      </c>
      <c r="N42" s="35" t="s">
        <v>18</v>
      </c>
      <c r="O42" s="35" t="s">
        <v>18</v>
      </c>
      <c r="P42" s="35" t="s">
        <v>59</v>
      </c>
      <c r="Q42" s="35"/>
      <c r="R42" s="35"/>
      <c r="S42" s="38"/>
    </row>
    <row r="43" spans="1:19" ht="15.75" thickBot="1">
      <c r="A43" s="46"/>
      <c r="B43" s="36"/>
      <c r="C43" s="10" t="s">
        <v>55</v>
      </c>
      <c r="D43" s="10" t="s">
        <v>20</v>
      </c>
      <c r="E43" s="10" t="s">
        <v>35</v>
      </c>
      <c r="F43" s="10" t="s">
        <v>18</v>
      </c>
      <c r="G43" s="10" t="s">
        <v>18</v>
      </c>
      <c r="H43" s="10" t="s">
        <v>18</v>
      </c>
      <c r="I43" s="10" t="s">
        <v>18</v>
      </c>
      <c r="J43" s="10" t="s">
        <v>18</v>
      </c>
      <c r="K43" s="36"/>
      <c r="L43" s="36"/>
      <c r="M43" s="36" t="s">
        <v>18</v>
      </c>
      <c r="N43" s="36" t="s">
        <v>18</v>
      </c>
      <c r="O43" s="36" t="s">
        <v>18</v>
      </c>
      <c r="P43" s="36" t="s">
        <v>59</v>
      </c>
      <c r="Q43" s="36"/>
      <c r="R43" s="36"/>
      <c r="S43" s="39"/>
    </row>
    <row r="44" spans="1:19">
      <c r="A44" s="44" t="str">
        <f t="shared" ref="A44" si="9">CONCATENATE("LOVSF2",MID(E44,5,4),SUBSTITUTE(E45,"/",""),MID(E47,9,1))</f>
        <v>LOVSF20016DPBF09xxL</v>
      </c>
      <c r="B44" s="34" t="s">
        <v>54</v>
      </c>
      <c r="C44" s="8" t="s">
        <v>57</v>
      </c>
      <c r="D44" s="8" t="s">
        <v>20</v>
      </c>
      <c r="E44" s="8" t="s">
        <v>21</v>
      </c>
      <c r="F44" s="8">
        <v>240</v>
      </c>
      <c r="G44" s="8">
        <v>3</v>
      </c>
      <c r="H44" s="8" t="s">
        <v>58</v>
      </c>
      <c r="I44" s="8" t="s">
        <v>18</v>
      </c>
      <c r="J44" s="8" t="s">
        <v>18</v>
      </c>
      <c r="K44" s="34">
        <v>240</v>
      </c>
      <c r="L44" s="34">
        <v>3</v>
      </c>
      <c r="M44" s="34">
        <v>65</v>
      </c>
      <c r="N44" s="34" t="s">
        <v>18</v>
      </c>
      <c r="O44" s="34" t="s">
        <v>119</v>
      </c>
      <c r="P44" s="34" t="s">
        <v>59</v>
      </c>
      <c r="Q44" s="34" t="s">
        <v>145</v>
      </c>
      <c r="R44" s="34" t="s">
        <v>23</v>
      </c>
      <c r="S44" s="37">
        <v>1.3</v>
      </c>
    </row>
    <row r="45" spans="1:19">
      <c r="A45" s="45"/>
      <c r="B45" s="35"/>
      <c r="C45" s="9" t="s">
        <v>19</v>
      </c>
      <c r="D45" s="9" t="s">
        <v>20</v>
      </c>
      <c r="E45" s="9" t="s">
        <v>152</v>
      </c>
      <c r="F45" s="9">
        <v>240</v>
      </c>
      <c r="G45" s="9">
        <v>3</v>
      </c>
      <c r="H45" s="9" t="s">
        <v>60</v>
      </c>
      <c r="I45" s="9" t="s">
        <v>75</v>
      </c>
      <c r="J45" s="9" t="s">
        <v>64</v>
      </c>
      <c r="K45" s="35"/>
      <c r="L45" s="35"/>
      <c r="M45" s="35" t="s">
        <v>18</v>
      </c>
      <c r="N45" s="35" t="s">
        <v>18</v>
      </c>
      <c r="O45" s="35" t="s">
        <v>18</v>
      </c>
      <c r="P45" s="35" t="s">
        <v>59</v>
      </c>
      <c r="Q45" s="35"/>
      <c r="R45" s="35"/>
      <c r="S45" s="38"/>
    </row>
    <row r="46" spans="1:19">
      <c r="A46" s="45"/>
      <c r="B46" s="35"/>
      <c r="C46" s="9" t="s">
        <v>62</v>
      </c>
      <c r="D46" s="9" t="s">
        <v>20</v>
      </c>
      <c r="E46" s="9" t="s">
        <v>25</v>
      </c>
      <c r="F46" s="9" t="s">
        <v>18</v>
      </c>
      <c r="G46" s="9" t="s">
        <v>18</v>
      </c>
      <c r="H46" s="9" t="s">
        <v>18</v>
      </c>
      <c r="I46" s="9" t="s">
        <v>18</v>
      </c>
      <c r="J46" s="9" t="s">
        <v>18</v>
      </c>
      <c r="K46" s="35"/>
      <c r="L46" s="35"/>
      <c r="M46" s="35" t="s">
        <v>18</v>
      </c>
      <c r="N46" s="35" t="s">
        <v>18</v>
      </c>
      <c r="O46" s="35" t="s">
        <v>18</v>
      </c>
      <c r="P46" s="35" t="s">
        <v>59</v>
      </c>
      <c r="Q46" s="35"/>
      <c r="R46" s="35"/>
      <c r="S46" s="38"/>
    </row>
    <row r="47" spans="1:19" ht="15.75" thickBot="1">
      <c r="A47" s="46"/>
      <c r="B47" s="36"/>
      <c r="C47" s="10" t="s">
        <v>55</v>
      </c>
      <c r="D47" s="10" t="s">
        <v>20</v>
      </c>
      <c r="E47" s="10" t="s">
        <v>36</v>
      </c>
      <c r="F47" s="10" t="s">
        <v>18</v>
      </c>
      <c r="G47" s="10" t="s">
        <v>18</v>
      </c>
      <c r="H47" s="10" t="s">
        <v>18</v>
      </c>
      <c r="I47" s="10" t="s">
        <v>18</v>
      </c>
      <c r="J47" s="10" t="s">
        <v>18</v>
      </c>
      <c r="K47" s="36"/>
      <c r="L47" s="36"/>
      <c r="M47" s="36" t="s">
        <v>18</v>
      </c>
      <c r="N47" s="36" t="s">
        <v>18</v>
      </c>
      <c r="O47" s="36" t="s">
        <v>18</v>
      </c>
      <c r="P47" s="36" t="s">
        <v>59</v>
      </c>
      <c r="Q47" s="36"/>
      <c r="R47" s="36"/>
      <c r="S47" s="39"/>
    </row>
    <row r="48" spans="1:19">
      <c r="A48" s="44" t="str">
        <f t="shared" ref="A48" si="10">CONCATENATE("LOVSF2",MID(E48,5,4),SUBSTITUTE(E49,"/",""),MID(E51,9,1))</f>
        <v>LOVSF20016DPBF12xxLR</v>
      </c>
      <c r="B48" s="34" t="s">
        <v>54</v>
      </c>
      <c r="C48" s="8" t="s">
        <v>57</v>
      </c>
      <c r="D48" s="8" t="s">
        <v>20</v>
      </c>
      <c r="E48" s="8" t="s">
        <v>21</v>
      </c>
      <c r="F48" s="8">
        <v>240</v>
      </c>
      <c r="G48" s="8">
        <v>3</v>
      </c>
      <c r="H48" s="8" t="s">
        <v>58</v>
      </c>
      <c r="I48" s="8" t="s">
        <v>18</v>
      </c>
      <c r="J48" s="8" t="s">
        <v>18</v>
      </c>
      <c r="K48" s="34">
        <v>240</v>
      </c>
      <c r="L48" s="34">
        <v>3</v>
      </c>
      <c r="M48" s="34">
        <v>65</v>
      </c>
      <c r="N48" s="34" t="s">
        <v>18</v>
      </c>
      <c r="O48" s="34" t="s">
        <v>119</v>
      </c>
      <c r="P48" s="34" t="s">
        <v>59</v>
      </c>
      <c r="Q48" s="34" t="s">
        <v>145</v>
      </c>
      <c r="R48" s="34" t="s">
        <v>23</v>
      </c>
      <c r="S48" s="37">
        <v>1.3</v>
      </c>
    </row>
    <row r="49" spans="1:19">
      <c r="A49" s="45"/>
      <c r="B49" s="35"/>
      <c r="C49" s="9" t="s">
        <v>19</v>
      </c>
      <c r="D49" s="9" t="s">
        <v>20</v>
      </c>
      <c r="E49" s="9" t="s">
        <v>153</v>
      </c>
      <c r="F49" s="9">
        <v>240</v>
      </c>
      <c r="G49" s="9">
        <v>3</v>
      </c>
      <c r="H49" s="9" t="s">
        <v>60</v>
      </c>
      <c r="I49" s="9" t="s">
        <v>76</v>
      </c>
      <c r="J49" s="9" t="s">
        <v>60</v>
      </c>
      <c r="K49" s="35"/>
      <c r="L49" s="35"/>
      <c r="M49" s="35" t="s">
        <v>18</v>
      </c>
      <c r="N49" s="35" t="s">
        <v>18</v>
      </c>
      <c r="O49" s="35" t="s">
        <v>18</v>
      </c>
      <c r="P49" s="35" t="s">
        <v>59</v>
      </c>
      <c r="Q49" s="35"/>
      <c r="R49" s="35"/>
      <c r="S49" s="38"/>
    </row>
    <row r="50" spans="1:19">
      <c r="A50" s="45"/>
      <c r="B50" s="35"/>
      <c r="C50" s="9" t="s">
        <v>62</v>
      </c>
      <c r="D50" s="9" t="s">
        <v>20</v>
      </c>
      <c r="E50" s="9" t="s">
        <v>25</v>
      </c>
      <c r="F50" s="9" t="s">
        <v>18</v>
      </c>
      <c r="G50" s="9" t="s">
        <v>18</v>
      </c>
      <c r="H50" s="9" t="s">
        <v>18</v>
      </c>
      <c r="I50" s="9" t="s">
        <v>18</v>
      </c>
      <c r="J50" s="9" t="s">
        <v>18</v>
      </c>
      <c r="K50" s="35"/>
      <c r="L50" s="35"/>
      <c r="M50" s="35" t="s">
        <v>18</v>
      </c>
      <c r="N50" s="35" t="s">
        <v>18</v>
      </c>
      <c r="O50" s="35" t="s">
        <v>18</v>
      </c>
      <c r="P50" s="35" t="s">
        <v>59</v>
      </c>
      <c r="Q50" s="35"/>
      <c r="R50" s="35"/>
      <c r="S50" s="38"/>
    </row>
    <row r="51" spans="1:19" ht="15.75" thickBot="1">
      <c r="A51" s="46"/>
      <c r="B51" s="36"/>
      <c r="C51" s="10" t="s">
        <v>55</v>
      </c>
      <c r="D51" s="10" t="s">
        <v>20</v>
      </c>
      <c r="E51" s="10" t="s">
        <v>35</v>
      </c>
      <c r="F51" s="10" t="s">
        <v>18</v>
      </c>
      <c r="G51" s="10" t="s">
        <v>18</v>
      </c>
      <c r="H51" s="10" t="s">
        <v>18</v>
      </c>
      <c r="I51" s="10" t="s">
        <v>18</v>
      </c>
      <c r="J51" s="10" t="s">
        <v>18</v>
      </c>
      <c r="K51" s="36"/>
      <c r="L51" s="36"/>
      <c r="M51" s="36" t="s">
        <v>18</v>
      </c>
      <c r="N51" s="36" t="s">
        <v>18</v>
      </c>
      <c r="O51" s="36" t="s">
        <v>18</v>
      </c>
      <c r="P51" s="36" t="s">
        <v>59</v>
      </c>
      <c r="Q51" s="36"/>
      <c r="R51" s="36"/>
      <c r="S51" s="39"/>
    </row>
    <row r="52" spans="1:19">
      <c r="A52" s="44" t="str">
        <f t="shared" ref="A52" si="11">CONCATENATE("LOVSF2",MID(E52,5,4),SUBSTITUTE(E53,"/",""),MID(E55,9,1))</f>
        <v>LOVSF20016DPBF12xxL</v>
      </c>
      <c r="B52" s="34" t="s">
        <v>54</v>
      </c>
      <c r="C52" s="8" t="s">
        <v>57</v>
      </c>
      <c r="D52" s="8" t="s">
        <v>20</v>
      </c>
      <c r="E52" s="8" t="s">
        <v>21</v>
      </c>
      <c r="F52" s="8">
        <v>240</v>
      </c>
      <c r="G52" s="8">
        <v>3</v>
      </c>
      <c r="H52" s="8" t="s">
        <v>58</v>
      </c>
      <c r="I52" s="8" t="s">
        <v>18</v>
      </c>
      <c r="J52" s="8" t="s">
        <v>18</v>
      </c>
      <c r="K52" s="34">
        <v>240</v>
      </c>
      <c r="L52" s="34">
        <v>3</v>
      </c>
      <c r="M52" s="34">
        <v>65</v>
      </c>
      <c r="N52" s="34" t="s">
        <v>18</v>
      </c>
      <c r="O52" s="34" t="s">
        <v>119</v>
      </c>
      <c r="P52" s="34" t="s">
        <v>59</v>
      </c>
      <c r="Q52" s="34" t="s">
        <v>145</v>
      </c>
      <c r="R52" s="34" t="s">
        <v>23</v>
      </c>
      <c r="S52" s="37">
        <v>1.3</v>
      </c>
    </row>
    <row r="53" spans="1:19">
      <c r="A53" s="45"/>
      <c r="B53" s="35"/>
      <c r="C53" s="9" t="s">
        <v>19</v>
      </c>
      <c r="D53" s="9" t="s">
        <v>20</v>
      </c>
      <c r="E53" s="9" t="s">
        <v>153</v>
      </c>
      <c r="F53" s="9">
        <v>240</v>
      </c>
      <c r="G53" s="9">
        <v>3</v>
      </c>
      <c r="H53" s="9" t="s">
        <v>60</v>
      </c>
      <c r="I53" s="9" t="s">
        <v>76</v>
      </c>
      <c r="J53" s="9" t="s">
        <v>60</v>
      </c>
      <c r="K53" s="35"/>
      <c r="L53" s="35"/>
      <c r="M53" s="35" t="s">
        <v>18</v>
      </c>
      <c r="N53" s="35" t="s">
        <v>18</v>
      </c>
      <c r="O53" s="35" t="s">
        <v>18</v>
      </c>
      <c r="P53" s="35" t="s">
        <v>59</v>
      </c>
      <c r="Q53" s="35"/>
      <c r="R53" s="35"/>
      <c r="S53" s="38"/>
    </row>
    <row r="54" spans="1:19">
      <c r="A54" s="45"/>
      <c r="B54" s="35"/>
      <c r="C54" s="9" t="s">
        <v>62</v>
      </c>
      <c r="D54" s="9" t="s">
        <v>20</v>
      </c>
      <c r="E54" s="9" t="s">
        <v>25</v>
      </c>
      <c r="F54" s="9" t="s">
        <v>18</v>
      </c>
      <c r="G54" s="9" t="s">
        <v>18</v>
      </c>
      <c r="H54" s="9" t="s">
        <v>18</v>
      </c>
      <c r="I54" s="9" t="s">
        <v>18</v>
      </c>
      <c r="J54" s="9" t="s">
        <v>18</v>
      </c>
      <c r="K54" s="35"/>
      <c r="L54" s="35"/>
      <c r="M54" s="35" t="s">
        <v>18</v>
      </c>
      <c r="N54" s="35" t="s">
        <v>18</v>
      </c>
      <c r="O54" s="35" t="s">
        <v>18</v>
      </c>
      <c r="P54" s="35" t="s">
        <v>59</v>
      </c>
      <c r="Q54" s="35"/>
      <c r="R54" s="35"/>
      <c r="S54" s="38"/>
    </row>
    <row r="55" spans="1:19" ht="15.75" thickBot="1">
      <c r="A55" s="46"/>
      <c r="B55" s="36"/>
      <c r="C55" s="10" t="s">
        <v>55</v>
      </c>
      <c r="D55" s="10" t="s">
        <v>20</v>
      </c>
      <c r="E55" s="10" t="s">
        <v>36</v>
      </c>
      <c r="F55" s="10" t="s">
        <v>18</v>
      </c>
      <c r="G55" s="10" t="s">
        <v>18</v>
      </c>
      <c r="H55" s="10" t="s">
        <v>18</v>
      </c>
      <c r="I55" s="10" t="s">
        <v>18</v>
      </c>
      <c r="J55" s="10" t="s">
        <v>18</v>
      </c>
      <c r="K55" s="36"/>
      <c r="L55" s="36"/>
      <c r="M55" s="36" t="s">
        <v>18</v>
      </c>
      <c r="N55" s="36" t="s">
        <v>18</v>
      </c>
      <c r="O55" s="36" t="s">
        <v>18</v>
      </c>
      <c r="P55" s="36" t="s">
        <v>59</v>
      </c>
      <c r="Q55" s="36"/>
      <c r="R55" s="36"/>
      <c r="S55" s="39"/>
    </row>
    <row r="56" spans="1:19">
      <c r="A56" s="44" t="str">
        <f t="shared" ref="A56" si="12">CONCATENATE("LOVSF2",MID(E56,5,4),SUBSTITUTE(E57,"/",""),MID(E59,9,1))</f>
        <v>LOVSF20016DPBF18xxLR</v>
      </c>
      <c r="B56" s="34" t="s">
        <v>54</v>
      </c>
      <c r="C56" s="8" t="s">
        <v>57</v>
      </c>
      <c r="D56" s="8" t="s">
        <v>20</v>
      </c>
      <c r="E56" s="8" t="s">
        <v>21</v>
      </c>
      <c r="F56" s="8">
        <v>240</v>
      </c>
      <c r="G56" s="8">
        <v>3</v>
      </c>
      <c r="H56" s="8" t="s">
        <v>58</v>
      </c>
      <c r="I56" s="8" t="s">
        <v>18</v>
      </c>
      <c r="J56" s="8" t="s">
        <v>18</v>
      </c>
      <c r="K56" s="34">
        <v>240</v>
      </c>
      <c r="L56" s="34">
        <v>3</v>
      </c>
      <c r="M56" s="34">
        <v>65</v>
      </c>
      <c r="N56" s="34" t="s">
        <v>18</v>
      </c>
      <c r="O56" s="34" t="s">
        <v>119</v>
      </c>
      <c r="P56" s="34" t="s">
        <v>59</v>
      </c>
      <c r="Q56" s="34" t="s">
        <v>145</v>
      </c>
      <c r="R56" s="34" t="s">
        <v>23</v>
      </c>
      <c r="S56" s="37">
        <v>1.3</v>
      </c>
    </row>
    <row r="57" spans="1:19">
      <c r="A57" s="45"/>
      <c r="B57" s="35"/>
      <c r="C57" s="9" t="s">
        <v>19</v>
      </c>
      <c r="D57" s="9" t="s">
        <v>20</v>
      </c>
      <c r="E57" s="9" t="s">
        <v>155</v>
      </c>
      <c r="F57" s="9">
        <v>240</v>
      </c>
      <c r="G57" s="9">
        <v>3</v>
      </c>
      <c r="H57" s="9" t="s">
        <v>60</v>
      </c>
      <c r="I57" s="9" t="s">
        <v>76</v>
      </c>
      <c r="J57" s="9" t="s">
        <v>60</v>
      </c>
      <c r="K57" s="35"/>
      <c r="L57" s="35"/>
      <c r="M57" s="35" t="s">
        <v>18</v>
      </c>
      <c r="N57" s="35" t="s">
        <v>18</v>
      </c>
      <c r="O57" s="35" t="s">
        <v>18</v>
      </c>
      <c r="P57" s="35" t="s">
        <v>59</v>
      </c>
      <c r="Q57" s="35"/>
      <c r="R57" s="35"/>
      <c r="S57" s="38"/>
    </row>
    <row r="58" spans="1:19">
      <c r="A58" s="45"/>
      <c r="B58" s="35"/>
      <c r="C58" s="9" t="s">
        <v>62</v>
      </c>
      <c r="D58" s="9" t="s">
        <v>20</v>
      </c>
      <c r="E58" s="9" t="s">
        <v>25</v>
      </c>
      <c r="F58" s="9" t="s">
        <v>18</v>
      </c>
      <c r="G58" s="9" t="s">
        <v>18</v>
      </c>
      <c r="H58" s="9" t="s">
        <v>18</v>
      </c>
      <c r="I58" s="9" t="s">
        <v>18</v>
      </c>
      <c r="J58" s="9" t="s">
        <v>18</v>
      </c>
      <c r="K58" s="35"/>
      <c r="L58" s="35"/>
      <c r="M58" s="35" t="s">
        <v>18</v>
      </c>
      <c r="N58" s="35" t="s">
        <v>18</v>
      </c>
      <c r="O58" s="35" t="s">
        <v>18</v>
      </c>
      <c r="P58" s="35" t="s">
        <v>59</v>
      </c>
      <c r="Q58" s="35"/>
      <c r="R58" s="35"/>
      <c r="S58" s="38"/>
    </row>
    <row r="59" spans="1:19" ht="15.75" thickBot="1">
      <c r="A59" s="46"/>
      <c r="B59" s="36"/>
      <c r="C59" s="10" t="s">
        <v>55</v>
      </c>
      <c r="D59" s="10" t="s">
        <v>20</v>
      </c>
      <c r="E59" s="10" t="s">
        <v>35</v>
      </c>
      <c r="F59" s="10" t="s">
        <v>18</v>
      </c>
      <c r="G59" s="10" t="s">
        <v>18</v>
      </c>
      <c r="H59" s="10" t="s">
        <v>18</v>
      </c>
      <c r="I59" s="10" t="s">
        <v>18</v>
      </c>
      <c r="J59" s="10" t="s">
        <v>18</v>
      </c>
      <c r="K59" s="36"/>
      <c r="L59" s="36"/>
      <c r="M59" s="36" t="s">
        <v>18</v>
      </c>
      <c r="N59" s="36" t="s">
        <v>18</v>
      </c>
      <c r="O59" s="36" t="s">
        <v>18</v>
      </c>
      <c r="P59" s="36" t="s">
        <v>59</v>
      </c>
      <c r="Q59" s="36"/>
      <c r="R59" s="36"/>
      <c r="S59" s="39"/>
    </row>
    <row r="60" spans="1:19">
      <c r="A60" s="44" t="str">
        <f t="shared" ref="A60" si="13">CONCATENATE("LOVSF2",MID(E60,5,4),SUBSTITUTE(E61,"/",""),MID(E63,9,1))</f>
        <v>LOVSF20016DPBF18xxL</v>
      </c>
      <c r="B60" s="34" t="s">
        <v>54</v>
      </c>
      <c r="C60" s="8" t="s">
        <v>57</v>
      </c>
      <c r="D60" s="8" t="s">
        <v>20</v>
      </c>
      <c r="E60" s="8" t="s">
        <v>21</v>
      </c>
      <c r="F60" s="8">
        <v>240</v>
      </c>
      <c r="G60" s="8">
        <v>3</v>
      </c>
      <c r="H60" s="8" t="s">
        <v>58</v>
      </c>
      <c r="I60" s="8" t="s">
        <v>18</v>
      </c>
      <c r="J60" s="8" t="s">
        <v>18</v>
      </c>
      <c r="K60" s="34">
        <v>240</v>
      </c>
      <c r="L60" s="34">
        <v>3</v>
      </c>
      <c r="M60" s="34">
        <v>65</v>
      </c>
      <c r="N60" s="34" t="s">
        <v>18</v>
      </c>
      <c r="O60" s="34" t="s">
        <v>119</v>
      </c>
      <c r="P60" s="34" t="s">
        <v>59</v>
      </c>
      <c r="Q60" s="34" t="s">
        <v>145</v>
      </c>
      <c r="R60" s="34" t="s">
        <v>23</v>
      </c>
      <c r="S60" s="37">
        <v>1.3</v>
      </c>
    </row>
    <row r="61" spans="1:19">
      <c r="A61" s="45"/>
      <c r="B61" s="35"/>
      <c r="C61" s="9" t="s">
        <v>19</v>
      </c>
      <c r="D61" s="9" t="s">
        <v>20</v>
      </c>
      <c r="E61" s="9" t="s">
        <v>155</v>
      </c>
      <c r="F61" s="9">
        <v>240</v>
      </c>
      <c r="G61" s="9">
        <v>3</v>
      </c>
      <c r="H61" s="9" t="s">
        <v>60</v>
      </c>
      <c r="I61" s="9" t="s">
        <v>76</v>
      </c>
      <c r="J61" s="9" t="s">
        <v>60</v>
      </c>
      <c r="K61" s="35"/>
      <c r="L61" s="35"/>
      <c r="M61" s="35" t="s">
        <v>18</v>
      </c>
      <c r="N61" s="35" t="s">
        <v>18</v>
      </c>
      <c r="O61" s="35" t="s">
        <v>18</v>
      </c>
      <c r="P61" s="35" t="s">
        <v>59</v>
      </c>
      <c r="Q61" s="35"/>
      <c r="R61" s="35"/>
      <c r="S61" s="38"/>
    </row>
    <row r="62" spans="1:19">
      <c r="A62" s="45"/>
      <c r="B62" s="35"/>
      <c r="C62" s="9" t="s">
        <v>62</v>
      </c>
      <c r="D62" s="9" t="s">
        <v>20</v>
      </c>
      <c r="E62" s="9" t="s">
        <v>25</v>
      </c>
      <c r="F62" s="9" t="s">
        <v>18</v>
      </c>
      <c r="G62" s="9" t="s">
        <v>18</v>
      </c>
      <c r="H62" s="9" t="s">
        <v>18</v>
      </c>
      <c r="I62" s="9" t="s">
        <v>18</v>
      </c>
      <c r="J62" s="9" t="s">
        <v>18</v>
      </c>
      <c r="K62" s="35"/>
      <c r="L62" s="35"/>
      <c r="M62" s="35" t="s">
        <v>18</v>
      </c>
      <c r="N62" s="35" t="s">
        <v>18</v>
      </c>
      <c r="O62" s="35" t="s">
        <v>18</v>
      </c>
      <c r="P62" s="35" t="s">
        <v>59</v>
      </c>
      <c r="Q62" s="35"/>
      <c r="R62" s="35"/>
      <c r="S62" s="38"/>
    </row>
    <row r="63" spans="1:19" ht="15.75" thickBot="1">
      <c r="A63" s="46"/>
      <c r="B63" s="36"/>
      <c r="C63" s="10" t="s">
        <v>55</v>
      </c>
      <c r="D63" s="10" t="s">
        <v>20</v>
      </c>
      <c r="E63" s="10" t="s">
        <v>36</v>
      </c>
      <c r="F63" s="10" t="s">
        <v>18</v>
      </c>
      <c r="G63" s="10" t="s">
        <v>18</v>
      </c>
      <c r="H63" s="10" t="s">
        <v>18</v>
      </c>
      <c r="I63" s="10" t="s">
        <v>18</v>
      </c>
      <c r="J63" s="10" t="s">
        <v>18</v>
      </c>
      <c r="K63" s="36"/>
      <c r="L63" s="36"/>
      <c r="M63" s="36" t="s">
        <v>18</v>
      </c>
      <c r="N63" s="36" t="s">
        <v>18</v>
      </c>
      <c r="O63" s="36" t="s">
        <v>18</v>
      </c>
      <c r="P63" s="36" t="s">
        <v>59</v>
      </c>
      <c r="Q63" s="36"/>
      <c r="R63" s="36"/>
      <c r="S63" s="39"/>
    </row>
    <row r="64" spans="1:19">
      <c r="A64" s="44" t="str">
        <f t="shared" ref="A64" si="14">CONCATENATE("LOVSF2",MID(E64,5,4),SUBSTITUTE(E65,"/",""),MID(E67,9,1))</f>
        <v>LOVSF20016DPBF09xxDR</v>
      </c>
      <c r="B64" s="34" t="s">
        <v>54</v>
      </c>
      <c r="C64" s="8" t="s">
        <v>57</v>
      </c>
      <c r="D64" s="8" t="s">
        <v>20</v>
      </c>
      <c r="E64" s="8" t="s">
        <v>21</v>
      </c>
      <c r="F64" s="8">
        <v>240</v>
      </c>
      <c r="G64" s="8">
        <v>3</v>
      </c>
      <c r="H64" s="8" t="s">
        <v>58</v>
      </c>
      <c r="I64" s="8" t="s">
        <v>18</v>
      </c>
      <c r="J64" s="8" t="s">
        <v>18</v>
      </c>
      <c r="K64" s="34">
        <v>240</v>
      </c>
      <c r="L64" s="34">
        <v>3</v>
      </c>
      <c r="M64" s="34">
        <v>65</v>
      </c>
      <c r="N64" s="34" t="s">
        <v>18</v>
      </c>
      <c r="O64" s="34" t="s">
        <v>119</v>
      </c>
      <c r="P64" s="34" t="s">
        <v>59</v>
      </c>
      <c r="Q64" s="34" t="s">
        <v>145</v>
      </c>
      <c r="R64" s="34" t="s">
        <v>23</v>
      </c>
      <c r="S64" s="37">
        <v>1.3</v>
      </c>
    </row>
    <row r="65" spans="1:19">
      <c r="A65" s="45"/>
      <c r="B65" s="35"/>
      <c r="C65" s="9" t="s">
        <v>19</v>
      </c>
      <c r="D65" s="9" t="s">
        <v>20</v>
      </c>
      <c r="E65" s="9" t="s">
        <v>158</v>
      </c>
      <c r="F65" s="9">
        <v>240</v>
      </c>
      <c r="G65" s="9">
        <v>3</v>
      </c>
      <c r="H65" s="9" t="s">
        <v>60</v>
      </c>
      <c r="I65" s="9" t="s">
        <v>75</v>
      </c>
      <c r="J65" s="9" t="s">
        <v>64</v>
      </c>
      <c r="K65" s="35"/>
      <c r="L65" s="35"/>
      <c r="M65" s="35" t="s">
        <v>18</v>
      </c>
      <c r="N65" s="35" t="s">
        <v>18</v>
      </c>
      <c r="O65" s="35" t="s">
        <v>18</v>
      </c>
      <c r="P65" s="35" t="s">
        <v>59</v>
      </c>
      <c r="Q65" s="35"/>
      <c r="R65" s="35"/>
      <c r="S65" s="38"/>
    </row>
    <row r="66" spans="1:19">
      <c r="A66" s="45"/>
      <c r="B66" s="35"/>
      <c r="C66" s="9" t="s">
        <v>62</v>
      </c>
      <c r="D66" s="9" t="s">
        <v>20</v>
      </c>
      <c r="E66" s="9" t="s">
        <v>25</v>
      </c>
      <c r="F66" s="9" t="s">
        <v>18</v>
      </c>
      <c r="G66" s="9" t="s">
        <v>18</v>
      </c>
      <c r="H66" s="9" t="s">
        <v>18</v>
      </c>
      <c r="I66" s="9" t="s">
        <v>18</v>
      </c>
      <c r="J66" s="9" t="s">
        <v>18</v>
      </c>
      <c r="K66" s="35"/>
      <c r="L66" s="35"/>
      <c r="M66" s="35" t="s">
        <v>18</v>
      </c>
      <c r="N66" s="35" t="s">
        <v>18</v>
      </c>
      <c r="O66" s="35" t="s">
        <v>18</v>
      </c>
      <c r="P66" s="35" t="s">
        <v>59</v>
      </c>
      <c r="Q66" s="35"/>
      <c r="R66" s="35"/>
      <c r="S66" s="38"/>
    </row>
    <row r="67" spans="1:19" ht="15.75" thickBot="1">
      <c r="A67" s="46"/>
      <c r="B67" s="36"/>
      <c r="C67" s="10" t="s">
        <v>55</v>
      </c>
      <c r="D67" s="10" t="s">
        <v>20</v>
      </c>
      <c r="E67" s="10" t="s">
        <v>35</v>
      </c>
      <c r="F67" s="10" t="s">
        <v>18</v>
      </c>
      <c r="G67" s="10" t="s">
        <v>18</v>
      </c>
      <c r="H67" s="10" t="s">
        <v>18</v>
      </c>
      <c r="I67" s="10" t="s">
        <v>18</v>
      </c>
      <c r="J67" s="10" t="s">
        <v>18</v>
      </c>
      <c r="K67" s="36"/>
      <c r="L67" s="36"/>
      <c r="M67" s="36" t="s">
        <v>18</v>
      </c>
      <c r="N67" s="36" t="s">
        <v>18</v>
      </c>
      <c r="O67" s="36" t="s">
        <v>18</v>
      </c>
      <c r="P67" s="36" t="s">
        <v>59</v>
      </c>
      <c r="Q67" s="36"/>
      <c r="R67" s="36"/>
      <c r="S67" s="39"/>
    </row>
    <row r="68" spans="1:19">
      <c r="A68" s="44" t="str">
        <f t="shared" ref="A68" si="15">CONCATENATE("LOVSF2",MID(E68,5,4),SUBSTITUTE(E69,"/",""),MID(E71,9,1))</f>
        <v>LOVSF20016DPBF09xxD</v>
      </c>
      <c r="B68" s="34" t="s">
        <v>54</v>
      </c>
      <c r="C68" s="8" t="s">
        <v>57</v>
      </c>
      <c r="D68" s="8" t="s">
        <v>20</v>
      </c>
      <c r="E68" s="8" t="s">
        <v>21</v>
      </c>
      <c r="F68" s="8">
        <v>240</v>
      </c>
      <c r="G68" s="8">
        <v>3</v>
      </c>
      <c r="H68" s="8" t="s">
        <v>58</v>
      </c>
      <c r="I68" s="8" t="s">
        <v>18</v>
      </c>
      <c r="J68" s="8" t="s">
        <v>18</v>
      </c>
      <c r="K68" s="34">
        <v>240</v>
      </c>
      <c r="L68" s="34">
        <v>3</v>
      </c>
      <c r="M68" s="34">
        <v>65</v>
      </c>
      <c r="N68" s="34" t="s">
        <v>18</v>
      </c>
      <c r="O68" s="34" t="s">
        <v>119</v>
      </c>
      <c r="P68" s="34" t="s">
        <v>59</v>
      </c>
      <c r="Q68" s="34" t="s">
        <v>145</v>
      </c>
      <c r="R68" s="34" t="s">
        <v>23</v>
      </c>
      <c r="S68" s="37">
        <v>1.3</v>
      </c>
    </row>
    <row r="69" spans="1:19">
      <c r="A69" s="45"/>
      <c r="B69" s="35"/>
      <c r="C69" s="9" t="s">
        <v>19</v>
      </c>
      <c r="D69" s="9" t="s">
        <v>20</v>
      </c>
      <c r="E69" s="9" t="s">
        <v>158</v>
      </c>
      <c r="F69" s="9">
        <v>240</v>
      </c>
      <c r="G69" s="9">
        <v>3</v>
      </c>
      <c r="H69" s="9" t="s">
        <v>60</v>
      </c>
      <c r="I69" s="9" t="s">
        <v>75</v>
      </c>
      <c r="J69" s="9" t="s">
        <v>64</v>
      </c>
      <c r="K69" s="35"/>
      <c r="L69" s="35"/>
      <c r="M69" s="35" t="s">
        <v>18</v>
      </c>
      <c r="N69" s="35" t="s">
        <v>18</v>
      </c>
      <c r="O69" s="35" t="s">
        <v>18</v>
      </c>
      <c r="P69" s="35" t="s">
        <v>59</v>
      </c>
      <c r="Q69" s="35"/>
      <c r="R69" s="35"/>
      <c r="S69" s="38"/>
    </row>
    <row r="70" spans="1:19">
      <c r="A70" s="45"/>
      <c r="B70" s="35"/>
      <c r="C70" s="9" t="s">
        <v>62</v>
      </c>
      <c r="D70" s="9" t="s">
        <v>20</v>
      </c>
      <c r="E70" s="9" t="s">
        <v>25</v>
      </c>
      <c r="F70" s="9" t="s">
        <v>18</v>
      </c>
      <c r="G70" s="9" t="s">
        <v>18</v>
      </c>
      <c r="H70" s="9" t="s">
        <v>18</v>
      </c>
      <c r="I70" s="9" t="s">
        <v>18</v>
      </c>
      <c r="J70" s="9" t="s">
        <v>18</v>
      </c>
      <c r="K70" s="35"/>
      <c r="L70" s="35"/>
      <c r="M70" s="35" t="s">
        <v>18</v>
      </c>
      <c r="N70" s="35" t="s">
        <v>18</v>
      </c>
      <c r="O70" s="35" t="s">
        <v>18</v>
      </c>
      <c r="P70" s="35" t="s">
        <v>59</v>
      </c>
      <c r="Q70" s="35"/>
      <c r="R70" s="35"/>
      <c r="S70" s="38"/>
    </row>
    <row r="71" spans="1:19" ht="15.75" thickBot="1">
      <c r="A71" s="46"/>
      <c r="B71" s="36"/>
      <c r="C71" s="10" t="s">
        <v>55</v>
      </c>
      <c r="D71" s="10" t="s">
        <v>20</v>
      </c>
      <c r="E71" s="10" t="s">
        <v>36</v>
      </c>
      <c r="F71" s="10" t="s">
        <v>18</v>
      </c>
      <c r="G71" s="10" t="s">
        <v>18</v>
      </c>
      <c r="H71" s="10" t="s">
        <v>18</v>
      </c>
      <c r="I71" s="10" t="s">
        <v>18</v>
      </c>
      <c r="J71" s="10" t="s">
        <v>18</v>
      </c>
      <c r="K71" s="36"/>
      <c r="L71" s="36"/>
      <c r="M71" s="36" t="s">
        <v>18</v>
      </c>
      <c r="N71" s="36" t="s">
        <v>18</v>
      </c>
      <c r="O71" s="36" t="s">
        <v>18</v>
      </c>
      <c r="P71" s="36" t="s">
        <v>59</v>
      </c>
      <c r="Q71" s="36"/>
      <c r="R71" s="36"/>
      <c r="S71" s="39"/>
    </row>
    <row r="72" spans="1:19">
      <c r="A72" s="44" t="str">
        <f t="shared" ref="A72" si="16">CONCATENATE("LOVSF2",MID(E72,5,4),SUBSTITUTE(E73,"/",""),MID(E75,9,1))</f>
        <v>LOVSF20016DPBF12xxDR</v>
      </c>
      <c r="B72" s="34" t="s">
        <v>54</v>
      </c>
      <c r="C72" s="8" t="s">
        <v>57</v>
      </c>
      <c r="D72" s="8" t="s">
        <v>20</v>
      </c>
      <c r="E72" s="8" t="s">
        <v>21</v>
      </c>
      <c r="F72" s="8">
        <v>240</v>
      </c>
      <c r="G72" s="8">
        <v>3</v>
      </c>
      <c r="H72" s="8" t="s">
        <v>58</v>
      </c>
      <c r="I72" s="8" t="s">
        <v>18</v>
      </c>
      <c r="J72" s="8" t="s">
        <v>18</v>
      </c>
      <c r="K72" s="34">
        <v>240</v>
      </c>
      <c r="L72" s="34">
        <v>3</v>
      </c>
      <c r="M72" s="34">
        <v>65</v>
      </c>
      <c r="N72" s="34" t="s">
        <v>18</v>
      </c>
      <c r="O72" s="34" t="s">
        <v>119</v>
      </c>
      <c r="P72" s="34" t="s">
        <v>59</v>
      </c>
      <c r="Q72" s="34" t="s">
        <v>145</v>
      </c>
      <c r="R72" s="34" t="s">
        <v>23</v>
      </c>
      <c r="S72" s="37">
        <v>1.3</v>
      </c>
    </row>
    <row r="73" spans="1:19">
      <c r="A73" s="45"/>
      <c r="B73" s="35"/>
      <c r="C73" s="9" t="s">
        <v>19</v>
      </c>
      <c r="D73" s="9" t="s">
        <v>20</v>
      </c>
      <c r="E73" s="9" t="s">
        <v>156</v>
      </c>
      <c r="F73" s="9">
        <v>240</v>
      </c>
      <c r="G73" s="9">
        <v>3</v>
      </c>
      <c r="H73" s="9" t="s">
        <v>60</v>
      </c>
      <c r="I73" s="9" t="s">
        <v>76</v>
      </c>
      <c r="J73" s="9" t="s">
        <v>60</v>
      </c>
      <c r="K73" s="35"/>
      <c r="L73" s="35"/>
      <c r="M73" s="35" t="s">
        <v>18</v>
      </c>
      <c r="N73" s="35" t="s">
        <v>18</v>
      </c>
      <c r="O73" s="35" t="s">
        <v>18</v>
      </c>
      <c r="P73" s="35" t="s">
        <v>59</v>
      </c>
      <c r="Q73" s="35"/>
      <c r="R73" s="35"/>
      <c r="S73" s="38"/>
    </row>
    <row r="74" spans="1:19">
      <c r="A74" s="45"/>
      <c r="B74" s="35"/>
      <c r="C74" s="9" t="s">
        <v>62</v>
      </c>
      <c r="D74" s="9" t="s">
        <v>20</v>
      </c>
      <c r="E74" s="9" t="s">
        <v>25</v>
      </c>
      <c r="F74" s="9" t="s">
        <v>18</v>
      </c>
      <c r="G74" s="9" t="s">
        <v>18</v>
      </c>
      <c r="H74" s="9" t="s">
        <v>18</v>
      </c>
      <c r="I74" s="9" t="s">
        <v>18</v>
      </c>
      <c r="J74" s="9" t="s">
        <v>18</v>
      </c>
      <c r="K74" s="35"/>
      <c r="L74" s="35"/>
      <c r="M74" s="35" t="s">
        <v>18</v>
      </c>
      <c r="N74" s="35" t="s">
        <v>18</v>
      </c>
      <c r="O74" s="35" t="s">
        <v>18</v>
      </c>
      <c r="P74" s="35" t="s">
        <v>59</v>
      </c>
      <c r="Q74" s="35"/>
      <c r="R74" s="35"/>
      <c r="S74" s="38"/>
    </row>
    <row r="75" spans="1:19" ht="15.75" thickBot="1">
      <c r="A75" s="46"/>
      <c r="B75" s="36"/>
      <c r="C75" s="10" t="s">
        <v>55</v>
      </c>
      <c r="D75" s="10" t="s">
        <v>20</v>
      </c>
      <c r="E75" s="10" t="s">
        <v>35</v>
      </c>
      <c r="F75" s="10" t="s">
        <v>18</v>
      </c>
      <c r="G75" s="10" t="s">
        <v>18</v>
      </c>
      <c r="H75" s="10" t="s">
        <v>18</v>
      </c>
      <c r="I75" s="10" t="s">
        <v>18</v>
      </c>
      <c r="J75" s="10" t="s">
        <v>18</v>
      </c>
      <c r="K75" s="36"/>
      <c r="L75" s="36"/>
      <c r="M75" s="36" t="s">
        <v>18</v>
      </c>
      <c r="N75" s="36" t="s">
        <v>18</v>
      </c>
      <c r="O75" s="36" t="s">
        <v>18</v>
      </c>
      <c r="P75" s="36" t="s">
        <v>59</v>
      </c>
      <c r="Q75" s="36"/>
      <c r="R75" s="36"/>
      <c r="S75" s="39"/>
    </row>
    <row r="76" spans="1:19">
      <c r="A76" s="44" t="str">
        <f t="shared" ref="A76" si="17">CONCATENATE("LOVSF2",MID(E76,5,4),SUBSTITUTE(E77,"/",""),MID(E79,9,1))</f>
        <v>LOVSF20016DPBF12xxD</v>
      </c>
      <c r="B76" s="34" t="s">
        <v>54</v>
      </c>
      <c r="C76" s="8" t="s">
        <v>57</v>
      </c>
      <c r="D76" s="8" t="s">
        <v>20</v>
      </c>
      <c r="E76" s="8" t="s">
        <v>21</v>
      </c>
      <c r="F76" s="8">
        <v>240</v>
      </c>
      <c r="G76" s="8">
        <v>3</v>
      </c>
      <c r="H76" s="8" t="s">
        <v>58</v>
      </c>
      <c r="I76" s="8" t="s">
        <v>18</v>
      </c>
      <c r="J76" s="8" t="s">
        <v>18</v>
      </c>
      <c r="K76" s="34">
        <v>240</v>
      </c>
      <c r="L76" s="34">
        <v>3</v>
      </c>
      <c r="M76" s="34">
        <v>65</v>
      </c>
      <c r="N76" s="34" t="s">
        <v>18</v>
      </c>
      <c r="O76" s="34" t="s">
        <v>119</v>
      </c>
      <c r="P76" s="34" t="s">
        <v>59</v>
      </c>
      <c r="Q76" s="34" t="s">
        <v>145</v>
      </c>
      <c r="R76" s="34" t="s">
        <v>23</v>
      </c>
      <c r="S76" s="37">
        <v>1.3</v>
      </c>
    </row>
    <row r="77" spans="1:19">
      <c r="A77" s="45"/>
      <c r="B77" s="35"/>
      <c r="C77" s="9" t="s">
        <v>19</v>
      </c>
      <c r="D77" s="9" t="s">
        <v>20</v>
      </c>
      <c r="E77" s="9" t="s">
        <v>156</v>
      </c>
      <c r="F77" s="9">
        <v>240</v>
      </c>
      <c r="G77" s="9">
        <v>3</v>
      </c>
      <c r="H77" s="9" t="s">
        <v>60</v>
      </c>
      <c r="I77" s="9" t="s">
        <v>76</v>
      </c>
      <c r="J77" s="9" t="s">
        <v>60</v>
      </c>
      <c r="K77" s="35"/>
      <c r="L77" s="35"/>
      <c r="M77" s="35" t="s">
        <v>18</v>
      </c>
      <c r="N77" s="35" t="s">
        <v>18</v>
      </c>
      <c r="O77" s="35" t="s">
        <v>18</v>
      </c>
      <c r="P77" s="35" t="s">
        <v>59</v>
      </c>
      <c r="Q77" s="35"/>
      <c r="R77" s="35"/>
      <c r="S77" s="38"/>
    </row>
    <row r="78" spans="1:19">
      <c r="A78" s="45"/>
      <c r="B78" s="35"/>
      <c r="C78" s="9" t="s">
        <v>62</v>
      </c>
      <c r="D78" s="9" t="s">
        <v>20</v>
      </c>
      <c r="E78" s="9" t="s">
        <v>25</v>
      </c>
      <c r="F78" s="9" t="s">
        <v>18</v>
      </c>
      <c r="G78" s="9" t="s">
        <v>18</v>
      </c>
      <c r="H78" s="9" t="s">
        <v>18</v>
      </c>
      <c r="I78" s="9" t="s">
        <v>18</v>
      </c>
      <c r="J78" s="9" t="s">
        <v>18</v>
      </c>
      <c r="K78" s="35"/>
      <c r="L78" s="35"/>
      <c r="M78" s="35" t="s">
        <v>18</v>
      </c>
      <c r="N78" s="35" t="s">
        <v>18</v>
      </c>
      <c r="O78" s="35" t="s">
        <v>18</v>
      </c>
      <c r="P78" s="35" t="s">
        <v>59</v>
      </c>
      <c r="Q78" s="35"/>
      <c r="R78" s="35"/>
      <c r="S78" s="38"/>
    </row>
    <row r="79" spans="1:19" ht="15.75" thickBot="1">
      <c r="A79" s="46"/>
      <c r="B79" s="36"/>
      <c r="C79" s="10" t="s">
        <v>55</v>
      </c>
      <c r="D79" s="10" t="s">
        <v>20</v>
      </c>
      <c r="E79" s="10" t="s">
        <v>36</v>
      </c>
      <c r="F79" s="10" t="s">
        <v>18</v>
      </c>
      <c r="G79" s="10" t="s">
        <v>18</v>
      </c>
      <c r="H79" s="10" t="s">
        <v>18</v>
      </c>
      <c r="I79" s="10" t="s">
        <v>18</v>
      </c>
      <c r="J79" s="10" t="s">
        <v>18</v>
      </c>
      <c r="K79" s="36"/>
      <c r="L79" s="36"/>
      <c r="M79" s="36" t="s">
        <v>18</v>
      </c>
      <c r="N79" s="36" t="s">
        <v>18</v>
      </c>
      <c r="O79" s="36" t="s">
        <v>18</v>
      </c>
      <c r="P79" s="36" t="s">
        <v>59</v>
      </c>
      <c r="Q79" s="36"/>
      <c r="R79" s="36"/>
      <c r="S79" s="39"/>
    </row>
    <row r="80" spans="1:19">
      <c r="A80" s="44" t="str">
        <f t="shared" ref="A80" si="18">CONCATENATE("LOVSF2",MID(E80,5,4),SUBSTITUTE(E81,"/",""),MID(E83,9,1))</f>
        <v>LOVSF20016DPBF18xxDR</v>
      </c>
      <c r="B80" s="34" t="s">
        <v>54</v>
      </c>
      <c r="C80" s="8" t="s">
        <v>57</v>
      </c>
      <c r="D80" s="8" t="s">
        <v>20</v>
      </c>
      <c r="E80" s="8" t="s">
        <v>21</v>
      </c>
      <c r="F80" s="8">
        <v>240</v>
      </c>
      <c r="G80" s="8">
        <v>3</v>
      </c>
      <c r="H80" s="8" t="s">
        <v>58</v>
      </c>
      <c r="I80" s="8" t="s">
        <v>18</v>
      </c>
      <c r="J80" s="8" t="s">
        <v>18</v>
      </c>
      <c r="K80" s="34">
        <v>240</v>
      </c>
      <c r="L80" s="34">
        <v>3</v>
      </c>
      <c r="M80" s="34">
        <v>65</v>
      </c>
      <c r="N80" s="34" t="s">
        <v>18</v>
      </c>
      <c r="O80" s="34" t="s">
        <v>119</v>
      </c>
      <c r="P80" s="34" t="s">
        <v>59</v>
      </c>
      <c r="Q80" s="34" t="s">
        <v>145</v>
      </c>
      <c r="R80" s="34" t="s">
        <v>23</v>
      </c>
      <c r="S80" s="37">
        <v>1.3</v>
      </c>
    </row>
    <row r="81" spans="1:19">
      <c r="A81" s="45"/>
      <c r="B81" s="35"/>
      <c r="C81" s="9" t="s">
        <v>19</v>
      </c>
      <c r="D81" s="9" t="s">
        <v>20</v>
      </c>
      <c r="E81" s="9" t="s">
        <v>157</v>
      </c>
      <c r="F81" s="9">
        <v>240</v>
      </c>
      <c r="G81" s="9">
        <v>3</v>
      </c>
      <c r="H81" s="9" t="s">
        <v>60</v>
      </c>
      <c r="I81" s="9" t="s">
        <v>76</v>
      </c>
      <c r="J81" s="9" t="s">
        <v>60</v>
      </c>
      <c r="K81" s="35"/>
      <c r="L81" s="35"/>
      <c r="M81" s="35" t="s">
        <v>18</v>
      </c>
      <c r="N81" s="35" t="s">
        <v>18</v>
      </c>
      <c r="O81" s="35" t="s">
        <v>18</v>
      </c>
      <c r="P81" s="35" t="s">
        <v>59</v>
      </c>
      <c r="Q81" s="35"/>
      <c r="R81" s="35"/>
      <c r="S81" s="38"/>
    </row>
    <row r="82" spans="1:19">
      <c r="A82" s="45"/>
      <c r="B82" s="35"/>
      <c r="C82" s="9" t="s">
        <v>62</v>
      </c>
      <c r="D82" s="9" t="s">
        <v>20</v>
      </c>
      <c r="E82" s="9" t="s">
        <v>25</v>
      </c>
      <c r="F82" s="9" t="s">
        <v>18</v>
      </c>
      <c r="G82" s="9" t="s">
        <v>18</v>
      </c>
      <c r="H82" s="9" t="s">
        <v>18</v>
      </c>
      <c r="I82" s="9" t="s">
        <v>18</v>
      </c>
      <c r="J82" s="9" t="s">
        <v>18</v>
      </c>
      <c r="K82" s="35"/>
      <c r="L82" s="35"/>
      <c r="M82" s="35" t="s">
        <v>18</v>
      </c>
      <c r="N82" s="35" t="s">
        <v>18</v>
      </c>
      <c r="O82" s="35" t="s">
        <v>18</v>
      </c>
      <c r="P82" s="35" t="s">
        <v>59</v>
      </c>
      <c r="Q82" s="35"/>
      <c r="R82" s="35"/>
      <c r="S82" s="38"/>
    </row>
    <row r="83" spans="1:19" ht="15.75" thickBot="1">
      <c r="A83" s="46"/>
      <c r="B83" s="36"/>
      <c r="C83" s="10" t="s">
        <v>55</v>
      </c>
      <c r="D83" s="10" t="s">
        <v>20</v>
      </c>
      <c r="E83" s="10" t="s">
        <v>35</v>
      </c>
      <c r="F83" s="10" t="s">
        <v>18</v>
      </c>
      <c r="G83" s="10" t="s">
        <v>18</v>
      </c>
      <c r="H83" s="10" t="s">
        <v>18</v>
      </c>
      <c r="I83" s="10" t="s">
        <v>18</v>
      </c>
      <c r="J83" s="10" t="s">
        <v>18</v>
      </c>
      <c r="K83" s="36"/>
      <c r="L83" s="36"/>
      <c r="M83" s="36" t="s">
        <v>18</v>
      </c>
      <c r="N83" s="36" t="s">
        <v>18</v>
      </c>
      <c r="O83" s="36" t="s">
        <v>18</v>
      </c>
      <c r="P83" s="36" t="s">
        <v>59</v>
      </c>
      <c r="Q83" s="36"/>
      <c r="R83" s="36"/>
      <c r="S83" s="39"/>
    </row>
    <row r="84" spans="1:19">
      <c r="A84" s="44" t="str">
        <f t="shared" ref="A84" si="19">CONCATENATE("LOVSF2",MID(E84,5,4),SUBSTITUTE(E85,"/",""),MID(E87,9,1))</f>
        <v>LOVSF20016DPBF18xxD</v>
      </c>
      <c r="B84" s="34" t="s">
        <v>54</v>
      </c>
      <c r="C84" s="8" t="s">
        <v>57</v>
      </c>
      <c r="D84" s="8" t="s">
        <v>20</v>
      </c>
      <c r="E84" s="8" t="s">
        <v>21</v>
      </c>
      <c r="F84" s="8">
        <v>240</v>
      </c>
      <c r="G84" s="8">
        <v>3</v>
      </c>
      <c r="H84" s="8" t="s">
        <v>58</v>
      </c>
      <c r="I84" s="8" t="s">
        <v>18</v>
      </c>
      <c r="J84" s="8" t="s">
        <v>18</v>
      </c>
      <c r="K84" s="34">
        <v>240</v>
      </c>
      <c r="L84" s="34">
        <v>3</v>
      </c>
      <c r="M84" s="34">
        <v>65</v>
      </c>
      <c r="N84" s="34" t="s">
        <v>18</v>
      </c>
      <c r="O84" s="34" t="s">
        <v>119</v>
      </c>
      <c r="P84" s="34" t="s">
        <v>59</v>
      </c>
      <c r="Q84" s="34" t="s">
        <v>145</v>
      </c>
      <c r="R84" s="34" t="s">
        <v>23</v>
      </c>
      <c r="S84" s="37">
        <v>1.3</v>
      </c>
    </row>
    <row r="85" spans="1:19">
      <c r="A85" s="45"/>
      <c r="B85" s="35"/>
      <c r="C85" s="9" t="s">
        <v>19</v>
      </c>
      <c r="D85" s="9" t="s">
        <v>20</v>
      </c>
      <c r="E85" s="9" t="s">
        <v>157</v>
      </c>
      <c r="F85" s="9">
        <v>240</v>
      </c>
      <c r="G85" s="9">
        <v>3</v>
      </c>
      <c r="H85" s="9" t="s">
        <v>60</v>
      </c>
      <c r="I85" s="9" t="s">
        <v>76</v>
      </c>
      <c r="J85" s="9" t="s">
        <v>60</v>
      </c>
      <c r="K85" s="35"/>
      <c r="L85" s="35"/>
      <c r="M85" s="35" t="s">
        <v>18</v>
      </c>
      <c r="N85" s="35" t="s">
        <v>18</v>
      </c>
      <c r="O85" s="35" t="s">
        <v>18</v>
      </c>
      <c r="P85" s="35" t="s">
        <v>59</v>
      </c>
      <c r="Q85" s="35"/>
      <c r="R85" s="35"/>
      <c r="S85" s="38"/>
    </row>
    <row r="86" spans="1:19">
      <c r="A86" s="45"/>
      <c r="B86" s="35"/>
      <c r="C86" s="9" t="s">
        <v>62</v>
      </c>
      <c r="D86" s="9" t="s">
        <v>20</v>
      </c>
      <c r="E86" s="9" t="s">
        <v>25</v>
      </c>
      <c r="F86" s="9" t="s">
        <v>18</v>
      </c>
      <c r="G86" s="9" t="s">
        <v>18</v>
      </c>
      <c r="H86" s="9" t="s">
        <v>18</v>
      </c>
      <c r="I86" s="9" t="s">
        <v>18</v>
      </c>
      <c r="J86" s="9" t="s">
        <v>18</v>
      </c>
      <c r="K86" s="35"/>
      <c r="L86" s="35"/>
      <c r="M86" s="35" t="s">
        <v>18</v>
      </c>
      <c r="N86" s="35" t="s">
        <v>18</v>
      </c>
      <c r="O86" s="35" t="s">
        <v>18</v>
      </c>
      <c r="P86" s="35" t="s">
        <v>59</v>
      </c>
      <c r="Q86" s="35"/>
      <c r="R86" s="35"/>
      <c r="S86" s="38"/>
    </row>
    <row r="87" spans="1:19" ht="15.75" thickBot="1">
      <c r="A87" s="46"/>
      <c r="B87" s="36"/>
      <c r="C87" s="10" t="s">
        <v>55</v>
      </c>
      <c r="D87" s="10" t="s">
        <v>20</v>
      </c>
      <c r="E87" s="10" t="s">
        <v>36</v>
      </c>
      <c r="F87" s="10" t="s">
        <v>18</v>
      </c>
      <c r="G87" s="10" t="s">
        <v>18</v>
      </c>
      <c r="H87" s="10" t="s">
        <v>18</v>
      </c>
      <c r="I87" s="10" t="s">
        <v>18</v>
      </c>
      <c r="J87" s="10" t="s">
        <v>18</v>
      </c>
      <c r="K87" s="36"/>
      <c r="L87" s="36"/>
      <c r="M87" s="36" t="s">
        <v>18</v>
      </c>
      <c r="N87" s="36" t="s">
        <v>18</v>
      </c>
      <c r="O87" s="36" t="s">
        <v>18</v>
      </c>
      <c r="P87" s="36" t="s">
        <v>59</v>
      </c>
      <c r="Q87" s="36"/>
      <c r="R87" s="36"/>
      <c r="S87" s="39"/>
    </row>
    <row r="88" spans="1:19">
      <c r="A88" s="44" t="str">
        <f t="shared" ref="A88" si="20">CONCATENATE("LOVSF2",MID(E88,5,4),SUBSTITUTE(E89,"/",""),MID(E91,9,1))</f>
        <v>LOVSF20016DPBF26xxAR</v>
      </c>
      <c r="B88" s="34" t="s">
        <v>54</v>
      </c>
      <c r="C88" s="8" t="s">
        <v>57</v>
      </c>
      <c r="D88" s="8" t="s">
        <v>20</v>
      </c>
      <c r="E88" s="8" t="s">
        <v>21</v>
      </c>
      <c r="F88" s="8">
        <v>240</v>
      </c>
      <c r="G88" s="8">
        <v>3</v>
      </c>
      <c r="H88" s="8" t="s">
        <v>58</v>
      </c>
      <c r="I88" s="8" t="s">
        <v>18</v>
      </c>
      <c r="J88" s="8" t="s">
        <v>18</v>
      </c>
      <c r="K88" s="34">
        <v>240</v>
      </c>
      <c r="L88" s="34">
        <v>3</v>
      </c>
      <c r="M88" s="34">
        <v>65</v>
      </c>
      <c r="N88" s="34" t="s">
        <v>18</v>
      </c>
      <c r="O88" s="34" t="s">
        <v>119</v>
      </c>
      <c r="P88" s="34">
        <v>1172</v>
      </c>
      <c r="Q88" s="34" t="s">
        <v>145</v>
      </c>
      <c r="R88" s="34" t="s">
        <v>23</v>
      </c>
      <c r="S88" s="37">
        <v>1.3</v>
      </c>
    </row>
    <row r="89" spans="1:19">
      <c r="A89" s="45"/>
      <c r="B89" s="35"/>
      <c r="C89" s="9" t="s">
        <v>19</v>
      </c>
      <c r="D89" s="9" t="s">
        <v>20</v>
      </c>
      <c r="E89" s="9" t="s">
        <v>154</v>
      </c>
      <c r="F89" s="9">
        <v>240</v>
      </c>
      <c r="G89" s="9">
        <v>3</v>
      </c>
      <c r="H89" s="9" t="s">
        <v>60</v>
      </c>
      <c r="I89" s="9" t="s">
        <v>77</v>
      </c>
      <c r="J89" s="9" t="s">
        <v>65</v>
      </c>
      <c r="K89" s="35"/>
      <c r="L89" s="35"/>
      <c r="M89" s="35" t="s">
        <v>18</v>
      </c>
      <c r="N89" s="35" t="s">
        <v>18</v>
      </c>
      <c r="O89" s="35" t="s">
        <v>18</v>
      </c>
      <c r="P89" s="35" t="s">
        <v>66</v>
      </c>
      <c r="Q89" s="35"/>
      <c r="R89" s="35"/>
      <c r="S89" s="38"/>
    </row>
    <row r="90" spans="1:19">
      <c r="A90" s="45"/>
      <c r="B90" s="35"/>
      <c r="C90" s="9" t="s">
        <v>62</v>
      </c>
      <c r="D90" s="9" t="s">
        <v>20</v>
      </c>
      <c r="E90" s="9" t="s">
        <v>26</v>
      </c>
      <c r="F90" s="9" t="s">
        <v>18</v>
      </c>
      <c r="G90" s="9" t="s">
        <v>18</v>
      </c>
      <c r="H90" s="9" t="s">
        <v>18</v>
      </c>
      <c r="I90" s="9" t="s">
        <v>18</v>
      </c>
      <c r="J90" s="9" t="s">
        <v>18</v>
      </c>
      <c r="K90" s="35"/>
      <c r="L90" s="35"/>
      <c r="M90" s="35" t="s">
        <v>18</v>
      </c>
      <c r="N90" s="35" t="s">
        <v>18</v>
      </c>
      <c r="O90" s="35" t="s">
        <v>18</v>
      </c>
      <c r="P90" s="35" t="s">
        <v>66</v>
      </c>
      <c r="Q90" s="35"/>
      <c r="R90" s="35"/>
      <c r="S90" s="38"/>
    </row>
    <row r="91" spans="1:19" ht="15.75" thickBot="1">
      <c r="A91" s="46"/>
      <c r="B91" s="36"/>
      <c r="C91" s="10" t="s">
        <v>55</v>
      </c>
      <c r="D91" s="10" t="s">
        <v>20</v>
      </c>
      <c r="E91" s="10" t="s">
        <v>35</v>
      </c>
      <c r="F91" s="10" t="s">
        <v>18</v>
      </c>
      <c r="G91" s="10" t="s">
        <v>18</v>
      </c>
      <c r="H91" s="10" t="s">
        <v>18</v>
      </c>
      <c r="I91" s="10" t="s">
        <v>18</v>
      </c>
      <c r="J91" s="10" t="s">
        <v>18</v>
      </c>
      <c r="K91" s="36"/>
      <c r="L91" s="36"/>
      <c r="M91" s="36" t="s">
        <v>18</v>
      </c>
      <c r="N91" s="36" t="s">
        <v>18</v>
      </c>
      <c r="O91" s="36" t="s">
        <v>18</v>
      </c>
      <c r="P91" s="36" t="s">
        <v>66</v>
      </c>
      <c r="Q91" s="36"/>
      <c r="R91" s="36"/>
      <c r="S91" s="39"/>
    </row>
    <row r="92" spans="1:19">
      <c r="A92" s="44" t="str">
        <f t="shared" ref="A92" si="21">CONCATENATE("LOVSF2",MID(E92,5,4),SUBSTITUTE(E93,"/",""),MID(E95,9,1))</f>
        <v>LOVSF20016DPBF26xxA</v>
      </c>
      <c r="B92" s="34" t="s">
        <v>54</v>
      </c>
      <c r="C92" s="8" t="s">
        <v>57</v>
      </c>
      <c r="D92" s="8" t="s">
        <v>20</v>
      </c>
      <c r="E92" s="8" t="s">
        <v>21</v>
      </c>
      <c r="F92" s="8">
        <v>240</v>
      </c>
      <c r="G92" s="8">
        <v>3</v>
      </c>
      <c r="H92" s="8" t="s">
        <v>58</v>
      </c>
      <c r="I92" s="8" t="s">
        <v>18</v>
      </c>
      <c r="J92" s="8" t="s">
        <v>18</v>
      </c>
      <c r="K92" s="34">
        <v>240</v>
      </c>
      <c r="L92" s="34">
        <v>3</v>
      </c>
      <c r="M92" s="34">
        <v>65</v>
      </c>
      <c r="N92" s="34" t="s">
        <v>18</v>
      </c>
      <c r="O92" s="34" t="s">
        <v>119</v>
      </c>
      <c r="P92" s="34">
        <v>1172</v>
      </c>
      <c r="Q92" s="34" t="s">
        <v>145</v>
      </c>
      <c r="R92" s="34" t="s">
        <v>23</v>
      </c>
      <c r="S92" s="37">
        <v>1.3</v>
      </c>
    </row>
    <row r="93" spans="1:19">
      <c r="A93" s="45"/>
      <c r="B93" s="35"/>
      <c r="C93" s="9" t="s">
        <v>19</v>
      </c>
      <c r="D93" s="9" t="s">
        <v>20</v>
      </c>
      <c r="E93" s="9" t="s">
        <v>154</v>
      </c>
      <c r="F93" s="9">
        <v>240</v>
      </c>
      <c r="G93" s="9">
        <v>3</v>
      </c>
      <c r="H93" s="9" t="s">
        <v>60</v>
      </c>
      <c r="I93" s="9" t="s">
        <v>77</v>
      </c>
      <c r="J93" s="9" t="s">
        <v>65</v>
      </c>
      <c r="K93" s="35"/>
      <c r="L93" s="35"/>
      <c r="M93" s="35" t="s">
        <v>18</v>
      </c>
      <c r="N93" s="35" t="s">
        <v>18</v>
      </c>
      <c r="O93" s="35" t="s">
        <v>18</v>
      </c>
      <c r="P93" s="35" t="s">
        <v>66</v>
      </c>
      <c r="Q93" s="35"/>
      <c r="R93" s="35"/>
      <c r="S93" s="38"/>
    </row>
    <row r="94" spans="1:19">
      <c r="A94" s="45"/>
      <c r="B94" s="35"/>
      <c r="C94" s="9" t="s">
        <v>62</v>
      </c>
      <c r="D94" s="9" t="s">
        <v>20</v>
      </c>
      <c r="E94" s="9" t="s">
        <v>26</v>
      </c>
      <c r="F94" s="9" t="s">
        <v>18</v>
      </c>
      <c r="G94" s="9" t="s">
        <v>18</v>
      </c>
      <c r="H94" s="9" t="s">
        <v>18</v>
      </c>
      <c r="I94" s="9" t="s">
        <v>18</v>
      </c>
      <c r="J94" s="9" t="s">
        <v>18</v>
      </c>
      <c r="K94" s="35"/>
      <c r="L94" s="35"/>
      <c r="M94" s="35" t="s">
        <v>18</v>
      </c>
      <c r="N94" s="35" t="s">
        <v>18</v>
      </c>
      <c r="O94" s="35" t="s">
        <v>18</v>
      </c>
      <c r="P94" s="35" t="s">
        <v>66</v>
      </c>
      <c r="Q94" s="35"/>
      <c r="R94" s="35"/>
      <c r="S94" s="38"/>
    </row>
    <row r="95" spans="1:19" ht="15.75" thickBot="1">
      <c r="A95" s="46"/>
      <c r="B95" s="36"/>
      <c r="C95" s="10" t="s">
        <v>55</v>
      </c>
      <c r="D95" s="10" t="s">
        <v>20</v>
      </c>
      <c r="E95" s="10" t="s">
        <v>36</v>
      </c>
      <c r="F95" s="10" t="s">
        <v>18</v>
      </c>
      <c r="G95" s="10" t="s">
        <v>18</v>
      </c>
      <c r="H95" s="10" t="s">
        <v>18</v>
      </c>
      <c r="I95" s="10" t="s">
        <v>18</v>
      </c>
      <c r="J95" s="10" t="s">
        <v>18</v>
      </c>
      <c r="K95" s="36"/>
      <c r="L95" s="36"/>
      <c r="M95" s="36" t="s">
        <v>18</v>
      </c>
      <c r="N95" s="36" t="s">
        <v>18</v>
      </c>
      <c r="O95" s="36" t="s">
        <v>18</v>
      </c>
      <c r="P95" s="36" t="s">
        <v>66</v>
      </c>
      <c r="Q95" s="36"/>
      <c r="R95" s="36"/>
      <c r="S95" s="39"/>
    </row>
    <row r="96" spans="1:19">
      <c r="A96" s="44" t="str">
        <f t="shared" ref="A96" si="22">CONCATENATE("LOVSF2",MID(E96,5,4),SUBSTITUTE(E97,"/",""),MID(E99,9,1))</f>
        <v>LOVSF20016DPBF32xxAR</v>
      </c>
      <c r="B96" s="34" t="s">
        <v>54</v>
      </c>
      <c r="C96" s="8" t="s">
        <v>57</v>
      </c>
      <c r="D96" s="8" t="s">
        <v>20</v>
      </c>
      <c r="E96" s="8" t="s">
        <v>21</v>
      </c>
      <c r="F96" s="8">
        <v>240</v>
      </c>
      <c r="G96" s="8">
        <v>3</v>
      </c>
      <c r="H96" s="8" t="s">
        <v>58</v>
      </c>
      <c r="I96" s="8" t="s">
        <v>18</v>
      </c>
      <c r="J96" s="8" t="s">
        <v>18</v>
      </c>
      <c r="K96" s="34">
        <v>240</v>
      </c>
      <c r="L96" s="34">
        <v>3</v>
      </c>
      <c r="M96" s="34">
        <v>65</v>
      </c>
      <c r="N96" s="34" t="s">
        <v>18</v>
      </c>
      <c r="O96" s="34" t="s">
        <v>119</v>
      </c>
      <c r="P96" s="34">
        <v>1172</v>
      </c>
      <c r="Q96" s="34" t="s">
        <v>145</v>
      </c>
      <c r="R96" s="34" t="s">
        <v>23</v>
      </c>
      <c r="S96" s="37">
        <v>1.3</v>
      </c>
    </row>
    <row r="97" spans="1:19">
      <c r="A97" s="45"/>
      <c r="B97" s="35"/>
      <c r="C97" s="9" t="s">
        <v>19</v>
      </c>
      <c r="D97" s="9" t="s">
        <v>20</v>
      </c>
      <c r="E97" s="9" t="s">
        <v>149</v>
      </c>
      <c r="F97" s="9">
        <v>240</v>
      </c>
      <c r="G97" s="9">
        <v>3</v>
      </c>
      <c r="H97" s="9" t="s">
        <v>60</v>
      </c>
      <c r="I97" s="9" t="s">
        <v>78</v>
      </c>
      <c r="J97" s="9" t="s">
        <v>67</v>
      </c>
      <c r="K97" s="35"/>
      <c r="L97" s="35"/>
      <c r="M97" s="35" t="s">
        <v>18</v>
      </c>
      <c r="N97" s="35" t="s">
        <v>18</v>
      </c>
      <c r="O97" s="35" t="s">
        <v>18</v>
      </c>
      <c r="P97" s="35" t="s">
        <v>66</v>
      </c>
      <c r="Q97" s="35"/>
      <c r="R97" s="35"/>
      <c r="S97" s="38"/>
    </row>
    <row r="98" spans="1:19">
      <c r="A98" s="45"/>
      <c r="B98" s="35"/>
      <c r="C98" s="9" t="s">
        <v>62</v>
      </c>
      <c r="D98" s="9" t="s">
        <v>20</v>
      </c>
      <c r="E98" s="9" t="s">
        <v>26</v>
      </c>
      <c r="F98" s="9" t="s">
        <v>18</v>
      </c>
      <c r="G98" s="9" t="s">
        <v>18</v>
      </c>
      <c r="H98" s="9" t="s">
        <v>18</v>
      </c>
      <c r="I98" s="9" t="s">
        <v>18</v>
      </c>
      <c r="J98" s="9" t="s">
        <v>18</v>
      </c>
      <c r="K98" s="35"/>
      <c r="L98" s="35"/>
      <c r="M98" s="35" t="s">
        <v>18</v>
      </c>
      <c r="N98" s="35" t="s">
        <v>18</v>
      </c>
      <c r="O98" s="35" t="s">
        <v>18</v>
      </c>
      <c r="P98" s="35" t="s">
        <v>66</v>
      </c>
      <c r="Q98" s="35"/>
      <c r="R98" s="35"/>
      <c r="S98" s="38"/>
    </row>
    <row r="99" spans="1:19" ht="15.75" thickBot="1">
      <c r="A99" s="46"/>
      <c r="B99" s="36"/>
      <c r="C99" s="10" t="s">
        <v>55</v>
      </c>
      <c r="D99" s="10" t="s">
        <v>20</v>
      </c>
      <c r="E99" s="10" t="s">
        <v>35</v>
      </c>
      <c r="F99" s="10" t="s">
        <v>18</v>
      </c>
      <c r="G99" s="10" t="s">
        <v>18</v>
      </c>
      <c r="H99" s="10" t="s">
        <v>18</v>
      </c>
      <c r="I99" s="10" t="s">
        <v>18</v>
      </c>
      <c r="J99" s="10" t="s">
        <v>18</v>
      </c>
      <c r="K99" s="36"/>
      <c r="L99" s="36"/>
      <c r="M99" s="36" t="s">
        <v>18</v>
      </c>
      <c r="N99" s="36" t="s">
        <v>18</v>
      </c>
      <c r="O99" s="36" t="s">
        <v>18</v>
      </c>
      <c r="P99" s="36" t="s">
        <v>66</v>
      </c>
      <c r="Q99" s="36"/>
      <c r="R99" s="36"/>
      <c r="S99" s="39"/>
    </row>
    <row r="100" spans="1:19">
      <c r="A100" s="44" t="str">
        <f t="shared" ref="A100" si="23">CONCATENATE("LOVSF2",MID(E100,5,4),SUBSTITUTE(E101,"/",""),MID(E103,9,1))</f>
        <v>LOVSF20016DPBF32xxA</v>
      </c>
      <c r="B100" s="34" t="s">
        <v>54</v>
      </c>
      <c r="C100" s="8" t="s">
        <v>57</v>
      </c>
      <c r="D100" s="8" t="s">
        <v>20</v>
      </c>
      <c r="E100" s="8" t="s">
        <v>21</v>
      </c>
      <c r="F100" s="8">
        <v>240</v>
      </c>
      <c r="G100" s="8">
        <v>3</v>
      </c>
      <c r="H100" s="8" t="s">
        <v>58</v>
      </c>
      <c r="I100" s="8" t="s">
        <v>18</v>
      </c>
      <c r="J100" s="8" t="s">
        <v>18</v>
      </c>
      <c r="K100" s="34">
        <v>240</v>
      </c>
      <c r="L100" s="34">
        <v>3</v>
      </c>
      <c r="M100" s="34">
        <v>65</v>
      </c>
      <c r="N100" s="34" t="s">
        <v>18</v>
      </c>
      <c r="O100" s="34" t="s">
        <v>119</v>
      </c>
      <c r="P100" s="34">
        <v>1172</v>
      </c>
      <c r="Q100" s="34" t="s">
        <v>145</v>
      </c>
      <c r="R100" s="34" t="s">
        <v>23</v>
      </c>
      <c r="S100" s="37">
        <v>1.3</v>
      </c>
    </row>
    <row r="101" spans="1:19">
      <c r="A101" s="45"/>
      <c r="B101" s="35"/>
      <c r="C101" s="9" t="s">
        <v>19</v>
      </c>
      <c r="D101" s="9" t="s">
        <v>20</v>
      </c>
      <c r="E101" s="9" t="s">
        <v>149</v>
      </c>
      <c r="F101" s="9">
        <v>240</v>
      </c>
      <c r="G101" s="9">
        <v>3</v>
      </c>
      <c r="H101" s="9" t="s">
        <v>60</v>
      </c>
      <c r="I101" s="9" t="s">
        <v>78</v>
      </c>
      <c r="J101" s="9" t="s">
        <v>67</v>
      </c>
      <c r="K101" s="35"/>
      <c r="L101" s="35"/>
      <c r="M101" s="35" t="s">
        <v>18</v>
      </c>
      <c r="N101" s="35" t="s">
        <v>18</v>
      </c>
      <c r="O101" s="35" t="s">
        <v>18</v>
      </c>
      <c r="P101" s="35" t="s">
        <v>66</v>
      </c>
      <c r="Q101" s="35"/>
      <c r="R101" s="35"/>
      <c r="S101" s="38"/>
    </row>
    <row r="102" spans="1:19">
      <c r="A102" s="45"/>
      <c r="B102" s="35"/>
      <c r="C102" s="9" t="s">
        <v>62</v>
      </c>
      <c r="D102" s="9" t="s">
        <v>20</v>
      </c>
      <c r="E102" s="9" t="s">
        <v>26</v>
      </c>
      <c r="F102" s="9" t="s">
        <v>18</v>
      </c>
      <c r="G102" s="9" t="s">
        <v>18</v>
      </c>
      <c r="H102" s="9" t="s">
        <v>18</v>
      </c>
      <c r="I102" s="9" t="s">
        <v>18</v>
      </c>
      <c r="J102" s="9" t="s">
        <v>18</v>
      </c>
      <c r="K102" s="35"/>
      <c r="L102" s="35"/>
      <c r="M102" s="35" t="s">
        <v>18</v>
      </c>
      <c r="N102" s="35" t="s">
        <v>18</v>
      </c>
      <c r="O102" s="35" t="s">
        <v>18</v>
      </c>
      <c r="P102" s="35" t="s">
        <v>66</v>
      </c>
      <c r="Q102" s="35"/>
      <c r="R102" s="35"/>
      <c r="S102" s="38"/>
    </row>
    <row r="103" spans="1:19" ht="15.75" thickBot="1">
      <c r="A103" s="46"/>
      <c r="B103" s="36"/>
      <c r="C103" s="10" t="s">
        <v>55</v>
      </c>
      <c r="D103" s="10" t="s">
        <v>20</v>
      </c>
      <c r="E103" s="10" t="s">
        <v>36</v>
      </c>
      <c r="F103" s="10" t="s">
        <v>18</v>
      </c>
      <c r="G103" s="10" t="s">
        <v>18</v>
      </c>
      <c r="H103" s="10" t="s">
        <v>18</v>
      </c>
      <c r="I103" s="10" t="s">
        <v>18</v>
      </c>
      <c r="J103" s="10" t="s">
        <v>18</v>
      </c>
      <c r="K103" s="36"/>
      <c r="L103" s="36"/>
      <c r="M103" s="36" t="s">
        <v>18</v>
      </c>
      <c r="N103" s="36" t="s">
        <v>18</v>
      </c>
      <c r="O103" s="36" t="s">
        <v>18</v>
      </c>
      <c r="P103" s="36" t="s">
        <v>66</v>
      </c>
      <c r="Q103" s="36"/>
      <c r="R103" s="36"/>
      <c r="S103" s="39"/>
    </row>
    <row r="104" spans="1:19">
      <c r="A104" s="44" t="str">
        <f t="shared" ref="A104" si="24">CONCATENATE("LOVSF2",MID(E104,5,4),SUBSTITUTE(E105,"/",""),MID(E107,9,1))</f>
        <v>LOVSF20025DPBG12xxR</v>
      </c>
      <c r="B104" s="34" t="s">
        <v>54</v>
      </c>
      <c r="C104" s="8" t="s">
        <v>57</v>
      </c>
      <c r="D104" s="8" t="s">
        <v>20</v>
      </c>
      <c r="E104" s="8" t="s">
        <v>27</v>
      </c>
      <c r="F104" s="8">
        <v>240</v>
      </c>
      <c r="G104" s="8">
        <v>3</v>
      </c>
      <c r="H104" s="8" t="s">
        <v>58</v>
      </c>
      <c r="I104" s="8" t="s">
        <v>18</v>
      </c>
      <c r="J104" s="8" t="s">
        <v>18</v>
      </c>
      <c r="K104" s="34">
        <v>240</v>
      </c>
      <c r="L104" s="34">
        <v>3</v>
      </c>
      <c r="M104" s="34">
        <v>65</v>
      </c>
      <c r="N104" s="34" t="s">
        <v>18</v>
      </c>
      <c r="O104" s="34" t="s">
        <v>121</v>
      </c>
      <c r="P104" s="34" t="s">
        <v>59</v>
      </c>
      <c r="Q104" s="34" t="s">
        <v>145</v>
      </c>
      <c r="R104" s="34" t="s">
        <v>23</v>
      </c>
      <c r="S104" s="37">
        <v>1.3</v>
      </c>
    </row>
    <row r="105" spans="1:19">
      <c r="A105" s="45"/>
      <c r="B105" s="35"/>
      <c r="C105" s="9" t="s">
        <v>19</v>
      </c>
      <c r="D105" s="9" t="s">
        <v>20</v>
      </c>
      <c r="E105" s="9" t="s">
        <v>143</v>
      </c>
      <c r="F105" s="9">
        <v>240</v>
      </c>
      <c r="G105" s="9">
        <v>3</v>
      </c>
      <c r="H105" s="9" t="s">
        <v>60</v>
      </c>
      <c r="I105" s="9" t="s">
        <v>75</v>
      </c>
      <c r="J105" s="9" t="s">
        <v>64</v>
      </c>
      <c r="K105" s="35"/>
      <c r="L105" s="35"/>
      <c r="M105" s="35" t="s">
        <v>18</v>
      </c>
      <c r="N105" s="35" t="s">
        <v>18</v>
      </c>
      <c r="O105" s="35" t="s">
        <v>18</v>
      </c>
      <c r="P105" s="35" t="s">
        <v>59</v>
      </c>
      <c r="Q105" s="35"/>
      <c r="R105" s="35"/>
      <c r="S105" s="38"/>
    </row>
    <row r="106" spans="1:19">
      <c r="A106" s="45"/>
      <c r="B106" s="35"/>
      <c r="C106" s="9" t="s">
        <v>62</v>
      </c>
      <c r="D106" s="9" t="s">
        <v>20</v>
      </c>
      <c r="E106" s="9" t="s">
        <v>22</v>
      </c>
      <c r="F106" s="9" t="s">
        <v>18</v>
      </c>
      <c r="G106" s="9" t="s">
        <v>18</v>
      </c>
      <c r="H106" s="9" t="s">
        <v>18</v>
      </c>
      <c r="I106" s="9" t="s">
        <v>18</v>
      </c>
      <c r="J106" s="9" t="s">
        <v>18</v>
      </c>
      <c r="K106" s="35"/>
      <c r="L106" s="35"/>
      <c r="M106" s="35" t="s">
        <v>18</v>
      </c>
      <c r="N106" s="35" t="s">
        <v>18</v>
      </c>
      <c r="O106" s="35" t="s">
        <v>18</v>
      </c>
      <c r="P106" s="35" t="s">
        <v>59</v>
      </c>
      <c r="Q106" s="35"/>
      <c r="R106" s="35"/>
      <c r="S106" s="38"/>
    </row>
    <row r="107" spans="1:19" ht="15.75" thickBot="1">
      <c r="A107" s="46"/>
      <c r="B107" s="36"/>
      <c r="C107" s="10" t="s">
        <v>55</v>
      </c>
      <c r="D107" s="10" t="s">
        <v>20</v>
      </c>
      <c r="E107" s="10" t="s">
        <v>35</v>
      </c>
      <c r="F107" s="10" t="s">
        <v>18</v>
      </c>
      <c r="G107" s="10" t="s">
        <v>18</v>
      </c>
      <c r="H107" s="10" t="s">
        <v>18</v>
      </c>
      <c r="I107" s="10" t="s">
        <v>18</v>
      </c>
      <c r="J107" s="10" t="s">
        <v>18</v>
      </c>
      <c r="K107" s="36"/>
      <c r="L107" s="36"/>
      <c r="M107" s="36" t="s">
        <v>18</v>
      </c>
      <c r="N107" s="36" t="s">
        <v>18</v>
      </c>
      <c r="O107" s="36" t="s">
        <v>18</v>
      </c>
      <c r="P107" s="36" t="s">
        <v>59</v>
      </c>
      <c r="Q107" s="36"/>
      <c r="R107" s="36"/>
      <c r="S107" s="39"/>
    </row>
    <row r="108" spans="1:19">
      <c r="A108" s="44" t="str">
        <f t="shared" ref="A108" si="25">CONCATENATE("LOVSF2",MID(E108,5,4),SUBSTITUTE(E109,"/",""),MID(E111,9,1))</f>
        <v>LOVSF20025DPBG12xx</v>
      </c>
      <c r="B108" s="34" t="s">
        <v>54</v>
      </c>
      <c r="C108" s="8" t="s">
        <v>57</v>
      </c>
      <c r="D108" s="8" t="s">
        <v>20</v>
      </c>
      <c r="E108" s="8" t="s">
        <v>27</v>
      </c>
      <c r="F108" s="8">
        <v>240</v>
      </c>
      <c r="G108" s="8">
        <v>3</v>
      </c>
      <c r="H108" s="8" t="s">
        <v>58</v>
      </c>
      <c r="I108" s="8" t="s">
        <v>18</v>
      </c>
      <c r="J108" s="8" t="s">
        <v>18</v>
      </c>
      <c r="K108" s="34">
        <v>240</v>
      </c>
      <c r="L108" s="34">
        <v>3</v>
      </c>
      <c r="M108" s="34">
        <v>65</v>
      </c>
      <c r="N108" s="34" t="s">
        <v>18</v>
      </c>
      <c r="O108" s="34" t="s">
        <v>121</v>
      </c>
      <c r="P108" s="34" t="s">
        <v>59</v>
      </c>
      <c r="Q108" s="34" t="s">
        <v>145</v>
      </c>
      <c r="R108" s="34" t="s">
        <v>23</v>
      </c>
      <c r="S108" s="37">
        <v>1.3</v>
      </c>
    </row>
    <row r="109" spans="1:19">
      <c r="A109" s="45"/>
      <c r="B109" s="35"/>
      <c r="C109" s="9" t="s">
        <v>19</v>
      </c>
      <c r="D109" s="9" t="s">
        <v>20</v>
      </c>
      <c r="E109" s="9" t="s">
        <v>143</v>
      </c>
      <c r="F109" s="9">
        <v>240</v>
      </c>
      <c r="G109" s="9">
        <v>3</v>
      </c>
      <c r="H109" s="9" t="s">
        <v>60</v>
      </c>
      <c r="I109" s="9" t="s">
        <v>75</v>
      </c>
      <c r="J109" s="9" t="s">
        <v>64</v>
      </c>
      <c r="K109" s="35"/>
      <c r="L109" s="35"/>
      <c r="M109" s="35" t="s">
        <v>18</v>
      </c>
      <c r="N109" s="35" t="s">
        <v>18</v>
      </c>
      <c r="O109" s="35" t="s">
        <v>18</v>
      </c>
      <c r="P109" s="35" t="s">
        <v>59</v>
      </c>
      <c r="Q109" s="35"/>
      <c r="R109" s="35"/>
      <c r="S109" s="38"/>
    </row>
    <row r="110" spans="1:19">
      <c r="A110" s="45"/>
      <c r="B110" s="35"/>
      <c r="C110" s="9" t="s">
        <v>62</v>
      </c>
      <c r="D110" s="9" t="s">
        <v>20</v>
      </c>
      <c r="E110" s="9" t="s">
        <v>22</v>
      </c>
      <c r="F110" s="9" t="s">
        <v>18</v>
      </c>
      <c r="G110" s="9" t="s">
        <v>18</v>
      </c>
      <c r="H110" s="9" t="s">
        <v>18</v>
      </c>
      <c r="I110" s="9" t="s">
        <v>18</v>
      </c>
      <c r="J110" s="9" t="s">
        <v>18</v>
      </c>
      <c r="K110" s="35"/>
      <c r="L110" s="35"/>
      <c r="M110" s="35" t="s">
        <v>18</v>
      </c>
      <c r="N110" s="35" t="s">
        <v>18</v>
      </c>
      <c r="O110" s="35" t="s">
        <v>18</v>
      </c>
      <c r="P110" s="35" t="s">
        <v>59</v>
      </c>
      <c r="Q110" s="35"/>
      <c r="R110" s="35"/>
      <c r="S110" s="38"/>
    </row>
    <row r="111" spans="1:19" ht="15.75" thickBot="1">
      <c r="A111" s="46"/>
      <c r="B111" s="36"/>
      <c r="C111" s="10" t="s">
        <v>55</v>
      </c>
      <c r="D111" s="10" t="s">
        <v>20</v>
      </c>
      <c r="E111" s="10" t="s">
        <v>36</v>
      </c>
      <c r="F111" s="10" t="s">
        <v>18</v>
      </c>
      <c r="G111" s="10" t="s">
        <v>18</v>
      </c>
      <c r="H111" s="10" t="s">
        <v>18</v>
      </c>
      <c r="I111" s="10" t="s">
        <v>18</v>
      </c>
      <c r="J111" s="10" t="s">
        <v>18</v>
      </c>
      <c r="K111" s="36"/>
      <c r="L111" s="36"/>
      <c r="M111" s="36" t="s">
        <v>18</v>
      </c>
      <c r="N111" s="36" t="s">
        <v>18</v>
      </c>
      <c r="O111" s="36" t="s">
        <v>18</v>
      </c>
      <c r="P111" s="36" t="s">
        <v>59</v>
      </c>
      <c r="Q111" s="36"/>
      <c r="R111" s="36"/>
      <c r="S111" s="39"/>
    </row>
    <row r="112" spans="1:19">
      <c r="A112" s="44" t="str">
        <f t="shared" ref="A112" si="26">CONCATENATE("LOVSF2",MID(E112,5,4),SUBSTITUTE(E113,"/",""),MID(E115,9,1))</f>
        <v>LOVSF20025DPBF09xxAR</v>
      </c>
      <c r="B112" s="34" t="s">
        <v>54</v>
      </c>
      <c r="C112" s="8" t="s">
        <v>57</v>
      </c>
      <c r="D112" s="8" t="s">
        <v>20</v>
      </c>
      <c r="E112" s="8" t="s">
        <v>27</v>
      </c>
      <c r="F112" s="8">
        <v>240</v>
      </c>
      <c r="G112" s="8">
        <v>3</v>
      </c>
      <c r="H112" s="8" t="s">
        <v>58</v>
      </c>
      <c r="I112" s="8" t="s">
        <v>18</v>
      </c>
      <c r="J112" s="8" t="s">
        <v>18</v>
      </c>
      <c r="K112" s="34">
        <v>240</v>
      </c>
      <c r="L112" s="34">
        <v>3</v>
      </c>
      <c r="M112" s="34">
        <v>65</v>
      </c>
      <c r="N112" s="34" t="s">
        <v>18</v>
      </c>
      <c r="O112" s="34" t="s">
        <v>121</v>
      </c>
      <c r="P112" s="34" t="s">
        <v>59</v>
      </c>
      <c r="Q112" s="34" t="s">
        <v>145</v>
      </c>
      <c r="R112" s="34" t="s">
        <v>23</v>
      </c>
      <c r="S112" s="37">
        <v>1.3</v>
      </c>
    </row>
    <row r="113" spans="1:19">
      <c r="A113" s="45"/>
      <c r="B113" s="35"/>
      <c r="C113" s="9" t="s">
        <v>19</v>
      </c>
      <c r="D113" s="9" t="s">
        <v>20</v>
      </c>
      <c r="E113" s="9" t="s">
        <v>147</v>
      </c>
      <c r="F113" s="9">
        <v>240</v>
      </c>
      <c r="G113" s="9">
        <v>3</v>
      </c>
      <c r="H113" s="9" t="s">
        <v>60</v>
      </c>
      <c r="I113" s="9" t="s">
        <v>75</v>
      </c>
      <c r="J113" s="9" t="s">
        <v>64</v>
      </c>
      <c r="K113" s="35"/>
      <c r="L113" s="35"/>
      <c r="M113" s="35" t="s">
        <v>18</v>
      </c>
      <c r="N113" s="35" t="s">
        <v>18</v>
      </c>
      <c r="O113" s="35" t="s">
        <v>18</v>
      </c>
      <c r="P113" s="35" t="s">
        <v>59</v>
      </c>
      <c r="Q113" s="35"/>
      <c r="R113" s="35"/>
      <c r="S113" s="38"/>
    </row>
    <row r="114" spans="1:19">
      <c r="A114" s="45"/>
      <c r="B114" s="35"/>
      <c r="C114" s="9" t="s">
        <v>62</v>
      </c>
      <c r="D114" s="9" t="s">
        <v>20</v>
      </c>
      <c r="E114" s="9" t="s">
        <v>24</v>
      </c>
      <c r="F114" s="9" t="s">
        <v>18</v>
      </c>
      <c r="G114" s="9" t="s">
        <v>18</v>
      </c>
      <c r="H114" s="9" t="s">
        <v>18</v>
      </c>
      <c r="I114" s="9" t="s">
        <v>18</v>
      </c>
      <c r="J114" s="9" t="s">
        <v>18</v>
      </c>
      <c r="K114" s="35"/>
      <c r="L114" s="35"/>
      <c r="M114" s="35" t="s">
        <v>18</v>
      </c>
      <c r="N114" s="35" t="s">
        <v>18</v>
      </c>
      <c r="O114" s="35" t="s">
        <v>18</v>
      </c>
      <c r="P114" s="35" t="s">
        <v>59</v>
      </c>
      <c r="Q114" s="35"/>
      <c r="R114" s="35"/>
      <c r="S114" s="38"/>
    </row>
    <row r="115" spans="1:19" ht="15.75" thickBot="1">
      <c r="A115" s="46"/>
      <c r="B115" s="36"/>
      <c r="C115" s="10" t="s">
        <v>55</v>
      </c>
      <c r="D115" s="10" t="s">
        <v>20</v>
      </c>
      <c r="E115" s="10" t="s">
        <v>35</v>
      </c>
      <c r="F115" s="10" t="s">
        <v>18</v>
      </c>
      <c r="G115" s="10" t="s">
        <v>18</v>
      </c>
      <c r="H115" s="10" t="s">
        <v>18</v>
      </c>
      <c r="I115" s="10" t="s">
        <v>18</v>
      </c>
      <c r="J115" s="10" t="s">
        <v>18</v>
      </c>
      <c r="K115" s="36"/>
      <c r="L115" s="36"/>
      <c r="M115" s="36" t="s">
        <v>18</v>
      </c>
      <c r="N115" s="36" t="s">
        <v>18</v>
      </c>
      <c r="O115" s="36" t="s">
        <v>18</v>
      </c>
      <c r="P115" s="36" t="s">
        <v>59</v>
      </c>
      <c r="Q115" s="36"/>
      <c r="R115" s="36"/>
      <c r="S115" s="39"/>
    </row>
    <row r="116" spans="1:19">
      <c r="A116" s="44" t="str">
        <f t="shared" ref="A116" si="27">CONCATENATE("LOVSF2",MID(E116,5,4),SUBSTITUTE(E117,"/",""),MID(E119,9,1))</f>
        <v>LOVSF20025DPBF09xxA</v>
      </c>
      <c r="B116" s="34" t="s">
        <v>54</v>
      </c>
      <c r="C116" s="8" t="s">
        <v>57</v>
      </c>
      <c r="D116" s="8" t="s">
        <v>20</v>
      </c>
      <c r="E116" s="8" t="s">
        <v>27</v>
      </c>
      <c r="F116" s="8">
        <v>240</v>
      </c>
      <c r="G116" s="8">
        <v>3</v>
      </c>
      <c r="H116" s="8" t="s">
        <v>58</v>
      </c>
      <c r="I116" s="8" t="s">
        <v>18</v>
      </c>
      <c r="J116" s="8" t="s">
        <v>18</v>
      </c>
      <c r="K116" s="34">
        <v>240</v>
      </c>
      <c r="L116" s="34">
        <v>3</v>
      </c>
      <c r="M116" s="34">
        <v>65</v>
      </c>
      <c r="N116" s="34" t="s">
        <v>18</v>
      </c>
      <c r="O116" s="34" t="s">
        <v>121</v>
      </c>
      <c r="P116" s="34" t="s">
        <v>59</v>
      </c>
      <c r="Q116" s="34" t="s">
        <v>145</v>
      </c>
      <c r="R116" s="34" t="s">
        <v>23</v>
      </c>
      <c r="S116" s="37">
        <v>1.3</v>
      </c>
    </row>
    <row r="117" spans="1:19">
      <c r="A117" s="45"/>
      <c r="B117" s="35"/>
      <c r="C117" s="9" t="s">
        <v>19</v>
      </c>
      <c r="D117" s="9" t="s">
        <v>20</v>
      </c>
      <c r="E117" s="9" t="s">
        <v>147</v>
      </c>
      <c r="F117" s="9">
        <v>240</v>
      </c>
      <c r="G117" s="9">
        <v>3</v>
      </c>
      <c r="H117" s="9" t="s">
        <v>60</v>
      </c>
      <c r="I117" s="9" t="s">
        <v>75</v>
      </c>
      <c r="J117" s="9" t="s">
        <v>64</v>
      </c>
      <c r="K117" s="35"/>
      <c r="L117" s="35"/>
      <c r="M117" s="35" t="s">
        <v>18</v>
      </c>
      <c r="N117" s="35" t="s">
        <v>18</v>
      </c>
      <c r="O117" s="35" t="s">
        <v>18</v>
      </c>
      <c r="P117" s="35" t="s">
        <v>59</v>
      </c>
      <c r="Q117" s="35"/>
      <c r="R117" s="35"/>
      <c r="S117" s="38"/>
    </row>
    <row r="118" spans="1:19">
      <c r="A118" s="45"/>
      <c r="B118" s="35"/>
      <c r="C118" s="9" t="s">
        <v>62</v>
      </c>
      <c r="D118" s="9" t="s">
        <v>20</v>
      </c>
      <c r="E118" s="9" t="s">
        <v>24</v>
      </c>
      <c r="F118" s="9" t="s">
        <v>18</v>
      </c>
      <c r="G118" s="9" t="s">
        <v>18</v>
      </c>
      <c r="H118" s="9" t="s">
        <v>18</v>
      </c>
      <c r="I118" s="9" t="s">
        <v>18</v>
      </c>
      <c r="J118" s="9" t="s">
        <v>18</v>
      </c>
      <c r="K118" s="35"/>
      <c r="L118" s="35"/>
      <c r="M118" s="35" t="s">
        <v>18</v>
      </c>
      <c r="N118" s="35" t="s">
        <v>18</v>
      </c>
      <c r="O118" s="35" t="s">
        <v>18</v>
      </c>
      <c r="P118" s="35" t="s">
        <v>59</v>
      </c>
      <c r="Q118" s="35"/>
      <c r="R118" s="35"/>
      <c r="S118" s="38"/>
    </row>
    <row r="119" spans="1:19" ht="15.75" thickBot="1">
      <c r="A119" s="46"/>
      <c r="B119" s="36"/>
      <c r="C119" s="10" t="s">
        <v>55</v>
      </c>
      <c r="D119" s="10" t="s">
        <v>20</v>
      </c>
      <c r="E119" s="10" t="s">
        <v>36</v>
      </c>
      <c r="F119" s="10" t="s">
        <v>18</v>
      </c>
      <c r="G119" s="10" t="s">
        <v>18</v>
      </c>
      <c r="H119" s="10" t="s">
        <v>18</v>
      </c>
      <c r="I119" s="10" t="s">
        <v>18</v>
      </c>
      <c r="J119" s="10" t="s">
        <v>18</v>
      </c>
      <c r="K119" s="36"/>
      <c r="L119" s="36"/>
      <c r="M119" s="36" t="s">
        <v>18</v>
      </c>
      <c r="N119" s="36" t="s">
        <v>18</v>
      </c>
      <c r="O119" s="36" t="s">
        <v>18</v>
      </c>
      <c r="P119" s="36" t="s">
        <v>59</v>
      </c>
      <c r="Q119" s="36"/>
      <c r="R119" s="36"/>
      <c r="S119" s="39"/>
    </row>
    <row r="120" spans="1:19">
      <c r="A120" s="44" t="str">
        <f t="shared" ref="A120" si="28">CONCATENATE("LOVSF2",MID(E120,5,4),SUBSTITUTE(E121,"/",""),MID(E123,9,1))</f>
        <v>LOVSF20025DPBF12xxAR</v>
      </c>
      <c r="B120" s="34" t="s">
        <v>54</v>
      </c>
      <c r="C120" s="8" t="s">
        <v>57</v>
      </c>
      <c r="D120" s="8" t="s">
        <v>20</v>
      </c>
      <c r="E120" s="8" t="s">
        <v>27</v>
      </c>
      <c r="F120" s="8">
        <v>240</v>
      </c>
      <c r="G120" s="8">
        <v>3</v>
      </c>
      <c r="H120" s="8" t="s">
        <v>58</v>
      </c>
      <c r="I120" s="8" t="s">
        <v>18</v>
      </c>
      <c r="J120" s="8" t="s">
        <v>18</v>
      </c>
      <c r="K120" s="34">
        <v>240</v>
      </c>
      <c r="L120" s="34">
        <v>3</v>
      </c>
      <c r="M120" s="34">
        <v>65</v>
      </c>
      <c r="N120" s="34" t="s">
        <v>18</v>
      </c>
      <c r="O120" s="34" t="s">
        <v>121</v>
      </c>
      <c r="P120" s="34" t="s">
        <v>59</v>
      </c>
      <c r="Q120" s="34" t="s">
        <v>145</v>
      </c>
      <c r="R120" s="34" t="s">
        <v>23</v>
      </c>
      <c r="S120" s="37">
        <v>1.3</v>
      </c>
    </row>
    <row r="121" spans="1:19">
      <c r="A121" s="45"/>
      <c r="B121" s="35"/>
      <c r="C121" s="9" t="s">
        <v>19</v>
      </c>
      <c r="D121" s="9" t="s">
        <v>20</v>
      </c>
      <c r="E121" s="9" t="s">
        <v>148</v>
      </c>
      <c r="F121" s="9">
        <v>240</v>
      </c>
      <c r="G121" s="9">
        <v>3</v>
      </c>
      <c r="H121" s="9" t="s">
        <v>60</v>
      </c>
      <c r="I121" s="9" t="s">
        <v>76</v>
      </c>
      <c r="J121" s="9" t="s">
        <v>60</v>
      </c>
      <c r="K121" s="35"/>
      <c r="L121" s="35"/>
      <c r="M121" s="35" t="s">
        <v>18</v>
      </c>
      <c r="N121" s="35" t="s">
        <v>18</v>
      </c>
      <c r="O121" s="35" t="s">
        <v>18</v>
      </c>
      <c r="P121" s="35" t="s">
        <v>59</v>
      </c>
      <c r="Q121" s="35"/>
      <c r="R121" s="35"/>
      <c r="S121" s="38"/>
    </row>
    <row r="122" spans="1:19">
      <c r="A122" s="45"/>
      <c r="B122" s="35"/>
      <c r="C122" s="9" t="s">
        <v>62</v>
      </c>
      <c r="D122" s="9" t="s">
        <v>20</v>
      </c>
      <c r="E122" s="9" t="s">
        <v>24</v>
      </c>
      <c r="F122" s="9" t="s">
        <v>18</v>
      </c>
      <c r="G122" s="9" t="s">
        <v>18</v>
      </c>
      <c r="H122" s="9" t="s">
        <v>18</v>
      </c>
      <c r="I122" s="9" t="s">
        <v>18</v>
      </c>
      <c r="J122" s="9" t="s">
        <v>18</v>
      </c>
      <c r="K122" s="35"/>
      <c r="L122" s="35"/>
      <c r="M122" s="35" t="s">
        <v>18</v>
      </c>
      <c r="N122" s="35" t="s">
        <v>18</v>
      </c>
      <c r="O122" s="35" t="s">
        <v>18</v>
      </c>
      <c r="P122" s="35" t="s">
        <v>59</v>
      </c>
      <c r="Q122" s="35"/>
      <c r="R122" s="35"/>
      <c r="S122" s="38"/>
    </row>
    <row r="123" spans="1:19" ht="15.75" thickBot="1">
      <c r="A123" s="46"/>
      <c r="B123" s="36"/>
      <c r="C123" s="10" t="s">
        <v>55</v>
      </c>
      <c r="D123" s="10" t="s">
        <v>20</v>
      </c>
      <c r="E123" s="10" t="s">
        <v>35</v>
      </c>
      <c r="F123" s="10" t="s">
        <v>18</v>
      </c>
      <c r="G123" s="10" t="s">
        <v>18</v>
      </c>
      <c r="H123" s="10" t="s">
        <v>18</v>
      </c>
      <c r="I123" s="10" t="s">
        <v>18</v>
      </c>
      <c r="J123" s="10" t="s">
        <v>18</v>
      </c>
      <c r="K123" s="36"/>
      <c r="L123" s="36"/>
      <c r="M123" s="36" t="s">
        <v>18</v>
      </c>
      <c r="N123" s="36" t="s">
        <v>18</v>
      </c>
      <c r="O123" s="36" t="s">
        <v>18</v>
      </c>
      <c r="P123" s="36" t="s">
        <v>59</v>
      </c>
      <c r="Q123" s="36"/>
      <c r="R123" s="36"/>
      <c r="S123" s="39"/>
    </row>
    <row r="124" spans="1:19">
      <c r="A124" s="44" t="str">
        <f t="shared" ref="A124" si="29">CONCATENATE("LOVSF2",MID(E124,5,4),SUBSTITUTE(E125,"/",""),MID(E127,9,1))</f>
        <v>LOVSF20025DPBF12xxA</v>
      </c>
      <c r="B124" s="34" t="s">
        <v>54</v>
      </c>
      <c r="C124" s="8" t="s">
        <v>57</v>
      </c>
      <c r="D124" s="8" t="s">
        <v>20</v>
      </c>
      <c r="E124" s="8" t="s">
        <v>27</v>
      </c>
      <c r="F124" s="8">
        <v>240</v>
      </c>
      <c r="G124" s="8">
        <v>3</v>
      </c>
      <c r="H124" s="8" t="s">
        <v>58</v>
      </c>
      <c r="I124" s="8" t="s">
        <v>18</v>
      </c>
      <c r="J124" s="8" t="s">
        <v>18</v>
      </c>
      <c r="K124" s="34">
        <v>240</v>
      </c>
      <c r="L124" s="34">
        <v>3</v>
      </c>
      <c r="M124" s="34">
        <v>65</v>
      </c>
      <c r="N124" s="34" t="s">
        <v>18</v>
      </c>
      <c r="O124" s="34" t="s">
        <v>121</v>
      </c>
      <c r="P124" s="34" t="s">
        <v>59</v>
      </c>
      <c r="Q124" s="34" t="s">
        <v>145</v>
      </c>
      <c r="R124" s="34" t="s">
        <v>23</v>
      </c>
      <c r="S124" s="37">
        <v>1.3</v>
      </c>
    </row>
    <row r="125" spans="1:19">
      <c r="A125" s="45"/>
      <c r="B125" s="35"/>
      <c r="C125" s="9" t="s">
        <v>19</v>
      </c>
      <c r="D125" s="9" t="s">
        <v>20</v>
      </c>
      <c r="E125" s="9" t="s">
        <v>148</v>
      </c>
      <c r="F125" s="9">
        <v>240</v>
      </c>
      <c r="G125" s="9">
        <v>3</v>
      </c>
      <c r="H125" s="9" t="s">
        <v>60</v>
      </c>
      <c r="I125" s="9" t="s">
        <v>76</v>
      </c>
      <c r="J125" s="9" t="s">
        <v>60</v>
      </c>
      <c r="K125" s="35"/>
      <c r="L125" s="35"/>
      <c r="M125" s="35" t="s">
        <v>18</v>
      </c>
      <c r="N125" s="35" t="s">
        <v>18</v>
      </c>
      <c r="O125" s="35" t="s">
        <v>18</v>
      </c>
      <c r="P125" s="35" t="s">
        <v>59</v>
      </c>
      <c r="Q125" s="35"/>
      <c r="R125" s="35"/>
      <c r="S125" s="38"/>
    </row>
    <row r="126" spans="1:19">
      <c r="A126" s="45"/>
      <c r="B126" s="35"/>
      <c r="C126" s="9" t="s">
        <v>62</v>
      </c>
      <c r="D126" s="9" t="s">
        <v>20</v>
      </c>
      <c r="E126" s="9" t="s">
        <v>24</v>
      </c>
      <c r="F126" s="9" t="s">
        <v>18</v>
      </c>
      <c r="G126" s="9" t="s">
        <v>18</v>
      </c>
      <c r="H126" s="9" t="s">
        <v>18</v>
      </c>
      <c r="I126" s="9" t="s">
        <v>18</v>
      </c>
      <c r="J126" s="9" t="s">
        <v>18</v>
      </c>
      <c r="K126" s="35"/>
      <c r="L126" s="35"/>
      <c r="M126" s="35" t="s">
        <v>18</v>
      </c>
      <c r="N126" s="35" t="s">
        <v>18</v>
      </c>
      <c r="O126" s="35" t="s">
        <v>18</v>
      </c>
      <c r="P126" s="35" t="s">
        <v>59</v>
      </c>
      <c r="Q126" s="35"/>
      <c r="R126" s="35"/>
      <c r="S126" s="38"/>
    </row>
    <row r="127" spans="1:19" ht="15.75" thickBot="1">
      <c r="A127" s="46"/>
      <c r="B127" s="36"/>
      <c r="C127" s="10" t="s">
        <v>55</v>
      </c>
      <c r="D127" s="10" t="s">
        <v>20</v>
      </c>
      <c r="E127" s="10" t="s">
        <v>36</v>
      </c>
      <c r="F127" s="10" t="s">
        <v>18</v>
      </c>
      <c r="G127" s="10" t="s">
        <v>18</v>
      </c>
      <c r="H127" s="10" t="s">
        <v>18</v>
      </c>
      <c r="I127" s="10" t="s">
        <v>18</v>
      </c>
      <c r="J127" s="10" t="s">
        <v>18</v>
      </c>
      <c r="K127" s="36"/>
      <c r="L127" s="36"/>
      <c r="M127" s="36" t="s">
        <v>18</v>
      </c>
      <c r="N127" s="36" t="s">
        <v>18</v>
      </c>
      <c r="O127" s="36" t="s">
        <v>18</v>
      </c>
      <c r="P127" s="36" t="s">
        <v>59</v>
      </c>
      <c r="Q127" s="36"/>
      <c r="R127" s="36"/>
      <c r="S127" s="39"/>
    </row>
    <row r="128" spans="1:19">
      <c r="A128" s="44" t="str">
        <f t="shared" ref="A128" si="30">CONCATENATE("LOVSF2",MID(E128,5,4),SUBSTITUTE(E129,"/",""),MID(E131,9,1))</f>
        <v>LOVSF20025DPBF18xxAR</v>
      </c>
      <c r="B128" s="34" t="s">
        <v>54</v>
      </c>
      <c r="C128" s="8" t="s">
        <v>57</v>
      </c>
      <c r="D128" s="8" t="s">
        <v>20</v>
      </c>
      <c r="E128" s="8" t="s">
        <v>27</v>
      </c>
      <c r="F128" s="8">
        <v>240</v>
      </c>
      <c r="G128" s="8">
        <v>3</v>
      </c>
      <c r="H128" s="8" t="s">
        <v>58</v>
      </c>
      <c r="I128" s="8" t="s">
        <v>18</v>
      </c>
      <c r="J128" s="8" t="s">
        <v>18</v>
      </c>
      <c r="K128" s="34">
        <v>240</v>
      </c>
      <c r="L128" s="34">
        <v>3</v>
      </c>
      <c r="M128" s="34">
        <v>65</v>
      </c>
      <c r="N128" s="34" t="s">
        <v>18</v>
      </c>
      <c r="O128" s="34" t="s">
        <v>121</v>
      </c>
      <c r="P128" s="34" t="s">
        <v>59</v>
      </c>
      <c r="Q128" s="34" t="s">
        <v>145</v>
      </c>
      <c r="R128" s="34" t="s">
        <v>23</v>
      </c>
      <c r="S128" s="37">
        <v>1.3</v>
      </c>
    </row>
    <row r="129" spans="1:19">
      <c r="A129" s="45"/>
      <c r="B129" s="35"/>
      <c r="C129" s="9" t="s">
        <v>19</v>
      </c>
      <c r="D129" s="9" t="s">
        <v>20</v>
      </c>
      <c r="E129" s="9" t="s">
        <v>150</v>
      </c>
      <c r="F129" s="9">
        <v>240</v>
      </c>
      <c r="G129" s="9">
        <v>3</v>
      </c>
      <c r="H129" s="9" t="s">
        <v>60</v>
      </c>
      <c r="I129" s="9" t="s">
        <v>76</v>
      </c>
      <c r="J129" s="9" t="s">
        <v>60</v>
      </c>
      <c r="K129" s="35"/>
      <c r="L129" s="35"/>
      <c r="M129" s="35" t="s">
        <v>18</v>
      </c>
      <c r="N129" s="35" t="s">
        <v>18</v>
      </c>
      <c r="O129" s="35" t="s">
        <v>18</v>
      </c>
      <c r="P129" s="35" t="s">
        <v>59</v>
      </c>
      <c r="Q129" s="35"/>
      <c r="R129" s="35"/>
      <c r="S129" s="38"/>
    </row>
    <row r="130" spans="1:19">
      <c r="A130" s="45"/>
      <c r="B130" s="35"/>
      <c r="C130" s="9" t="s">
        <v>62</v>
      </c>
      <c r="D130" s="9" t="s">
        <v>20</v>
      </c>
      <c r="E130" s="9" t="s">
        <v>24</v>
      </c>
      <c r="F130" s="9" t="s">
        <v>18</v>
      </c>
      <c r="G130" s="9" t="s">
        <v>18</v>
      </c>
      <c r="H130" s="9" t="s">
        <v>18</v>
      </c>
      <c r="I130" s="9" t="s">
        <v>18</v>
      </c>
      <c r="J130" s="9" t="s">
        <v>18</v>
      </c>
      <c r="K130" s="35"/>
      <c r="L130" s="35"/>
      <c r="M130" s="35" t="s">
        <v>18</v>
      </c>
      <c r="N130" s="35" t="s">
        <v>18</v>
      </c>
      <c r="O130" s="35" t="s">
        <v>18</v>
      </c>
      <c r="P130" s="35" t="s">
        <v>59</v>
      </c>
      <c r="Q130" s="35"/>
      <c r="R130" s="35"/>
      <c r="S130" s="38"/>
    </row>
    <row r="131" spans="1:19" ht="15.75" thickBot="1">
      <c r="A131" s="46"/>
      <c r="B131" s="36"/>
      <c r="C131" s="10" t="s">
        <v>55</v>
      </c>
      <c r="D131" s="10" t="s">
        <v>20</v>
      </c>
      <c r="E131" s="10" t="s">
        <v>35</v>
      </c>
      <c r="F131" s="10" t="s">
        <v>18</v>
      </c>
      <c r="G131" s="10" t="s">
        <v>18</v>
      </c>
      <c r="H131" s="10" t="s">
        <v>18</v>
      </c>
      <c r="I131" s="10" t="s">
        <v>18</v>
      </c>
      <c r="J131" s="10" t="s">
        <v>18</v>
      </c>
      <c r="K131" s="36"/>
      <c r="L131" s="36"/>
      <c r="M131" s="36" t="s">
        <v>18</v>
      </c>
      <c r="N131" s="36" t="s">
        <v>18</v>
      </c>
      <c r="O131" s="36" t="s">
        <v>18</v>
      </c>
      <c r="P131" s="36" t="s">
        <v>59</v>
      </c>
      <c r="Q131" s="36"/>
      <c r="R131" s="36"/>
      <c r="S131" s="39"/>
    </row>
    <row r="132" spans="1:19">
      <c r="A132" s="44" t="str">
        <f t="shared" ref="A132" si="31">CONCATENATE("LOVSF2",MID(E132,5,4),SUBSTITUTE(E133,"/",""),MID(E135,9,1))</f>
        <v>LOVSF20025DPBF18xxA</v>
      </c>
      <c r="B132" s="34" t="s">
        <v>54</v>
      </c>
      <c r="C132" s="8" t="s">
        <v>57</v>
      </c>
      <c r="D132" s="8" t="s">
        <v>20</v>
      </c>
      <c r="E132" s="8" t="s">
        <v>27</v>
      </c>
      <c r="F132" s="8">
        <v>240</v>
      </c>
      <c r="G132" s="8">
        <v>3</v>
      </c>
      <c r="H132" s="8" t="s">
        <v>58</v>
      </c>
      <c r="I132" s="8" t="s">
        <v>18</v>
      </c>
      <c r="J132" s="8" t="s">
        <v>18</v>
      </c>
      <c r="K132" s="34">
        <v>240</v>
      </c>
      <c r="L132" s="34">
        <v>3</v>
      </c>
      <c r="M132" s="34">
        <v>65</v>
      </c>
      <c r="N132" s="34" t="s">
        <v>18</v>
      </c>
      <c r="O132" s="34" t="s">
        <v>121</v>
      </c>
      <c r="P132" s="34" t="s">
        <v>59</v>
      </c>
      <c r="Q132" s="34" t="s">
        <v>145</v>
      </c>
      <c r="R132" s="34" t="s">
        <v>23</v>
      </c>
      <c r="S132" s="37">
        <v>1.3</v>
      </c>
    </row>
    <row r="133" spans="1:19">
      <c r="A133" s="45"/>
      <c r="B133" s="35"/>
      <c r="C133" s="9" t="s">
        <v>19</v>
      </c>
      <c r="D133" s="9" t="s">
        <v>20</v>
      </c>
      <c r="E133" s="9" t="s">
        <v>150</v>
      </c>
      <c r="F133" s="9">
        <v>240</v>
      </c>
      <c r="G133" s="9">
        <v>3</v>
      </c>
      <c r="H133" s="9" t="s">
        <v>60</v>
      </c>
      <c r="I133" s="9" t="s">
        <v>76</v>
      </c>
      <c r="J133" s="9" t="s">
        <v>60</v>
      </c>
      <c r="K133" s="35"/>
      <c r="L133" s="35"/>
      <c r="M133" s="35" t="s">
        <v>18</v>
      </c>
      <c r="N133" s="35" t="s">
        <v>18</v>
      </c>
      <c r="O133" s="35" t="s">
        <v>18</v>
      </c>
      <c r="P133" s="35" t="s">
        <v>59</v>
      </c>
      <c r="Q133" s="35"/>
      <c r="R133" s="35"/>
      <c r="S133" s="38"/>
    </row>
    <row r="134" spans="1:19">
      <c r="A134" s="45"/>
      <c r="B134" s="35"/>
      <c r="C134" s="9" t="s">
        <v>62</v>
      </c>
      <c r="D134" s="9" t="s">
        <v>20</v>
      </c>
      <c r="E134" s="9" t="s">
        <v>24</v>
      </c>
      <c r="F134" s="9" t="s">
        <v>18</v>
      </c>
      <c r="G134" s="9" t="s">
        <v>18</v>
      </c>
      <c r="H134" s="9" t="s">
        <v>18</v>
      </c>
      <c r="I134" s="9" t="s">
        <v>18</v>
      </c>
      <c r="J134" s="9" t="s">
        <v>18</v>
      </c>
      <c r="K134" s="35"/>
      <c r="L134" s="35"/>
      <c r="M134" s="35" t="s">
        <v>18</v>
      </c>
      <c r="N134" s="35" t="s">
        <v>18</v>
      </c>
      <c r="O134" s="35" t="s">
        <v>18</v>
      </c>
      <c r="P134" s="35" t="s">
        <v>59</v>
      </c>
      <c r="Q134" s="35"/>
      <c r="R134" s="35"/>
      <c r="S134" s="38"/>
    </row>
    <row r="135" spans="1:19" ht="15.75" thickBot="1">
      <c r="A135" s="46"/>
      <c r="B135" s="36"/>
      <c r="C135" s="10" t="s">
        <v>55</v>
      </c>
      <c r="D135" s="10" t="s">
        <v>20</v>
      </c>
      <c r="E135" s="10" t="s">
        <v>36</v>
      </c>
      <c r="F135" s="10" t="s">
        <v>18</v>
      </c>
      <c r="G135" s="10" t="s">
        <v>18</v>
      </c>
      <c r="H135" s="10" t="s">
        <v>18</v>
      </c>
      <c r="I135" s="10" t="s">
        <v>18</v>
      </c>
      <c r="J135" s="10" t="s">
        <v>18</v>
      </c>
      <c r="K135" s="36"/>
      <c r="L135" s="36"/>
      <c r="M135" s="36" t="s">
        <v>18</v>
      </c>
      <c r="N135" s="36" t="s">
        <v>18</v>
      </c>
      <c r="O135" s="36" t="s">
        <v>18</v>
      </c>
      <c r="P135" s="36" t="s">
        <v>59</v>
      </c>
      <c r="Q135" s="36"/>
      <c r="R135" s="36"/>
      <c r="S135" s="39"/>
    </row>
    <row r="136" spans="1:19">
      <c r="A136" s="44" t="str">
        <f t="shared" ref="A136" si="32">CONCATENATE("LOVSF2",MID(E136,5,4),SUBSTITUTE(E137,"/",""),MID(E139,9,1))</f>
        <v>LOVSF20025DPBF09xxLR</v>
      </c>
      <c r="B136" s="34" t="s">
        <v>54</v>
      </c>
      <c r="C136" s="8" t="s">
        <v>57</v>
      </c>
      <c r="D136" s="8" t="s">
        <v>20</v>
      </c>
      <c r="E136" s="8" t="s">
        <v>27</v>
      </c>
      <c r="F136" s="8">
        <v>240</v>
      </c>
      <c r="G136" s="8">
        <v>3</v>
      </c>
      <c r="H136" s="8" t="s">
        <v>58</v>
      </c>
      <c r="I136" s="8" t="s">
        <v>18</v>
      </c>
      <c r="J136" s="8" t="s">
        <v>18</v>
      </c>
      <c r="K136" s="34">
        <v>240</v>
      </c>
      <c r="L136" s="34">
        <v>3</v>
      </c>
      <c r="M136" s="34">
        <v>65</v>
      </c>
      <c r="N136" s="34" t="s">
        <v>18</v>
      </c>
      <c r="O136" s="34" t="s">
        <v>121</v>
      </c>
      <c r="P136" s="34" t="s">
        <v>59</v>
      </c>
      <c r="Q136" s="34" t="s">
        <v>145</v>
      </c>
      <c r="R136" s="34" t="s">
        <v>23</v>
      </c>
      <c r="S136" s="37">
        <v>1.3</v>
      </c>
    </row>
    <row r="137" spans="1:19">
      <c r="A137" s="45"/>
      <c r="B137" s="35"/>
      <c r="C137" s="9" t="s">
        <v>19</v>
      </c>
      <c r="D137" s="9" t="s">
        <v>20</v>
      </c>
      <c r="E137" s="9" t="s">
        <v>152</v>
      </c>
      <c r="F137" s="9">
        <v>240</v>
      </c>
      <c r="G137" s="9">
        <v>3</v>
      </c>
      <c r="H137" s="9" t="s">
        <v>60</v>
      </c>
      <c r="I137" s="9" t="s">
        <v>75</v>
      </c>
      <c r="J137" s="9" t="s">
        <v>64</v>
      </c>
      <c r="K137" s="35"/>
      <c r="L137" s="35"/>
      <c r="M137" s="35" t="s">
        <v>18</v>
      </c>
      <c r="N137" s="35" t="s">
        <v>18</v>
      </c>
      <c r="O137" s="35" t="s">
        <v>18</v>
      </c>
      <c r="P137" s="35" t="s">
        <v>59</v>
      </c>
      <c r="Q137" s="35"/>
      <c r="R137" s="35"/>
      <c r="S137" s="38"/>
    </row>
    <row r="138" spans="1:19">
      <c r="A138" s="45"/>
      <c r="B138" s="35"/>
      <c r="C138" s="9" t="s">
        <v>62</v>
      </c>
      <c r="D138" s="9" t="s">
        <v>20</v>
      </c>
      <c r="E138" s="9" t="s">
        <v>25</v>
      </c>
      <c r="F138" s="9" t="s">
        <v>18</v>
      </c>
      <c r="G138" s="9" t="s">
        <v>18</v>
      </c>
      <c r="H138" s="9" t="s">
        <v>18</v>
      </c>
      <c r="I138" s="9" t="s">
        <v>18</v>
      </c>
      <c r="J138" s="9" t="s">
        <v>18</v>
      </c>
      <c r="K138" s="35"/>
      <c r="L138" s="35"/>
      <c r="M138" s="35" t="s">
        <v>18</v>
      </c>
      <c r="N138" s="35" t="s">
        <v>18</v>
      </c>
      <c r="O138" s="35" t="s">
        <v>18</v>
      </c>
      <c r="P138" s="35" t="s">
        <v>59</v>
      </c>
      <c r="Q138" s="35"/>
      <c r="R138" s="35"/>
      <c r="S138" s="38"/>
    </row>
    <row r="139" spans="1:19" ht="15.75" thickBot="1">
      <c r="A139" s="46"/>
      <c r="B139" s="36"/>
      <c r="C139" s="10" t="s">
        <v>55</v>
      </c>
      <c r="D139" s="10" t="s">
        <v>20</v>
      </c>
      <c r="E139" s="10" t="s">
        <v>35</v>
      </c>
      <c r="F139" s="10" t="s">
        <v>18</v>
      </c>
      <c r="G139" s="10" t="s">
        <v>18</v>
      </c>
      <c r="H139" s="10" t="s">
        <v>18</v>
      </c>
      <c r="I139" s="10" t="s">
        <v>18</v>
      </c>
      <c r="J139" s="10" t="s">
        <v>18</v>
      </c>
      <c r="K139" s="36"/>
      <c r="L139" s="36"/>
      <c r="M139" s="36" t="s">
        <v>18</v>
      </c>
      <c r="N139" s="36" t="s">
        <v>18</v>
      </c>
      <c r="O139" s="36" t="s">
        <v>18</v>
      </c>
      <c r="P139" s="36" t="s">
        <v>59</v>
      </c>
      <c r="Q139" s="36"/>
      <c r="R139" s="36"/>
      <c r="S139" s="39"/>
    </row>
    <row r="140" spans="1:19">
      <c r="A140" s="44" t="str">
        <f t="shared" ref="A140" si="33">CONCATENATE("LOVSF2",MID(E140,5,4),SUBSTITUTE(E141,"/",""),MID(E143,9,1))</f>
        <v>LOVSF20025DPBF09xxL</v>
      </c>
      <c r="B140" s="34" t="s">
        <v>54</v>
      </c>
      <c r="C140" s="8" t="s">
        <v>57</v>
      </c>
      <c r="D140" s="8" t="s">
        <v>20</v>
      </c>
      <c r="E140" s="8" t="s">
        <v>27</v>
      </c>
      <c r="F140" s="8">
        <v>240</v>
      </c>
      <c r="G140" s="8">
        <v>3</v>
      </c>
      <c r="H140" s="8" t="s">
        <v>58</v>
      </c>
      <c r="I140" s="8" t="s">
        <v>18</v>
      </c>
      <c r="J140" s="8" t="s">
        <v>18</v>
      </c>
      <c r="K140" s="34">
        <v>240</v>
      </c>
      <c r="L140" s="34">
        <v>3</v>
      </c>
      <c r="M140" s="34">
        <v>65</v>
      </c>
      <c r="N140" s="34" t="s">
        <v>18</v>
      </c>
      <c r="O140" s="34" t="s">
        <v>121</v>
      </c>
      <c r="P140" s="34" t="s">
        <v>59</v>
      </c>
      <c r="Q140" s="34" t="s">
        <v>145</v>
      </c>
      <c r="R140" s="34" t="s">
        <v>23</v>
      </c>
      <c r="S140" s="37">
        <v>1.3</v>
      </c>
    </row>
    <row r="141" spans="1:19">
      <c r="A141" s="45"/>
      <c r="B141" s="35"/>
      <c r="C141" s="9" t="s">
        <v>19</v>
      </c>
      <c r="D141" s="9" t="s">
        <v>20</v>
      </c>
      <c r="E141" s="9" t="s">
        <v>152</v>
      </c>
      <c r="F141" s="9">
        <v>240</v>
      </c>
      <c r="G141" s="9">
        <v>3</v>
      </c>
      <c r="H141" s="9" t="s">
        <v>60</v>
      </c>
      <c r="I141" s="9" t="s">
        <v>75</v>
      </c>
      <c r="J141" s="9" t="s">
        <v>64</v>
      </c>
      <c r="K141" s="35"/>
      <c r="L141" s="35"/>
      <c r="M141" s="35" t="s">
        <v>18</v>
      </c>
      <c r="N141" s="35" t="s">
        <v>18</v>
      </c>
      <c r="O141" s="35" t="s">
        <v>18</v>
      </c>
      <c r="P141" s="35" t="s">
        <v>59</v>
      </c>
      <c r="Q141" s="35"/>
      <c r="R141" s="35"/>
      <c r="S141" s="38"/>
    </row>
    <row r="142" spans="1:19">
      <c r="A142" s="45"/>
      <c r="B142" s="35"/>
      <c r="C142" s="9" t="s">
        <v>62</v>
      </c>
      <c r="D142" s="9" t="s">
        <v>20</v>
      </c>
      <c r="E142" s="9" t="s">
        <v>25</v>
      </c>
      <c r="F142" s="9" t="s">
        <v>18</v>
      </c>
      <c r="G142" s="9" t="s">
        <v>18</v>
      </c>
      <c r="H142" s="9" t="s">
        <v>18</v>
      </c>
      <c r="I142" s="9" t="s">
        <v>18</v>
      </c>
      <c r="J142" s="9" t="s">
        <v>18</v>
      </c>
      <c r="K142" s="35"/>
      <c r="L142" s="35"/>
      <c r="M142" s="35" t="s">
        <v>18</v>
      </c>
      <c r="N142" s="35" t="s">
        <v>18</v>
      </c>
      <c r="O142" s="35" t="s">
        <v>18</v>
      </c>
      <c r="P142" s="35" t="s">
        <v>59</v>
      </c>
      <c r="Q142" s="35"/>
      <c r="R142" s="35"/>
      <c r="S142" s="38"/>
    </row>
    <row r="143" spans="1:19" ht="15.75" thickBot="1">
      <c r="A143" s="46"/>
      <c r="B143" s="36"/>
      <c r="C143" s="10" t="s">
        <v>55</v>
      </c>
      <c r="D143" s="10" t="s">
        <v>20</v>
      </c>
      <c r="E143" s="10" t="s">
        <v>36</v>
      </c>
      <c r="F143" s="10" t="s">
        <v>18</v>
      </c>
      <c r="G143" s="10" t="s">
        <v>18</v>
      </c>
      <c r="H143" s="10" t="s">
        <v>18</v>
      </c>
      <c r="I143" s="10" t="s">
        <v>18</v>
      </c>
      <c r="J143" s="10" t="s">
        <v>18</v>
      </c>
      <c r="K143" s="36"/>
      <c r="L143" s="36"/>
      <c r="M143" s="36" t="s">
        <v>18</v>
      </c>
      <c r="N143" s="36" t="s">
        <v>18</v>
      </c>
      <c r="O143" s="36" t="s">
        <v>18</v>
      </c>
      <c r="P143" s="36" t="s">
        <v>59</v>
      </c>
      <c r="Q143" s="36"/>
      <c r="R143" s="36"/>
      <c r="S143" s="39"/>
    </row>
    <row r="144" spans="1:19">
      <c r="A144" s="44" t="str">
        <f t="shared" ref="A144" si="34">CONCATENATE("LOVSF2",MID(E144,5,4),SUBSTITUTE(E145,"/",""),MID(E147,9,1))</f>
        <v>LOVSF20025DPBF12xxLR</v>
      </c>
      <c r="B144" s="34" t="s">
        <v>54</v>
      </c>
      <c r="C144" s="8" t="s">
        <v>57</v>
      </c>
      <c r="D144" s="8" t="s">
        <v>20</v>
      </c>
      <c r="E144" s="8" t="s">
        <v>27</v>
      </c>
      <c r="F144" s="8">
        <v>240</v>
      </c>
      <c r="G144" s="8">
        <v>3</v>
      </c>
      <c r="H144" s="8" t="s">
        <v>58</v>
      </c>
      <c r="I144" s="8" t="s">
        <v>18</v>
      </c>
      <c r="J144" s="8" t="s">
        <v>18</v>
      </c>
      <c r="K144" s="34">
        <v>240</v>
      </c>
      <c r="L144" s="34">
        <v>3</v>
      </c>
      <c r="M144" s="34">
        <v>65</v>
      </c>
      <c r="N144" s="34" t="s">
        <v>18</v>
      </c>
      <c r="O144" s="34" t="s">
        <v>121</v>
      </c>
      <c r="P144" s="34" t="s">
        <v>59</v>
      </c>
      <c r="Q144" s="34" t="s">
        <v>145</v>
      </c>
      <c r="R144" s="34" t="s">
        <v>23</v>
      </c>
      <c r="S144" s="37">
        <v>1.3</v>
      </c>
    </row>
    <row r="145" spans="1:19">
      <c r="A145" s="45"/>
      <c r="B145" s="35"/>
      <c r="C145" s="9" t="s">
        <v>19</v>
      </c>
      <c r="D145" s="9" t="s">
        <v>20</v>
      </c>
      <c r="E145" s="9" t="s">
        <v>153</v>
      </c>
      <c r="F145" s="9">
        <v>240</v>
      </c>
      <c r="G145" s="9">
        <v>3</v>
      </c>
      <c r="H145" s="9" t="s">
        <v>60</v>
      </c>
      <c r="I145" s="9" t="s">
        <v>76</v>
      </c>
      <c r="J145" s="9" t="s">
        <v>60</v>
      </c>
      <c r="K145" s="35"/>
      <c r="L145" s="35"/>
      <c r="M145" s="35" t="s">
        <v>18</v>
      </c>
      <c r="N145" s="35" t="s">
        <v>18</v>
      </c>
      <c r="O145" s="35" t="s">
        <v>18</v>
      </c>
      <c r="P145" s="35" t="s">
        <v>59</v>
      </c>
      <c r="Q145" s="35"/>
      <c r="R145" s="35"/>
      <c r="S145" s="38"/>
    </row>
    <row r="146" spans="1:19">
      <c r="A146" s="45"/>
      <c r="B146" s="35"/>
      <c r="C146" s="9" t="s">
        <v>62</v>
      </c>
      <c r="D146" s="9" t="s">
        <v>20</v>
      </c>
      <c r="E146" s="9" t="s">
        <v>25</v>
      </c>
      <c r="F146" s="9" t="s">
        <v>18</v>
      </c>
      <c r="G146" s="9" t="s">
        <v>18</v>
      </c>
      <c r="H146" s="9" t="s">
        <v>18</v>
      </c>
      <c r="I146" s="9" t="s">
        <v>18</v>
      </c>
      <c r="J146" s="9" t="s">
        <v>18</v>
      </c>
      <c r="K146" s="35"/>
      <c r="L146" s="35"/>
      <c r="M146" s="35" t="s">
        <v>18</v>
      </c>
      <c r="N146" s="35" t="s">
        <v>18</v>
      </c>
      <c r="O146" s="35" t="s">
        <v>18</v>
      </c>
      <c r="P146" s="35" t="s">
        <v>59</v>
      </c>
      <c r="Q146" s="35"/>
      <c r="R146" s="35"/>
      <c r="S146" s="38"/>
    </row>
    <row r="147" spans="1:19" ht="15.75" thickBot="1">
      <c r="A147" s="46"/>
      <c r="B147" s="36"/>
      <c r="C147" s="10" t="s">
        <v>55</v>
      </c>
      <c r="D147" s="10" t="s">
        <v>20</v>
      </c>
      <c r="E147" s="10" t="s">
        <v>35</v>
      </c>
      <c r="F147" s="10" t="s">
        <v>18</v>
      </c>
      <c r="G147" s="10" t="s">
        <v>18</v>
      </c>
      <c r="H147" s="10" t="s">
        <v>18</v>
      </c>
      <c r="I147" s="10" t="s">
        <v>18</v>
      </c>
      <c r="J147" s="10" t="s">
        <v>18</v>
      </c>
      <c r="K147" s="36"/>
      <c r="L147" s="36"/>
      <c r="M147" s="36" t="s">
        <v>18</v>
      </c>
      <c r="N147" s="36" t="s">
        <v>18</v>
      </c>
      <c r="O147" s="36" t="s">
        <v>18</v>
      </c>
      <c r="P147" s="36" t="s">
        <v>59</v>
      </c>
      <c r="Q147" s="36"/>
      <c r="R147" s="36"/>
      <c r="S147" s="39"/>
    </row>
    <row r="148" spans="1:19">
      <c r="A148" s="44" t="str">
        <f t="shared" ref="A148" si="35">CONCATENATE("LOVSF2",MID(E148,5,4),SUBSTITUTE(E149,"/",""),MID(E151,9,1))</f>
        <v>LOVSF20025DPBF12xxL</v>
      </c>
      <c r="B148" s="34" t="s">
        <v>54</v>
      </c>
      <c r="C148" s="8" t="s">
        <v>57</v>
      </c>
      <c r="D148" s="8" t="s">
        <v>20</v>
      </c>
      <c r="E148" s="8" t="s">
        <v>27</v>
      </c>
      <c r="F148" s="8">
        <v>240</v>
      </c>
      <c r="G148" s="8">
        <v>3</v>
      </c>
      <c r="H148" s="8" t="s">
        <v>58</v>
      </c>
      <c r="I148" s="8" t="s">
        <v>18</v>
      </c>
      <c r="J148" s="8" t="s">
        <v>18</v>
      </c>
      <c r="K148" s="34">
        <v>240</v>
      </c>
      <c r="L148" s="34">
        <v>3</v>
      </c>
      <c r="M148" s="34">
        <v>65</v>
      </c>
      <c r="N148" s="34" t="s">
        <v>18</v>
      </c>
      <c r="O148" s="34" t="s">
        <v>121</v>
      </c>
      <c r="P148" s="34" t="s">
        <v>59</v>
      </c>
      <c r="Q148" s="34" t="s">
        <v>145</v>
      </c>
      <c r="R148" s="34" t="s">
        <v>23</v>
      </c>
      <c r="S148" s="37">
        <v>1.3</v>
      </c>
    </row>
    <row r="149" spans="1:19">
      <c r="A149" s="45"/>
      <c r="B149" s="35"/>
      <c r="C149" s="9" t="s">
        <v>19</v>
      </c>
      <c r="D149" s="9" t="s">
        <v>20</v>
      </c>
      <c r="E149" s="9" t="s">
        <v>153</v>
      </c>
      <c r="F149" s="9">
        <v>240</v>
      </c>
      <c r="G149" s="9">
        <v>3</v>
      </c>
      <c r="H149" s="9" t="s">
        <v>60</v>
      </c>
      <c r="I149" s="9" t="s">
        <v>76</v>
      </c>
      <c r="J149" s="9" t="s">
        <v>60</v>
      </c>
      <c r="K149" s="35"/>
      <c r="L149" s="35"/>
      <c r="M149" s="35" t="s">
        <v>18</v>
      </c>
      <c r="N149" s="35" t="s">
        <v>18</v>
      </c>
      <c r="O149" s="35" t="s">
        <v>18</v>
      </c>
      <c r="P149" s="35" t="s">
        <v>59</v>
      </c>
      <c r="Q149" s="35"/>
      <c r="R149" s="35"/>
      <c r="S149" s="38"/>
    </row>
    <row r="150" spans="1:19">
      <c r="A150" s="45"/>
      <c r="B150" s="35"/>
      <c r="C150" s="9" t="s">
        <v>62</v>
      </c>
      <c r="D150" s="9" t="s">
        <v>20</v>
      </c>
      <c r="E150" s="9" t="s">
        <v>25</v>
      </c>
      <c r="F150" s="9" t="s">
        <v>18</v>
      </c>
      <c r="G150" s="9" t="s">
        <v>18</v>
      </c>
      <c r="H150" s="9" t="s">
        <v>18</v>
      </c>
      <c r="I150" s="9" t="s">
        <v>18</v>
      </c>
      <c r="J150" s="9" t="s">
        <v>18</v>
      </c>
      <c r="K150" s="35"/>
      <c r="L150" s="35"/>
      <c r="M150" s="35" t="s">
        <v>18</v>
      </c>
      <c r="N150" s="35" t="s">
        <v>18</v>
      </c>
      <c r="O150" s="35" t="s">
        <v>18</v>
      </c>
      <c r="P150" s="35" t="s">
        <v>59</v>
      </c>
      <c r="Q150" s="35"/>
      <c r="R150" s="35"/>
      <c r="S150" s="38"/>
    </row>
    <row r="151" spans="1:19" ht="15.75" thickBot="1">
      <c r="A151" s="46"/>
      <c r="B151" s="36"/>
      <c r="C151" s="10" t="s">
        <v>55</v>
      </c>
      <c r="D151" s="10" t="s">
        <v>20</v>
      </c>
      <c r="E151" s="10" t="s">
        <v>36</v>
      </c>
      <c r="F151" s="10" t="s">
        <v>18</v>
      </c>
      <c r="G151" s="10" t="s">
        <v>18</v>
      </c>
      <c r="H151" s="10" t="s">
        <v>18</v>
      </c>
      <c r="I151" s="10" t="s">
        <v>18</v>
      </c>
      <c r="J151" s="10" t="s">
        <v>18</v>
      </c>
      <c r="K151" s="36"/>
      <c r="L151" s="36"/>
      <c r="M151" s="36" t="s">
        <v>18</v>
      </c>
      <c r="N151" s="36" t="s">
        <v>18</v>
      </c>
      <c r="O151" s="36" t="s">
        <v>18</v>
      </c>
      <c r="P151" s="36" t="s">
        <v>59</v>
      </c>
      <c r="Q151" s="36"/>
      <c r="R151" s="36"/>
      <c r="S151" s="39"/>
    </row>
    <row r="152" spans="1:19">
      <c r="A152" s="44" t="str">
        <f t="shared" ref="A152" si="36">CONCATENATE("LOVSF2",MID(E152,5,4),SUBSTITUTE(E153,"/",""),MID(E155,9,1))</f>
        <v>LOVSF20025DPBF18xxLR</v>
      </c>
      <c r="B152" s="34" t="s">
        <v>54</v>
      </c>
      <c r="C152" s="8" t="s">
        <v>57</v>
      </c>
      <c r="D152" s="8" t="s">
        <v>20</v>
      </c>
      <c r="E152" s="8" t="s">
        <v>27</v>
      </c>
      <c r="F152" s="8">
        <v>240</v>
      </c>
      <c r="G152" s="8">
        <v>3</v>
      </c>
      <c r="H152" s="8" t="s">
        <v>58</v>
      </c>
      <c r="I152" s="8" t="s">
        <v>18</v>
      </c>
      <c r="J152" s="8" t="s">
        <v>18</v>
      </c>
      <c r="K152" s="34">
        <v>240</v>
      </c>
      <c r="L152" s="34">
        <v>3</v>
      </c>
      <c r="M152" s="34">
        <v>65</v>
      </c>
      <c r="N152" s="34" t="s">
        <v>18</v>
      </c>
      <c r="O152" s="34" t="s">
        <v>121</v>
      </c>
      <c r="P152" s="34" t="s">
        <v>59</v>
      </c>
      <c r="Q152" s="34" t="s">
        <v>145</v>
      </c>
      <c r="R152" s="34" t="s">
        <v>23</v>
      </c>
      <c r="S152" s="37">
        <v>1.3</v>
      </c>
    </row>
    <row r="153" spans="1:19">
      <c r="A153" s="45"/>
      <c r="B153" s="35"/>
      <c r="C153" s="9" t="s">
        <v>19</v>
      </c>
      <c r="D153" s="9" t="s">
        <v>20</v>
      </c>
      <c r="E153" s="9" t="s">
        <v>155</v>
      </c>
      <c r="F153" s="9">
        <v>240</v>
      </c>
      <c r="G153" s="9">
        <v>3</v>
      </c>
      <c r="H153" s="9" t="s">
        <v>60</v>
      </c>
      <c r="I153" s="9" t="s">
        <v>76</v>
      </c>
      <c r="J153" s="9" t="s">
        <v>60</v>
      </c>
      <c r="K153" s="35"/>
      <c r="L153" s="35"/>
      <c r="M153" s="35" t="s">
        <v>18</v>
      </c>
      <c r="N153" s="35" t="s">
        <v>18</v>
      </c>
      <c r="O153" s="35" t="s">
        <v>18</v>
      </c>
      <c r="P153" s="35" t="s">
        <v>59</v>
      </c>
      <c r="Q153" s="35"/>
      <c r="R153" s="35"/>
      <c r="S153" s="38"/>
    </row>
    <row r="154" spans="1:19">
      <c r="A154" s="45"/>
      <c r="B154" s="35"/>
      <c r="C154" s="9" t="s">
        <v>62</v>
      </c>
      <c r="D154" s="9" t="s">
        <v>20</v>
      </c>
      <c r="E154" s="9" t="s">
        <v>25</v>
      </c>
      <c r="F154" s="9" t="s">
        <v>18</v>
      </c>
      <c r="G154" s="9" t="s">
        <v>18</v>
      </c>
      <c r="H154" s="9" t="s">
        <v>18</v>
      </c>
      <c r="I154" s="9" t="s">
        <v>18</v>
      </c>
      <c r="J154" s="9" t="s">
        <v>18</v>
      </c>
      <c r="K154" s="35"/>
      <c r="L154" s="35"/>
      <c r="M154" s="35" t="s">
        <v>18</v>
      </c>
      <c r="N154" s="35" t="s">
        <v>18</v>
      </c>
      <c r="O154" s="35" t="s">
        <v>18</v>
      </c>
      <c r="P154" s="35" t="s">
        <v>59</v>
      </c>
      <c r="Q154" s="35"/>
      <c r="R154" s="35"/>
      <c r="S154" s="38"/>
    </row>
    <row r="155" spans="1:19" ht="15.75" thickBot="1">
      <c r="A155" s="46"/>
      <c r="B155" s="36"/>
      <c r="C155" s="10" t="s">
        <v>55</v>
      </c>
      <c r="D155" s="10" t="s">
        <v>20</v>
      </c>
      <c r="E155" s="10" t="s">
        <v>35</v>
      </c>
      <c r="F155" s="10" t="s">
        <v>18</v>
      </c>
      <c r="G155" s="10" t="s">
        <v>18</v>
      </c>
      <c r="H155" s="10" t="s">
        <v>18</v>
      </c>
      <c r="I155" s="10" t="s">
        <v>18</v>
      </c>
      <c r="J155" s="10" t="s">
        <v>18</v>
      </c>
      <c r="K155" s="36"/>
      <c r="L155" s="36"/>
      <c r="M155" s="36" t="s">
        <v>18</v>
      </c>
      <c r="N155" s="36" t="s">
        <v>18</v>
      </c>
      <c r="O155" s="36" t="s">
        <v>18</v>
      </c>
      <c r="P155" s="36" t="s">
        <v>59</v>
      </c>
      <c r="Q155" s="36"/>
      <c r="R155" s="36"/>
      <c r="S155" s="39"/>
    </row>
    <row r="156" spans="1:19">
      <c r="A156" s="44" t="str">
        <f t="shared" ref="A156" si="37">CONCATENATE("LOVSF2",MID(E156,5,4),SUBSTITUTE(E157,"/",""),MID(E159,9,1))</f>
        <v>LOVSF20025DPBF18xxL</v>
      </c>
      <c r="B156" s="34" t="s">
        <v>54</v>
      </c>
      <c r="C156" s="8" t="s">
        <v>57</v>
      </c>
      <c r="D156" s="8" t="s">
        <v>20</v>
      </c>
      <c r="E156" s="8" t="s">
        <v>27</v>
      </c>
      <c r="F156" s="8">
        <v>240</v>
      </c>
      <c r="G156" s="8">
        <v>3</v>
      </c>
      <c r="H156" s="8" t="s">
        <v>58</v>
      </c>
      <c r="I156" s="8" t="s">
        <v>18</v>
      </c>
      <c r="J156" s="8" t="s">
        <v>18</v>
      </c>
      <c r="K156" s="34">
        <v>240</v>
      </c>
      <c r="L156" s="34">
        <v>3</v>
      </c>
      <c r="M156" s="34">
        <v>65</v>
      </c>
      <c r="N156" s="34" t="s">
        <v>18</v>
      </c>
      <c r="O156" s="34" t="s">
        <v>121</v>
      </c>
      <c r="P156" s="34" t="s">
        <v>59</v>
      </c>
      <c r="Q156" s="34" t="s">
        <v>145</v>
      </c>
      <c r="R156" s="34" t="s">
        <v>23</v>
      </c>
      <c r="S156" s="37">
        <v>1.3</v>
      </c>
    </row>
    <row r="157" spans="1:19">
      <c r="A157" s="45"/>
      <c r="B157" s="35"/>
      <c r="C157" s="9" t="s">
        <v>19</v>
      </c>
      <c r="D157" s="9" t="s">
        <v>20</v>
      </c>
      <c r="E157" s="9" t="s">
        <v>155</v>
      </c>
      <c r="F157" s="9">
        <v>240</v>
      </c>
      <c r="G157" s="9">
        <v>3</v>
      </c>
      <c r="H157" s="9" t="s">
        <v>60</v>
      </c>
      <c r="I157" s="9" t="s">
        <v>76</v>
      </c>
      <c r="J157" s="9" t="s">
        <v>60</v>
      </c>
      <c r="K157" s="35"/>
      <c r="L157" s="35"/>
      <c r="M157" s="35" t="s">
        <v>18</v>
      </c>
      <c r="N157" s="35" t="s">
        <v>18</v>
      </c>
      <c r="O157" s="35" t="s">
        <v>18</v>
      </c>
      <c r="P157" s="35" t="s">
        <v>59</v>
      </c>
      <c r="Q157" s="35"/>
      <c r="R157" s="35"/>
      <c r="S157" s="38"/>
    </row>
    <row r="158" spans="1:19">
      <c r="A158" s="45"/>
      <c r="B158" s="35"/>
      <c r="C158" s="9" t="s">
        <v>62</v>
      </c>
      <c r="D158" s="9" t="s">
        <v>20</v>
      </c>
      <c r="E158" s="9" t="s">
        <v>25</v>
      </c>
      <c r="F158" s="9" t="s">
        <v>18</v>
      </c>
      <c r="G158" s="9" t="s">
        <v>18</v>
      </c>
      <c r="H158" s="9" t="s">
        <v>18</v>
      </c>
      <c r="I158" s="9" t="s">
        <v>18</v>
      </c>
      <c r="J158" s="9" t="s">
        <v>18</v>
      </c>
      <c r="K158" s="35"/>
      <c r="L158" s="35"/>
      <c r="M158" s="35" t="s">
        <v>18</v>
      </c>
      <c r="N158" s="35" t="s">
        <v>18</v>
      </c>
      <c r="O158" s="35" t="s">
        <v>18</v>
      </c>
      <c r="P158" s="35" t="s">
        <v>59</v>
      </c>
      <c r="Q158" s="35"/>
      <c r="R158" s="35"/>
      <c r="S158" s="38"/>
    </row>
    <row r="159" spans="1:19" ht="15.75" thickBot="1">
      <c r="A159" s="46"/>
      <c r="B159" s="36"/>
      <c r="C159" s="10" t="s">
        <v>55</v>
      </c>
      <c r="D159" s="10" t="s">
        <v>20</v>
      </c>
      <c r="E159" s="10" t="s">
        <v>36</v>
      </c>
      <c r="F159" s="10" t="s">
        <v>18</v>
      </c>
      <c r="G159" s="10" t="s">
        <v>18</v>
      </c>
      <c r="H159" s="10" t="s">
        <v>18</v>
      </c>
      <c r="I159" s="10" t="s">
        <v>18</v>
      </c>
      <c r="J159" s="10" t="s">
        <v>18</v>
      </c>
      <c r="K159" s="36"/>
      <c r="L159" s="36"/>
      <c r="M159" s="36" t="s">
        <v>18</v>
      </c>
      <c r="N159" s="36" t="s">
        <v>18</v>
      </c>
      <c r="O159" s="36" t="s">
        <v>18</v>
      </c>
      <c r="P159" s="36" t="s">
        <v>59</v>
      </c>
      <c r="Q159" s="36"/>
      <c r="R159" s="36"/>
      <c r="S159" s="39"/>
    </row>
    <row r="160" spans="1:19">
      <c r="A160" s="44" t="str">
        <f t="shared" ref="A160" si="38">CONCATENATE("LOVSF2",MID(E160,5,4),SUBSTITUTE(E161,"/",""),MID(E163,9,1))</f>
        <v>LOVSF20025DPBF09xxDR</v>
      </c>
      <c r="B160" s="34" t="s">
        <v>54</v>
      </c>
      <c r="C160" s="8" t="s">
        <v>57</v>
      </c>
      <c r="D160" s="8" t="s">
        <v>20</v>
      </c>
      <c r="E160" s="8" t="s">
        <v>27</v>
      </c>
      <c r="F160" s="8">
        <v>240</v>
      </c>
      <c r="G160" s="8">
        <v>3</v>
      </c>
      <c r="H160" s="8" t="s">
        <v>58</v>
      </c>
      <c r="I160" s="8" t="s">
        <v>18</v>
      </c>
      <c r="J160" s="8" t="s">
        <v>18</v>
      </c>
      <c r="K160" s="34">
        <v>240</v>
      </c>
      <c r="L160" s="34">
        <v>3</v>
      </c>
      <c r="M160" s="34">
        <v>65</v>
      </c>
      <c r="N160" s="34" t="s">
        <v>18</v>
      </c>
      <c r="O160" s="34" t="s">
        <v>121</v>
      </c>
      <c r="P160" s="34" t="s">
        <v>59</v>
      </c>
      <c r="Q160" s="34" t="s">
        <v>145</v>
      </c>
      <c r="R160" s="34" t="s">
        <v>23</v>
      </c>
      <c r="S160" s="37">
        <v>1.3</v>
      </c>
    </row>
    <row r="161" spans="1:19">
      <c r="A161" s="45"/>
      <c r="B161" s="35"/>
      <c r="C161" s="9" t="s">
        <v>19</v>
      </c>
      <c r="D161" s="9" t="s">
        <v>20</v>
      </c>
      <c r="E161" s="9" t="s">
        <v>158</v>
      </c>
      <c r="F161" s="9">
        <v>240</v>
      </c>
      <c r="G161" s="9">
        <v>3</v>
      </c>
      <c r="H161" s="9" t="s">
        <v>60</v>
      </c>
      <c r="I161" s="9" t="s">
        <v>75</v>
      </c>
      <c r="J161" s="9" t="s">
        <v>64</v>
      </c>
      <c r="K161" s="35"/>
      <c r="L161" s="35"/>
      <c r="M161" s="35" t="s">
        <v>18</v>
      </c>
      <c r="N161" s="35" t="s">
        <v>18</v>
      </c>
      <c r="O161" s="35" t="s">
        <v>18</v>
      </c>
      <c r="P161" s="35" t="s">
        <v>59</v>
      </c>
      <c r="Q161" s="35"/>
      <c r="R161" s="35"/>
      <c r="S161" s="38"/>
    </row>
    <row r="162" spans="1:19">
      <c r="A162" s="45"/>
      <c r="B162" s="35"/>
      <c r="C162" s="9" t="s">
        <v>62</v>
      </c>
      <c r="D162" s="9" t="s">
        <v>20</v>
      </c>
      <c r="E162" s="9" t="s">
        <v>25</v>
      </c>
      <c r="F162" s="9" t="s">
        <v>18</v>
      </c>
      <c r="G162" s="9" t="s">
        <v>18</v>
      </c>
      <c r="H162" s="9" t="s">
        <v>18</v>
      </c>
      <c r="I162" s="9" t="s">
        <v>18</v>
      </c>
      <c r="J162" s="9" t="s">
        <v>18</v>
      </c>
      <c r="K162" s="35"/>
      <c r="L162" s="35"/>
      <c r="M162" s="35" t="s">
        <v>18</v>
      </c>
      <c r="N162" s="35" t="s">
        <v>18</v>
      </c>
      <c r="O162" s="35" t="s">
        <v>18</v>
      </c>
      <c r="P162" s="35" t="s">
        <v>59</v>
      </c>
      <c r="Q162" s="35"/>
      <c r="R162" s="35"/>
      <c r="S162" s="38"/>
    </row>
    <row r="163" spans="1:19" ht="15.75" thickBot="1">
      <c r="A163" s="46"/>
      <c r="B163" s="36"/>
      <c r="C163" s="10" t="s">
        <v>55</v>
      </c>
      <c r="D163" s="10" t="s">
        <v>20</v>
      </c>
      <c r="E163" s="10" t="s">
        <v>35</v>
      </c>
      <c r="F163" s="10" t="s">
        <v>18</v>
      </c>
      <c r="G163" s="10" t="s">
        <v>18</v>
      </c>
      <c r="H163" s="10" t="s">
        <v>18</v>
      </c>
      <c r="I163" s="10" t="s">
        <v>18</v>
      </c>
      <c r="J163" s="10" t="s">
        <v>18</v>
      </c>
      <c r="K163" s="36"/>
      <c r="L163" s="36"/>
      <c r="M163" s="36" t="s">
        <v>18</v>
      </c>
      <c r="N163" s="36" t="s">
        <v>18</v>
      </c>
      <c r="O163" s="36" t="s">
        <v>18</v>
      </c>
      <c r="P163" s="36" t="s">
        <v>59</v>
      </c>
      <c r="Q163" s="36"/>
      <c r="R163" s="36"/>
      <c r="S163" s="39"/>
    </row>
    <row r="164" spans="1:19">
      <c r="A164" s="44" t="str">
        <f t="shared" ref="A164" si="39">CONCATENATE("LOVSF2",MID(E164,5,4),SUBSTITUTE(E165,"/",""),MID(E167,9,1))</f>
        <v>LOVSF20025DPBF09xxD</v>
      </c>
      <c r="B164" s="34" t="s">
        <v>54</v>
      </c>
      <c r="C164" s="8" t="s">
        <v>57</v>
      </c>
      <c r="D164" s="8" t="s">
        <v>20</v>
      </c>
      <c r="E164" s="8" t="s">
        <v>27</v>
      </c>
      <c r="F164" s="8">
        <v>240</v>
      </c>
      <c r="G164" s="8">
        <v>3</v>
      </c>
      <c r="H164" s="8" t="s">
        <v>58</v>
      </c>
      <c r="I164" s="8" t="s">
        <v>18</v>
      </c>
      <c r="J164" s="8" t="s">
        <v>18</v>
      </c>
      <c r="K164" s="34">
        <v>240</v>
      </c>
      <c r="L164" s="34">
        <v>3</v>
      </c>
      <c r="M164" s="34">
        <v>65</v>
      </c>
      <c r="N164" s="34" t="s">
        <v>18</v>
      </c>
      <c r="O164" s="34" t="s">
        <v>121</v>
      </c>
      <c r="P164" s="34" t="s">
        <v>59</v>
      </c>
      <c r="Q164" s="34" t="s">
        <v>145</v>
      </c>
      <c r="R164" s="34" t="s">
        <v>23</v>
      </c>
      <c r="S164" s="37">
        <v>1.3</v>
      </c>
    </row>
    <row r="165" spans="1:19">
      <c r="A165" s="45"/>
      <c r="B165" s="35"/>
      <c r="C165" s="9" t="s">
        <v>19</v>
      </c>
      <c r="D165" s="9" t="s">
        <v>20</v>
      </c>
      <c r="E165" s="9" t="s">
        <v>158</v>
      </c>
      <c r="F165" s="9">
        <v>240</v>
      </c>
      <c r="G165" s="9">
        <v>3</v>
      </c>
      <c r="H165" s="9" t="s">
        <v>60</v>
      </c>
      <c r="I165" s="9" t="s">
        <v>75</v>
      </c>
      <c r="J165" s="9" t="s">
        <v>64</v>
      </c>
      <c r="K165" s="35"/>
      <c r="L165" s="35"/>
      <c r="M165" s="35" t="s">
        <v>18</v>
      </c>
      <c r="N165" s="35" t="s">
        <v>18</v>
      </c>
      <c r="O165" s="35" t="s">
        <v>18</v>
      </c>
      <c r="P165" s="35" t="s">
        <v>59</v>
      </c>
      <c r="Q165" s="35"/>
      <c r="R165" s="35"/>
      <c r="S165" s="38"/>
    </row>
    <row r="166" spans="1:19">
      <c r="A166" s="45"/>
      <c r="B166" s="35"/>
      <c r="C166" s="9" t="s">
        <v>62</v>
      </c>
      <c r="D166" s="9" t="s">
        <v>20</v>
      </c>
      <c r="E166" s="9" t="s">
        <v>25</v>
      </c>
      <c r="F166" s="9" t="s">
        <v>18</v>
      </c>
      <c r="G166" s="9" t="s">
        <v>18</v>
      </c>
      <c r="H166" s="9" t="s">
        <v>18</v>
      </c>
      <c r="I166" s="9" t="s">
        <v>18</v>
      </c>
      <c r="J166" s="9" t="s">
        <v>18</v>
      </c>
      <c r="K166" s="35"/>
      <c r="L166" s="35"/>
      <c r="M166" s="35" t="s">
        <v>18</v>
      </c>
      <c r="N166" s="35" t="s">
        <v>18</v>
      </c>
      <c r="O166" s="35" t="s">
        <v>18</v>
      </c>
      <c r="P166" s="35" t="s">
        <v>59</v>
      </c>
      <c r="Q166" s="35"/>
      <c r="R166" s="35"/>
      <c r="S166" s="38"/>
    </row>
    <row r="167" spans="1:19" ht="15.75" thickBot="1">
      <c r="A167" s="46"/>
      <c r="B167" s="36"/>
      <c r="C167" s="10" t="s">
        <v>55</v>
      </c>
      <c r="D167" s="10" t="s">
        <v>20</v>
      </c>
      <c r="E167" s="10" t="s">
        <v>36</v>
      </c>
      <c r="F167" s="10" t="s">
        <v>18</v>
      </c>
      <c r="G167" s="10" t="s">
        <v>18</v>
      </c>
      <c r="H167" s="10" t="s">
        <v>18</v>
      </c>
      <c r="I167" s="10" t="s">
        <v>18</v>
      </c>
      <c r="J167" s="10" t="s">
        <v>18</v>
      </c>
      <c r="K167" s="36"/>
      <c r="L167" s="36"/>
      <c r="M167" s="36" t="s">
        <v>18</v>
      </c>
      <c r="N167" s="36" t="s">
        <v>18</v>
      </c>
      <c r="O167" s="36" t="s">
        <v>18</v>
      </c>
      <c r="P167" s="36" t="s">
        <v>59</v>
      </c>
      <c r="Q167" s="36"/>
      <c r="R167" s="36"/>
      <c r="S167" s="39"/>
    </row>
    <row r="168" spans="1:19">
      <c r="A168" s="44" t="str">
        <f t="shared" ref="A168" si="40">CONCATENATE("LOVSF2",MID(E168,5,4),SUBSTITUTE(E169,"/",""),MID(E171,9,1))</f>
        <v>LOVSF20025DPBF12xxDR</v>
      </c>
      <c r="B168" s="34" t="s">
        <v>54</v>
      </c>
      <c r="C168" s="8" t="s">
        <v>57</v>
      </c>
      <c r="D168" s="8" t="s">
        <v>20</v>
      </c>
      <c r="E168" s="8" t="s">
        <v>27</v>
      </c>
      <c r="F168" s="8">
        <v>240</v>
      </c>
      <c r="G168" s="8">
        <v>3</v>
      </c>
      <c r="H168" s="8" t="s">
        <v>58</v>
      </c>
      <c r="I168" s="8" t="s">
        <v>18</v>
      </c>
      <c r="J168" s="8" t="s">
        <v>18</v>
      </c>
      <c r="K168" s="34">
        <v>240</v>
      </c>
      <c r="L168" s="34">
        <v>3</v>
      </c>
      <c r="M168" s="34">
        <v>65</v>
      </c>
      <c r="N168" s="34" t="s">
        <v>18</v>
      </c>
      <c r="O168" s="34" t="s">
        <v>121</v>
      </c>
      <c r="P168" s="34" t="s">
        <v>59</v>
      </c>
      <c r="Q168" s="34" t="s">
        <v>145</v>
      </c>
      <c r="R168" s="34" t="s">
        <v>23</v>
      </c>
      <c r="S168" s="37">
        <v>1.3</v>
      </c>
    </row>
    <row r="169" spans="1:19">
      <c r="A169" s="45"/>
      <c r="B169" s="35"/>
      <c r="C169" s="9" t="s">
        <v>19</v>
      </c>
      <c r="D169" s="9" t="s">
        <v>20</v>
      </c>
      <c r="E169" s="9" t="s">
        <v>156</v>
      </c>
      <c r="F169" s="9">
        <v>240</v>
      </c>
      <c r="G169" s="9">
        <v>3</v>
      </c>
      <c r="H169" s="9" t="s">
        <v>60</v>
      </c>
      <c r="I169" s="9" t="s">
        <v>76</v>
      </c>
      <c r="J169" s="9" t="s">
        <v>60</v>
      </c>
      <c r="K169" s="35"/>
      <c r="L169" s="35"/>
      <c r="M169" s="35" t="s">
        <v>18</v>
      </c>
      <c r="N169" s="35" t="s">
        <v>18</v>
      </c>
      <c r="O169" s="35" t="s">
        <v>18</v>
      </c>
      <c r="P169" s="35" t="s">
        <v>59</v>
      </c>
      <c r="Q169" s="35"/>
      <c r="R169" s="35"/>
      <c r="S169" s="38"/>
    </row>
    <row r="170" spans="1:19">
      <c r="A170" s="45"/>
      <c r="B170" s="35"/>
      <c r="C170" s="9" t="s">
        <v>62</v>
      </c>
      <c r="D170" s="9" t="s">
        <v>20</v>
      </c>
      <c r="E170" s="9" t="s">
        <v>25</v>
      </c>
      <c r="F170" s="9" t="s">
        <v>18</v>
      </c>
      <c r="G170" s="9" t="s">
        <v>18</v>
      </c>
      <c r="H170" s="9" t="s">
        <v>18</v>
      </c>
      <c r="I170" s="9" t="s">
        <v>18</v>
      </c>
      <c r="J170" s="9" t="s">
        <v>18</v>
      </c>
      <c r="K170" s="35"/>
      <c r="L170" s="35"/>
      <c r="M170" s="35" t="s">
        <v>18</v>
      </c>
      <c r="N170" s="35" t="s">
        <v>18</v>
      </c>
      <c r="O170" s="35" t="s">
        <v>18</v>
      </c>
      <c r="P170" s="35" t="s">
        <v>59</v>
      </c>
      <c r="Q170" s="35"/>
      <c r="R170" s="35"/>
      <c r="S170" s="38"/>
    </row>
    <row r="171" spans="1:19" ht="15.75" thickBot="1">
      <c r="A171" s="46"/>
      <c r="B171" s="36"/>
      <c r="C171" s="10" t="s">
        <v>55</v>
      </c>
      <c r="D171" s="10" t="s">
        <v>20</v>
      </c>
      <c r="E171" s="10" t="s">
        <v>35</v>
      </c>
      <c r="F171" s="10" t="s">
        <v>18</v>
      </c>
      <c r="G171" s="10" t="s">
        <v>18</v>
      </c>
      <c r="H171" s="10" t="s">
        <v>18</v>
      </c>
      <c r="I171" s="10" t="s">
        <v>18</v>
      </c>
      <c r="J171" s="10" t="s">
        <v>18</v>
      </c>
      <c r="K171" s="36"/>
      <c r="L171" s="36"/>
      <c r="M171" s="36" t="s">
        <v>18</v>
      </c>
      <c r="N171" s="36" t="s">
        <v>18</v>
      </c>
      <c r="O171" s="36" t="s">
        <v>18</v>
      </c>
      <c r="P171" s="36" t="s">
        <v>59</v>
      </c>
      <c r="Q171" s="36"/>
      <c r="R171" s="36"/>
      <c r="S171" s="39"/>
    </row>
    <row r="172" spans="1:19">
      <c r="A172" s="44" t="str">
        <f t="shared" ref="A172" si="41">CONCATENATE("LOVSF2",MID(E172,5,4),SUBSTITUTE(E173,"/",""),MID(E175,9,1))</f>
        <v>LOVSF20025DPBF12xxD</v>
      </c>
      <c r="B172" s="34" t="s">
        <v>54</v>
      </c>
      <c r="C172" s="8" t="s">
        <v>57</v>
      </c>
      <c r="D172" s="8" t="s">
        <v>20</v>
      </c>
      <c r="E172" s="8" t="s">
        <v>27</v>
      </c>
      <c r="F172" s="8">
        <v>240</v>
      </c>
      <c r="G172" s="8">
        <v>3</v>
      </c>
      <c r="H172" s="8" t="s">
        <v>58</v>
      </c>
      <c r="I172" s="8" t="s">
        <v>18</v>
      </c>
      <c r="J172" s="8" t="s">
        <v>18</v>
      </c>
      <c r="K172" s="34">
        <v>240</v>
      </c>
      <c r="L172" s="34">
        <v>3</v>
      </c>
      <c r="M172" s="34">
        <v>65</v>
      </c>
      <c r="N172" s="34" t="s">
        <v>18</v>
      </c>
      <c r="O172" s="34" t="s">
        <v>121</v>
      </c>
      <c r="P172" s="34" t="s">
        <v>59</v>
      </c>
      <c r="Q172" s="34" t="s">
        <v>145</v>
      </c>
      <c r="R172" s="34" t="s">
        <v>23</v>
      </c>
      <c r="S172" s="37">
        <v>1.3</v>
      </c>
    </row>
    <row r="173" spans="1:19">
      <c r="A173" s="45"/>
      <c r="B173" s="35"/>
      <c r="C173" s="9" t="s">
        <v>19</v>
      </c>
      <c r="D173" s="9" t="s">
        <v>20</v>
      </c>
      <c r="E173" s="9" t="s">
        <v>156</v>
      </c>
      <c r="F173" s="9">
        <v>240</v>
      </c>
      <c r="G173" s="9">
        <v>3</v>
      </c>
      <c r="H173" s="9" t="s">
        <v>60</v>
      </c>
      <c r="I173" s="9" t="s">
        <v>76</v>
      </c>
      <c r="J173" s="9" t="s">
        <v>60</v>
      </c>
      <c r="K173" s="35"/>
      <c r="L173" s="35"/>
      <c r="M173" s="35" t="s">
        <v>18</v>
      </c>
      <c r="N173" s="35" t="s">
        <v>18</v>
      </c>
      <c r="O173" s="35" t="s">
        <v>18</v>
      </c>
      <c r="P173" s="35" t="s">
        <v>59</v>
      </c>
      <c r="Q173" s="35"/>
      <c r="R173" s="35"/>
      <c r="S173" s="38"/>
    </row>
    <row r="174" spans="1:19">
      <c r="A174" s="45"/>
      <c r="B174" s="35"/>
      <c r="C174" s="9" t="s">
        <v>62</v>
      </c>
      <c r="D174" s="9" t="s">
        <v>20</v>
      </c>
      <c r="E174" s="9" t="s">
        <v>25</v>
      </c>
      <c r="F174" s="9" t="s">
        <v>18</v>
      </c>
      <c r="G174" s="9" t="s">
        <v>18</v>
      </c>
      <c r="H174" s="9" t="s">
        <v>18</v>
      </c>
      <c r="I174" s="9" t="s">
        <v>18</v>
      </c>
      <c r="J174" s="9" t="s">
        <v>18</v>
      </c>
      <c r="K174" s="35"/>
      <c r="L174" s="35"/>
      <c r="M174" s="35" t="s">
        <v>18</v>
      </c>
      <c r="N174" s="35" t="s">
        <v>18</v>
      </c>
      <c r="O174" s="35" t="s">
        <v>18</v>
      </c>
      <c r="P174" s="35" t="s">
        <v>59</v>
      </c>
      <c r="Q174" s="35"/>
      <c r="R174" s="35"/>
      <c r="S174" s="38"/>
    </row>
    <row r="175" spans="1:19" ht="15.75" thickBot="1">
      <c r="A175" s="46"/>
      <c r="B175" s="36"/>
      <c r="C175" s="10" t="s">
        <v>55</v>
      </c>
      <c r="D175" s="10" t="s">
        <v>20</v>
      </c>
      <c r="E175" s="10" t="s">
        <v>36</v>
      </c>
      <c r="F175" s="10" t="s">
        <v>18</v>
      </c>
      <c r="G175" s="10" t="s">
        <v>18</v>
      </c>
      <c r="H175" s="10" t="s">
        <v>18</v>
      </c>
      <c r="I175" s="10" t="s">
        <v>18</v>
      </c>
      <c r="J175" s="10" t="s">
        <v>18</v>
      </c>
      <c r="K175" s="36"/>
      <c r="L175" s="36"/>
      <c r="M175" s="36" t="s">
        <v>18</v>
      </c>
      <c r="N175" s="36" t="s">
        <v>18</v>
      </c>
      <c r="O175" s="36" t="s">
        <v>18</v>
      </c>
      <c r="P175" s="36" t="s">
        <v>59</v>
      </c>
      <c r="Q175" s="36"/>
      <c r="R175" s="36"/>
      <c r="S175" s="39"/>
    </row>
    <row r="176" spans="1:19">
      <c r="A176" s="44" t="str">
        <f t="shared" ref="A176" si="42">CONCATENATE("LOVSF2",MID(E176,5,4),SUBSTITUTE(E177,"/",""),MID(E179,9,1))</f>
        <v>LOVSF20025DPBF18xxDR</v>
      </c>
      <c r="B176" s="34" t="s">
        <v>54</v>
      </c>
      <c r="C176" s="8" t="s">
        <v>57</v>
      </c>
      <c r="D176" s="8" t="s">
        <v>20</v>
      </c>
      <c r="E176" s="8" t="s">
        <v>27</v>
      </c>
      <c r="F176" s="8">
        <v>240</v>
      </c>
      <c r="G176" s="8">
        <v>3</v>
      </c>
      <c r="H176" s="8" t="s">
        <v>58</v>
      </c>
      <c r="I176" s="8" t="s">
        <v>18</v>
      </c>
      <c r="J176" s="8" t="s">
        <v>18</v>
      </c>
      <c r="K176" s="34">
        <v>240</v>
      </c>
      <c r="L176" s="34">
        <v>3</v>
      </c>
      <c r="M176" s="34">
        <v>65</v>
      </c>
      <c r="N176" s="34" t="s">
        <v>18</v>
      </c>
      <c r="O176" s="34" t="s">
        <v>121</v>
      </c>
      <c r="P176" s="34" t="s">
        <v>59</v>
      </c>
      <c r="Q176" s="34" t="s">
        <v>145</v>
      </c>
      <c r="R176" s="34" t="s">
        <v>23</v>
      </c>
      <c r="S176" s="37">
        <v>1.3</v>
      </c>
    </row>
    <row r="177" spans="1:19">
      <c r="A177" s="45"/>
      <c r="B177" s="35"/>
      <c r="C177" s="9" t="s">
        <v>19</v>
      </c>
      <c r="D177" s="9" t="s">
        <v>20</v>
      </c>
      <c r="E177" s="9" t="s">
        <v>157</v>
      </c>
      <c r="F177" s="9">
        <v>240</v>
      </c>
      <c r="G177" s="9">
        <v>3</v>
      </c>
      <c r="H177" s="9" t="s">
        <v>60</v>
      </c>
      <c r="I177" s="9" t="s">
        <v>76</v>
      </c>
      <c r="J177" s="9" t="s">
        <v>60</v>
      </c>
      <c r="K177" s="35"/>
      <c r="L177" s="35"/>
      <c r="M177" s="35" t="s">
        <v>18</v>
      </c>
      <c r="N177" s="35" t="s">
        <v>18</v>
      </c>
      <c r="O177" s="35" t="s">
        <v>18</v>
      </c>
      <c r="P177" s="35" t="s">
        <v>59</v>
      </c>
      <c r="Q177" s="35"/>
      <c r="R177" s="35"/>
      <c r="S177" s="38"/>
    </row>
    <row r="178" spans="1:19">
      <c r="A178" s="45"/>
      <c r="B178" s="35"/>
      <c r="C178" s="9" t="s">
        <v>62</v>
      </c>
      <c r="D178" s="9" t="s">
        <v>20</v>
      </c>
      <c r="E178" s="9" t="s">
        <v>25</v>
      </c>
      <c r="F178" s="9" t="s">
        <v>18</v>
      </c>
      <c r="G178" s="9" t="s">
        <v>18</v>
      </c>
      <c r="H178" s="9" t="s">
        <v>18</v>
      </c>
      <c r="I178" s="9" t="s">
        <v>18</v>
      </c>
      <c r="J178" s="9" t="s">
        <v>18</v>
      </c>
      <c r="K178" s="35"/>
      <c r="L178" s="35"/>
      <c r="M178" s="35" t="s">
        <v>18</v>
      </c>
      <c r="N178" s="35" t="s">
        <v>18</v>
      </c>
      <c r="O178" s="35" t="s">
        <v>18</v>
      </c>
      <c r="P178" s="35" t="s">
        <v>59</v>
      </c>
      <c r="Q178" s="35"/>
      <c r="R178" s="35"/>
      <c r="S178" s="38"/>
    </row>
    <row r="179" spans="1:19" ht="15.75" thickBot="1">
      <c r="A179" s="46"/>
      <c r="B179" s="36"/>
      <c r="C179" s="10" t="s">
        <v>55</v>
      </c>
      <c r="D179" s="10" t="s">
        <v>20</v>
      </c>
      <c r="E179" s="10" t="s">
        <v>35</v>
      </c>
      <c r="F179" s="10" t="s">
        <v>18</v>
      </c>
      <c r="G179" s="10" t="s">
        <v>18</v>
      </c>
      <c r="H179" s="10" t="s">
        <v>18</v>
      </c>
      <c r="I179" s="10" t="s">
        <v>18</v>
      </c>
      <c r="J179" s="10" t="s">
        <v>18</v>
      </c>
      <c r="K179" s="36"/>
      <c r="L179" s="36"/>
      <c r="M179" s="36" t="s">
        <v>18</v>
      </c>
      <c r="N179" s="36" t="s">
        <v>18</v>
      </c>
      <c r="O179" s="36" t="s">
        <v>18</v>
      </c>
      <c r="P179" s="36" t="s">
        <v>59</v>
      </c>
      <c r="Q179" s="36"/>
      <c r="R179" s="36"/>
      <c r="S179" s="39"/>
    </row>
    <row r="180" spans="1:19">
      <c r="A180" s="44" t="str">
        <f t="shared" ref="A180" si="43">CONCATENATE("LOVSF2",MID(E180,5,4),SUBSTITUTE(E181,"/",""),MID(E183,9,1))</f>
        <v>LOVSF20025DPBF18xxD</v>
      </c>
      <c r="B180" s="34" t="s">
        <v>54</v>
      </c>
      <c r="C180" s="8" t="s">
        <v>57</v>
      </c>
      <c r="D180" s="8" t="s">
        <v>20</v>
      </c>
      <c r="E180" s="8" t="s">
        <v>27</v>
      </c>
      <c r="F180" s="8">
        <v>240</v>
      </c>
      <c r="G180" s="8">
        <v>3</v>
      </c>
      <c r="H180" s="8" t="s">
        <v>58</v>
      </c>
      <c r="I180" s="8" t="s">
        <v>18</v>
      </c>
      <c r="J180" s="8" t="s">
        <v>18</v>
      </c>
      <c r="K180" s="34">
        <v>240</v>
      </c>
      <c r="L180" s="34">
        <v>3</v>
      </c>
      <c r="M180" s="34">
        <v>65</v>
      </c>
      <c r="N180" s="34" t="s">
        <v>18</v>
      </c>
      <c r="O180" s="34" t="s">
        <v>121</v>
      </c>
      <c r="P180" s="34" t="s">
        <v>59</v>
      </c>
      <c r="Q180" s="34" t="s">
        <v>145</v>
      </c>
      <c r="R180" s="34" t="s">
        <v>23</v>
      </c>
      <c r="S180" s="37">
        <v>1.3</v>
      </c>
    </row>
    <row r="181" spans="1:19">
      <c r="A181" s="45"/>
      <c r="B181" s="35"/>
      <c r="C181" s="9" t="s">
        <v>19</v>
      </c>
      <c r="D181" s="9" t="s">
        <v>20</v>
      </c>
      <c r="E181" s="9" t="s">
        <v>157</v>
      </c>
      <c r="F181" s="9">
        <v>240</v>
      </c>
      <c r="G181" s="9">
        <v>3</v>
      </c>
      <c r="H181" s="9" t="s">
        <v>60</v>
      </c>
      <c r="I181" s="9" t="s">
        <v>76</v>
      </c>
      <c r="J181" s="9" t="s">
        <v>60</v>
      </c>
      <c r="K181" s="35"/>
      <c r="L181" s="35"/>
      <c r="M181" s="35" t="s">
        <v>18</v>
      </c>
      <c r="N181" s="35" t="s">
        <v>18</v>
      </c>
      <c r="O181" s="35" t="s">
        <v>18</v>
      </c>
      <c r="P181" s="35" t="s">
        <v>59</v>
      </c>
      <c r="Q181" s="35"/>
      <c r="R181" s="35"/>
      <c r="S181" s="38"/>
    </row>
    <row r="182" spans="1:19">
      <c r="A182" s="45"/>
      <c r="B182" s="35"/>
      <c r="C182" s="9" t="s">
        <v>62</v>
      </c>
      <c r="D182" s="9" t="s">
        <v>20</v>
      </c>
      <c r="E182" s="9" t="s">
        <v>25</v>
      </c>
      <c r="F182" s="9" t="s">
        <v>18</v>
      </c>
      <c r="G182" s="9" t="s">
        <v>18</v>
      </c>
      <c r="H182" s="9" t="s">
        <v>18</v>
      </c>
      <c r="I182" s="9" t="s">
        <v>18</v>
      </c>
      <c r="J182" s="9" t="s">
        <v>18</v>
      </c>
      <c r="K182" s="35"/>
      <c r="L182" s="35"/>
      <c r="M182" s="35" t="s">
        <v>18</v>
      </c>
      <c r="N182" s="35" t="s">
        <v>18</v>
      </c>
      <c r="O182" s="35" t="s">
        <v>18</v>
      </c>
      <c r="P182" s="35" t="s">
        <v>59</v>
      </c>
      <c r="Q182" s="35"/>
      <c r="R182" s="35"/>
      <c r="S182" s="38"/>
    </row>
    <row r="183" spans="1:19" ht="15.75" thickBot="1">
      <c r="A183" s="46"/>
      <c r="B183" s="36"/>
      <c r="C183" s="10" t="s">
        <v>55</v>
      </c>
      <c r="D183" s="10" t="s">
        <v>20</v>
      </c>
      <c r="E183" s="10" t="s">
        <v>36</v>
      </c>
      <c r="F183" s="10" t="s">
        <v>18</v>
      </c>
      <c r="G183" s="10" t="s">
        <v>18</v>
      </c>
      <c r="H183" s="10" t="s">
        <v>18</v>
      </c>
      <c r="I183" s="10" t="s">
        <v>18</v>
      </c>
      <c r="J183" s="10" t="s">
        <v>18</v>
      </c>
      <c r="K183" s="36"/>
      <c r="L183" s="36"/>
      <c r="M183" s="36" t="s">
        <v>18</v>
      </c>
      <c r="N183" s="36" t="s">
        <v>18</v>
      </c>
      <c r="O183" s="36" t="s">
        <v>18</v>
      </c>
      <c r="P183" s="36" t="s">
        <v>59</v>
      </c>
      <c r="Q183" s="36"/>
      <c r="R183" s="36"/>
      <c r="S183" s="39"/>
    </row>
    <row r="184" spans="1:19">
      <c r="A184" s="44" t="str">
        <f t="shared" ref="A184" si="44">CONCATENATE("LOVSF2",MID(E184,5,4),SUBSTITUTE(E185,"/",""),MID(E187,9,1))</f>
        <v>LOVSF20025DPBF26xxAR</v>
      </c>
      <c r="B184" s="34" t="s">
        <v>54</v>
      </c>
      <c r="C184" s="8" t="s">
        <v>57</v>
      </c>
      <c r="D184" s="8" t="s">
        <v>20</v>
      </c>
      <c r="E184" s="8" t="s">
        <v>27</v>
      </c>
      <c r="F184" s="8">
        <v>240</v>
      </c>
      <c r="G184" s="8">
        <v>3</v>
      </c>
      <c r="H184" s="8" t="s">
        <v>58</v>
      </c>
      <c r="I184" s="8" t="s">
        <v>18</v>
      </c>
      <c r="J184" s="8" t="s">
        <v>18</v>
      </c>
      <c r="K184" s="34">
        <v>240</v>
      </c>
      <c r="L184" s="34">
        <v>3</v>
      </c>
      <c r="M184" s="34">
        <v>65</v>
      </c>
      <c r="N184" s="34" t="s">
        <v>18</v>
      </c>
      <c r="O184" s="34" t="s">
        <v>121</v>
      </c>
      <c r="P184" s="34">
        <v>1172</v>
      </c>
      <c r="Q184" s="34" t="s">
        <v>145</v>
      </c>
      <c r="R184" s="34" t="s">
        <v>23</v>
      </c>
      <c r="S184" s="37">
        <v>1.3</v>
      </c>
    </row>
    <row r="185" spans="1:19">
      <c r="A185" s="45"/>
      <c r="B185" s="35"/>
      <c r="C185" s="9" t="s">
        <v>19</v>
      </c>
      <c r="D185" s="9" t="s">
        <v>20</v>
      </c>
      <c r="E185" s="9" t="s">
        <v>154</v>
      </c>
      <c r="F185" s="9">
        <v>240</v>
      </c>
      <c r="G185" s="9">
        <v>3</v>
      </c>
      <c r="H185" s="9" t="s">
        <v>60</v>
      </c>
      <c r="I185" s="9" t="s">
        <v>77</v>
      </c>
      <c r="J185" s="9" t="s">
        <v>65</v>
      </c>
      <c r="K185" s="35"/>
      <c r="L185" s="35"/>
      <c r="M185" s="35" t="s">
        <v>18</v>
      </c>
      <c r="N185" s="35" t="s">
        <v>18</v>
      </c>
      <c r="O185" s="35" t="s">
        <v>18</v>
      </c>
      <c r="P185" s="35" t="s">
        <v>66</v>
      </c>
      <c r="Q185" s="35"/>
      <c r="R185" s="35"/>
      <c r="S185" s="38"/>
    </row>
    <row r="186" spans="1:19">
      <c r="A186" s="45"/>
      <c r="B186" s="35"/>
      <c r="C186" s="9" t="s">
        <v>62</v>
      </c>
      <c r="D186" s="9" t="s">
        <v>20</v>
      </c>
      <c r="E186" s="9" t="s">
        <v>26</v>
      </c>
      <c r="F186" s="9" t="s">
        <v>18</v>
      </c>
      <c r="G186" s="9" t="s">
        <v>18</v>
      </c>
      <c r="H186" s="9" t="s">
        <v>18</v>
      </c>
      <c r="I186" s="9" t="s">
        <v>18</v>
      </c>
      <c r="J186" s="9" t="s">
        <v>18</v>
      </c>
      <c r="K186" s="35"/>
      <c r="L186" s="35"/>
      <c r="M186" s="35" t="s">
        <v>18</v>
      </c>
      <c r="N186" s="35" t="s">
        <v>18</v>
      </c>
      <c r="O186" s="35" t="s">
        <v>18</v>
      </c>
      <c r="P186" s="35" t="s">
        <v>66</v>
      </c>
      <c r="Q186" s="35"/>
      <c r="R186" s="35"/>
      <c r="S186" s="38"/>
    </row>
    <row r="187" spans="1:19" ht="15.75" thickBot="1">
      <c r="A187" s="46"/>
      <c r="B187" s="36"/>
      <c r="C187" s="10" t="s">
        <v>55</v>
      </c>
      <c r="D187" s="10" t="s">
        <v>20</v>
      </c>
      <c r="E187" s="10" t="s">
        <v>35</v>
      </c>
      <c r="F187" s="10" t="s">
        <v>18</v>
      </c>
      <c r="G187" s="10" t="s">
        <v>18</v>
      </c>
      <c r="H187" s="10" t="s">
        <v>18</v>
      </c>
      <c r="I187" s="10" t="s">
        <v>18</v>
      </c>
      <c r="J187" s="10" t="s">
        <v>18</v>
      </c>
      <c r="K187" s="36"/>
      <c r="L187" s="36"/>
      <c r="M187" s="36" t="s">
        <v>18</v>
      </c>
      <c r="N187" s="36" t="s">
        <v>18</v>
      </c>
      <c r="O187" s="36" t="s">
        <v>18</v>
      </c>
      <c r="P187" s="36" t="s">
        <v>66</v>
      </c>
      <c r="Q187" s="36"/>
      <c r="R187" s="36"/>
      <c r="S187" s="39"/>
    </row>
    <row r="188" spans="1:19">
      <c r="A188" s="44" t="str">
        <f t="shared" ref="A188" si="45">CONCATENATE("LOVSF2",MID(E188,5,4),SUBSTITUTE(E189,"/",""),MID(E191,9,1))</f>
        <v>LOVSF20025DPBF26xxA</v>
      </c>
      <c r="B188" s="34" t="s">
        <v>54</v>
      </c>
      <c r="C188" s="8" t="s">
        <v>57</v>
      </c>
      <c r="D188" s="8" t="s">
        <v>20</v>
      </c>
      <c r="E188" s="8" t="s">
        <v>27</v>
      </c>
      <c r="F188" s="8">
        <v>240</v>
      </c>
      <c r="G188" s="8">
        <v>3</v>
      </c>
      <c r="H188" s="8" t="s">
        <v>58</v>
      </c>
      <c r="I188" s="8" t="s">
        <v>18</v>
      </c>
      <c r="J188" s="8" t="s">
        <v>18</v>
      </c>
      <c r="K188" s="34">
        <v>240</v>
      </c>
      <c r="L188" s="34">
        <v>3</v>
      </c>
      <c r="M188" s="34">
        <v>65</v>
      </c>
      <c r="N188" s="34" t="s">
        <v>18</v>
      </c>
      <c r="O188" s="34" t="s">
        <v>121</v>
      </c>
      <c r="P188" s="34">
        <v>1172</v>
      </c>
      <c r="Q188" s="34" t="s">
        <v>145</v>
      </c>
      <c r="R188" s="34" t="s">
        <v>23</v>
      </c>
      <c r="S188" s="37">
        <v>1.3</v>
      </c>
    </row>
    <row r="189" spans="1:19">
      <c r="A189" s="45"/>
      <c r="B189" s="35"/>
      <c r="C189" s="9" t="s">
        <v>19</v>
      </c>
      <c r="D189" s="9" t="s">
        <v>20</v>
      </c>
      <c r="E189" s="9" t="s">
        <v>154</v>
      </c>
      <c r="F189" s="9">
        <v>240</v>
      </c>
      <c r="G189" s="9">
        <v>3</v>
      </c>
      <c r="H189" s="9" t="s">
        <v>60</v>
      </c>
      <c r="I189" s="9" t="s">
        <v>77</v>
      </c>
      <c r="J189" s="9" t="s">
        <v>65</v>
      </c>
      <c r="K189" s="35"/>
      <c r="L189" s="35"/>
      <c r="M189" s="35" t="s">
        <v>18</v>
      </c>
      <c r="N189" s="35" t="s">
        <v>18</v>
      </c>
      <c r="O189" s="35" t="s">
        <v>18</v>
      </c>
      <c r="P189" s="35" t="s">
        <v>66</v>
      </c>
      <c r="Q189" s="35"/>
      <c r="R189" s="35"/>
      <c r="S189" s="38"/>
    </row>
    <row r="190" spans="1:19">
      <c r="A190" s="45"/>
      <c r="B190" s="35"/>
      <c r="C190" s="9" t="s">
        <v>62</v>
      </c>
      <c r="D190" s="9" t="s">
        <v>20</v>
      </c>
      <c r="E190" s="9" t="s">
        <v>26</v>
      </c>
      <c r="F190" s="9" t="s">
        <v>18</v>
      </c>
      <c r="G190" s="9" t="s">
        <v>18</v>
      </c>
      <c r="H190" s="9" t="s">
        <v>18</v>
      </c>
      <c r="I190" s="9" t="s">
        <v>18</v>
      </c>
      <c r="J190" s="9" t="s">
        <v>18</v>
      </c>
      <c r="K190" s="35"/>
      <c r="L190" s="35"/>
      <c r="M190" s="35" t="s">
        <v>18</v>
      </c>
      <c r="N190" s="35" t="s">
        <v>18</v>
      </c>
      <c r="O190" s="35" t="s">
        <v>18</v>
      </c>
      <c r="P190" s="35" t="s">
        <v>66</v>
      </c>
      <c r="Q190" s="35"/>
      <c r="R190" s="35"/>
      <c r="S190" s="38"/>
    </row>
    <row r="191" spans="1:19" ht="15.75" thickBot="1">
      <c r="A191" s="46"/>
      <c r="B191" s="36"/>
      <c r="C191" s="10" t="s">
        <v>55</v>
      </c>
      <c r="D191" s="10" t="s">
        <v>20</v>
      </c>
      <c r="E191" s="10" t="s">
        <v>36</v>
      </c>
      <c r="F191" s="10" t="s">
        <v>18</v>
      </c>
      <c r="G191" s="10" t="s">
        <v>18</v>
      </c>
      <c r="H191" s="10" t="s">
        <v>18</v>
      </c>
      <c r="I191" s="10" t="s">
        <v>18</v>
      </c>
      <c r="J191" s="10" t="s">
        <v>18</v>
      </c>
      <c r="K191" s="36"/>
      <c r="L191" s="36"/>
      <c r="M191" s="36" t="s">
        <v>18</v>
      </c>
      <c r="N191" s="36" t="s">
        <v>18</v>
      </c>
      <c r="O191" s="36" t="s">
        <v>18</v>
      </c>
      <c r="P191" s="36" t="s">
        <v>66</v>
      </c>
      <c r="Q191" s="36"/>
      <c r="R191" s="36"/>
      <c r="S191" s="39"/>
    </row>
    <row r="192" spans="1:19">
      <c r="A192" s="44" t="str">
        <f t="shared" ref="A192" si="46">CONCATENATE("LOVSF2",MID(E192,5,4),SUBSTITUTE(E193,"/",""),MID(E195,9,1))</f>
        <v>LOVSF20025DPBF32xxAR</v>
      </c>
      <c r="B192" s="34" t="s">
        <v>54</v>
      </c>
      <c r="C192" s="8" t="s">
        <v>57</v>
      </c>
      <c r="D192" s="8" t="s">
        <v>20</v>
      </c>
      <c r="E192" s="8" t="s">
        <v>27</v>
      </c>
      <c r="F192" s="8">
        <v>240</v>
      </c>
      <c r="G192" s="8">
        <v>3</v>
      </c>
      <c r="H192" s="8" t="s">
        <v>58</v>
      </c>
      <c r="I192" s="8" t="s">
        <v>18</v>
      </c>
      <c r="J192" s="8" t="s">
        <v>18</v>
      </c>
      <c r="K192" s="34">
        <v>240</v>
      </c>
      <c r="L192" s="34">
        <v>3</v>
      </c>
      <c r="M192" s="34">
        <v>65</v>
      </c>
      <c r="N192" s="34" t="s">
        <v>18</v>
      </c>
      <c r="O192" s="34" t="s">
        <v>121</v>
      </c>
      <c r="P192" s="34">
        <v>1172</v>
      </c>
      <c r="Q192" s="34" t="s">
        <v>145</v>
      </c>
      <c r="R192" s="34" t="s">
        <v>23</v>
      </c>
      <c r="S192" s="37">
        <v>1.3</v>
      </c>
    </row>
    <row r="193" spans="1:19">
      <c r="A193" s="45"/>
      <c r="B193" s="35"/>
      <c r="C193" s="9" t="s">
        <v>19</v>
      </c>
      <c r="D193" s="9" t="s">
        <v>20</v>
      </c>
      <c r="E193" s="9" t="s">
        <v>149</v>
      </c>
      <c r="F193" s="9">
        <v>240</v>
      </c>
      <c r="G193" s="9">
        <v>3</v>
      </c>
      <c r="H193" s="9" t="s">
        <v>60</v>
      </c>
      <c r="I193" s="9" t="s">
        <v>78</v>
      </c>
      <c r="J193" s="9" t="s">
        <v>67</v>
      </c>
      <c r="K193" s="35"/>
      <c r="L193" s="35"/>
      <c r="M193" s="35" t="s">
        <v>18</v>
      </c>
      <c r="N193" s="35" t="s">
        <v>18</v>
      </c>
      <c r="O193" s="35" t="s">
        <v>18</v>
      </c>
      <c r="P193" s="35" t="s">
        <v>66</v>
      </c>
      <c r="Q193" s="35"/>
      <c r="R193" s="35"/>
      <c r="S193" s="38"/>
    </row>
    <row r="194" spans="1:19">
      <c r="A194" s="45"/>
      <c r="B194" s="35"/>
      <c r="C194" s="9" t="s">
        <v>62</v>
      </c>
      <c r="D194" s="9" t="s">
        <v>20</v>
      </c>
      <c r="E194" s="9" t="s">
        <v>26</v>
      </c>
      <c r="F194" s="9" t="s">
        <v>18</v>
      </c>
      <c r="G194" s="9" t="s">
        <v>18</v>
      </c>
      <c r="H194" s="9" t="s">
        <v>18</v>
      </c>
      <c r="I194" s="9" t="s">
        <v>18</v>
      </c>
      <c r="J194" s="9" t="s">
        <v>18</v>
      </c>
      <c r="K194" s="35"/>
      <c r="L194" s="35"/>
      <c r="M194" s="35" t="s">
        <v>18</v>
      </c>
      <c r="N194" s="35" t="s">
        <v>18</v>
      </c>
      <c r="O194" s="35" t="s">
        <v>18</v>
      </c>
      <c r="P194" s="35" t="s">
        <v>66</v>
      </c>
      <c r="Q194" s="35"/>
      <c r="R194" s="35"/>
      <c r="S194" s="38"/>
    </row>
    <row r="195" spans="1:19" ht="15.75" thickBot="1">
      <c r="A195" s="46"/>
      <c r="B195" s="36"/>
      <c r="C195" s="10" t="s">
        <v>55</v>
      </c>
      <c r="D195" s="10" t="s">
        <v>20</v>
      </c>
      <c r="E195" s="10" t="s">
        <v>35</v>
      </c>
      <c r="F195" s="10" t="s">
        <v>18</v>
      </c>
      <c r="G195" s="10" t="s">
        <v>18</v>
      </c>
      <c r="H195" s="10" t="s">
        <v>18</v>
      </c>
      <c r="I195" s="10" t="s">
        <v>18</v>
      </c>
      <c r="J195" s="10" t="s">
        <v>18</v>
      </c>
      <c r="K195" s="36"/>
      <c r="L195" s="36"/>
      <c r="M195" s="36" t="s">
        <v>18</v>
      </c>
      <c r="N195" s="36" t="s">
        <v>18</v>
      </c>
      <c r="O195" s="36" t="s">
        <v>18</v>
      </c>
      <c r="P195" s="36" t="s">
        <v>66</v>
      </c>
      <c r="Q195" s="36"/>
      <c r="R195" s="36"/>
      <c r="S195" s="39"/>
    </row>
    <row r="196" spans="1:19">
      <c r="A196" s="44" t="str">
        <f t="shared" ref="A196" si="47">CONCATENATE("LOVSF2",MID(E196,5,4),SUBSTITUTE(E197,"/",""),MID(E199,9,1))</f>
        <v>LOVSF20025DPBF32xxA</v>
      </c>
      <c r="B196" s="34" t="s">
        <v>54</v>
      </c>
      <c r="C196" s="8" t="s">
        <v>57</v>
      </c>
      <c r="D196" s="8" t="s">
        <v>20</v>
      </c>
      <c r="E196" s="8" t="s">
        <v>27</v>
      </c>
      <c r="F196" s="8">
        <v>240</v>
      </c>
      <c r="G196" s="8">
        <v>3</v>
      </c>
      <c r="H196" s="8" t="s">
        <v>58</v>
      </c>
      <c r="I196" s="8" t="s">
        <v>18</v>
      </c>
      <c r="J196" s="8" t="s">
        <v>18</v>
      </c>
      <c r="K196" s="34">
        <v>240</v>
      </c>
      <c r="L196" s="34">
        <v>3</v>
      </c>
      <c r="M196" s="34">
        <v>65</v>
      </c>
      <c r="N196" s="34" t="s">
        <v>18</v>
      </c>
      <c r="O196" s="34" t="s">
        <v>121</v>
      </c>
      <c r="P196" s="34">
        <v>1172</v>
      </c>
      <c r="Q196" s="34" t="s">
        <v>145</v>
      </c>
      <c r="R196" s="34" t="s">
        <v>23</v>
      </c>
      <c r="S196" s="37">
        <v>1.3</v>
      </c>
    </row>
    <row r="197" spans="1:19">
      <c r="A197" s="45"/>
      <c r="B197" s="35"/>
      <c r="C197" s="9" t="s">
        <v>19</v>
      </c>
      <c r="D197" s="9" t="s">
        <v>20</v>
      </c>
      <c r="E197" s="9" t="s">
        <v>149</v>
      </c>
      <c r="F197" s="9">
        <v>240</v>
      </c>
      <c r="G197" s="9">
        <v>3</v>
      </c>
      <c r="H197" s="9" t="s">
        <v>60</v>
      </c>
      <c r="I197" s="9" t="s">
        <v>78</v>
      </c>
      <c r="J197" s="9" t="s">
        <v>67</v>
      </c>
      <c r="K197" s="35"/>
      <c r="L197" s="35"/>
      <c r="M197" s="35" t="s">
        <v>18</v>
      </c>
      <c r="N197" s="35" t="s">
        <v>18</v>
      </c>
      <c r="O197" s="35" t="s">
        <v>18</v>
      </c>
      <c r="P197" s="35" t="s">
        <v>66</v>
      </c>
      <c r="Q197" s="35"/>
      <c r="R197" s="35"/>
      <c r="S197" s="38"/>
    </row>
    <row r="198" spans="1:19">
      <c r="A198" s="45"/>
      <c r="B198" s="35"/>
      <c r="C198" s="9" t="s">
        <v>62</v>
      </c>
      <c r="D198" s="9" t="s">
        <v>20</v>
      </c>
      <c r="E198" s="9" t="s">
        <v>26</v>
      </c>
      <c r="F198" s="9" t="s">
        <v>18</v>
      </c>
      <c r="G198" s="9" t="s">
        <v>18</v>
      </c>
      <c r="H198" s="9" t="s">
        <v>18</v>
      </c>
      <c r="I198" s="9" t="s">
        <v>18</v>
      </c>
      <c r="J198" s="9" t="s">
        <v>18</v>
      </c>
      <c r="K198" s="35"/>
      <c r="L198" s="35"/>
      <c r="M198" s="35" t="s">
        <v>18</v>
      </c>
      <c r="N198" s="35" t="s">
        <v>18</v>
      </c>
      <c r="O198" s="35" t="s">
        <v>18</v>
      </c>
      <c r="P198" s="35" t="s">
        <v>66</v>
      </c>
      <c r="Q198" s="35"/>
      <c r="R198" s="35"/>
      <c r="S198" s="38"/>
    </row>
    <row r="199" spans="1:19" ht="15.75" thickBot="1">
      <c r="A199" s="46"/>
      <c r="B199" s="36"/>
      <c r="C199" s="10" t="s">
        <v>55</v>
      </c>
      <c r="D199" s="10" t="s">
        <v>20</v>
      </c>
      <c r="E199" s="10" t="s">
        <v>36</v>
      </c>
      <c r="F199" s="10" t="s">
        <v>18</v>
      </c>
      <c r="G199" s="10" t="s">
        <v>18</v>
      </c>
      <c r="H199" s="10" t="s">
        <v>18</v>
      </c>
      <c r="I199" s="10" t="s">
        <v>18</v>
      </c>
      <c r="J199" s="10" t="s">
        <v>18</v>
      </c>
      <c r="K199" s="36"/>
      <c r="L199" s="36"/>
      <c r="M199" s="36" t="s">
        <v>18</v>
      </c>
      <c r="N199" s="36" t="s">
        <v>18</v>
      </c>
      <c r="O199" s="36" t="s">
        <v>18</v>
      </c>
      <c r="P199" s="36" t="s">
        <v>66</v>
      </c>
      <c r="Q199" s="36"/>
      <c r="R199" s="36"/>
      <c r="S199" s="39"/>
    </row>
    <row r="200" spans="1:19">
      <c r="A200" s="44" t="str">
        <f t="shared" ref="A200" si="48">CONCATENATE("LOVSF2",MID(E200,5,4),SUBSTITUTE(E201,"/",""),MID(E203,9,1))</f>
        <v>LOVSF20040DPBG12xxR</v>
      </c>
      <c r="B200" s="34" t="s">
        <v>54</v>
      </c>
      <c r="C200" s="8" t="s">
        <v>57</v>
      </c>
      <c r="D200" s="8" t="s">
        <v>20</v>
      </c>
      <c r="E200" s="8" t="s">
        <v>28</v>
      </c>
      <c r="F200" s="8">
        <v>240</v>
      </c>
      <c r="G200" s="8">
        <v>3</v>
      </c>
      <c r="H200" s="8" t="s">
        <v>58</v>
      </c>
      <c r="I200" s="8" t="s">
        <v>18</v>
      </c>
      <c r="J200" s="8" t="s">
        <v>18</v>
      </c>
      <c r="K200" s="34">
        <v>240</v>
      </c>
      <c r="L200" s="34">
        <v>3</v>
      </c>
      <c r="M200" s="34">
        <v>65</v>
      </c>
      <c r="N200" s="34" t="s">
        <v>18</v>
      </c>
      <c r="O200" s="34" t="s">
        <v>122</v>
      </c>
      <c r="P200" s="34" t="s">
        <v>59</v>
      </c>
      <c r="Q200" s="34" t="s">
        <v>145</v>
      </c>
      <c r="R200" s="34" t="s">
        <v>23</v>
      </c>
      <c r="S200" s="37">
        <v>1.3</v>
      </c>
    </row>
    <row r="201" spans="1:19">
      <c r="A201" s="45"/>
      <c r="B201" s="35"/>
      <c r="C201" s="9" t="s">
        <v>19</v>
      </c>
      <c r="D201" s="9" t="s">
        <v>20</v>
      </c>
      <c r="E201" s="9" t="s">
        <v>143</v>
      </c>
      <c r="F201" s="9">
        <v>240</v>
      </c>
      <c r="G201" s="9">
        <v>3</v>
      </c>
      <c r="H201" s="9" t="s">
        <v>60</v>
      </c>
      <c r="I201" s="9" t="s">
        <v>75</v>
      </c>
      <c r="J201" s="9" t="s">
        <v>64</v>
      </c>
      <c r="K201" s="35"/>
      <c r="L201" s="35"/>
      <c r="M201" s="35" t="s">
        <v>18</v>
      </c>
      <c r="N201" s="35" t="s">
        <v>18</v>
      </c>
      <c r="O201" s="35" t="s">
        <v>18</v>
      </c>
      <c r="P201" s="35" t="s">
        <v>59</v>
      </c>
      <c r="Q201" s="35"/>
      <c r="R201" s="35"/>
      <c r="S201" s="38"/>
    </row>
    <row r="202" spans="1:19">
      <c r="A202" s="45"/>
      <c r="B202" s="35"/>
      <c r="C202" s="9" t="s">
        <v>62</v>
      </c>
      <c r="D202" s="9" t="s">
        <v>20</v>
      </c>
      <c r="E202" s="9" t="s">
        <v>22</v>
      </c>
      <c r="F202" s="9" t="s">
        <v>18</v>
      </c>
      <c r="G202" s="9" t="s">
        <v>18</v>
      </c>
      <c r="H202" s="9" t="s">
        <v>18</v>
      </c>
      <c r="I202" s="9" t="s">
        <v>18</v>
      </c>
      <c r="J202" s="9" t="s">
        <v>18</v>
      </c>
      <c r="K202" s="35"/>
      <c r="L202" s="35"/>
      <c r="M202" s="35" t="s">
        <v>18</v>
      </c>
      <c r="N202" s="35" t="s">
        <v>18</v>
      </c>
      <c r="O202" s="35" t="s">
        <v>18</v>
      </c>
      <c r="P202" s="35" t="s">
        <v>59</v>
      </c>
      <c r="Q202" s="35"/>
      <c r="R202" s="35"/>
      <c r="S202" s="38"/>
    </row>
    <row r="203" spans="1:19" ht="15.75" thickBot="1">
      <c r="A203" s="46"/>
      <c r="B203" s="36"/>
      <c r="C203" s="10" t="s">
        <v>55</v>
      </c>
      <c r="D203" s="10" t="s">
        <v>20</v>
      </c>
      <c r="E203" s="10" t="s">
        <v>35</v>
      </c>
      <c r="F203" s="10" t="s">
        <v>18</v>
      </c>
      <c r="G203" s="10" t="s">
        <v>18</v>
      </c>
      <c r="H203" s="10" t="s">
        <v>18</v>
      </c>
      <c r="I203" s="10" t="s">
        <v>18</v>
      </c>
      <c r="J203" s="10" t="s">
        <v>18</v>
      </c>
      <c r="K203" s="36"/>
      <c r="L203" s="36"/>
      <c r="M203" s="36" t="s">
        <v>18</v>
      </c>
      <c r="N203" s="36" t="s">
        <v>18</v>
      </c>
      <c r="O203" s="36" t="s">
        <v>18</v>
      </c>
      <c r="P203" s="36" t="s">
        <v>59</v>
      </c>
      <c r="Q203" s="36"/>
      <c r="R203" s="36"/>
      <c r="S203" s="39"/>
    </row>
    <row r="204" spans="1:19">
      <c r="A204" s="44" t="str">
        <f t="shared" ref="A204" si="49">CONCATENATE("LOVSF2",MID(E204,5,4),SUBSTITUTE(E205,"/",""),MID(E207,9,1))</f>
        <v>LOVSF20040DPBG12xx</v>
      </c>
      <c r="B204" s="34" t="s">
        <v>54</v>
      </c>
      <c r="C204" s="8" t="s">
        <v>57</v>
      </c>
      <c r="D204" s="8" t="s">
        <v>20</v>
      </c>
      <c r="E204" s="8" t="s">
        <v>28</v>
      </c>
      <c r="F204" s="8">
        <v>240</v>
      </c>
      <c r="G204" s="8">
        <v>3</v>
      </c>
      <c r="H204" s="8" t="s">
        <v>58</v>
      </c>
      <c r="I204" s="8" t="s">
        <v>18</v>
      </c>
      <c r="J204" s="8" t="s">
        <v>18</v>
      </c>
      <c r="K204" s="34">
        <v>240</v>
      </c>
      <c r="L204" s="34">
        <v>3</v>
      </c>
      <c r="M204" s="34">
        <v>65</v>
      </c>
      <c r="N204" s="34" t="s">
        <v>18</v>
      </c>
      <c r="O204" s="34" t="s">
        <v>122</v>
      </c>
      <c r="P204" s="34" t="s">
        <v>59</v>
      </c>
      <c r="Q204" s="34" t="s">
        <v>145</v>
      </c>
      <c r="R204" s="34" t="s">
        <v>23</v>
      </c>
      <c r="S204" s="37">
        <v>1.3</v>
      </c>
    </row>
    <row r="205" spans="1:19">
      <c r="A205" s="45"/>
      <c r="B205" s="35"/>
      <c r="C205" s="9" t="s">
        <v>19</v>
      </c>
      <c r="D205" s="9" t="s">
        <v>20</v>
      </c>
      <c r="E205" s="9" t="s">
        <v>143</v>
      </c>
      <c r="F205" s="9">
        <v>240</v>
      </c>
      <c r="G205" s="9">
        <v>3</v>
      </c>
      <c r="H205" s="9" t="s">
        <v>60</v>
      </c>
      <c r="I205" s="9" t="s">
        <v>75</v>
      </c>
      <c r="J205" s="9" t="s">
        <v>64</v>
      </c>
      <c r="K205" s="35"/>
      <c r="L205" s="35"/>
      <c r="M205" s="35" t="s">
        <v>18</v>
      </c>
      <c r="N205" s="35" t="s">
        <v>18</v>
      </c>
      <c r="O205" s="35" t="s">
        <v>18</v>
      </c>
      <c r="P205" s="35" t="s">
        <v>59</v>
      </c>
      <c r="Q205" s="35"/>
      <c r="R205" s="35"/>
      <c r="S205" s="38"/>
    </row>
    <row r="206" spans="1:19">
      <c r="A206" s="45"/>
      <c r="B206" s="35"/>
      <c r="C206" s="9" t="s">
        <v>62</v>
      </c>
      <c r="D206" s="9" t="s">
        <v>20</v>
      </c>
      <c r="E206" s="9" t="s">
        <v>22</v>
      </c>
      <c r="F206" s="9" t="s">
        <v>18</v>
      </c>
      <c r="G206" s="9" t="s">
        <v>18</v>
      </c>
      <c r="H206" s="9" t="s">
        <v>18</v>
      </c>
      <c r="I206" s="9" t="s">
        <v>18</v>
      </c>
      <c r="J206" s="9" t="s">
        <v>18</v>
      </c>
      <c r="K206" s="35"/>
      <c r="L206" s="35"/>
      <c r="M206" s="35" t="s">
        <v>18</v>
      </c>
      <c r="N206" s="35" t="s">
        <v>18</v>
      </c>
      <c r="O206" s="35" t="s">
        <v>18</v>
      </c>
      <c r="P206" s="35" t="s">
        <v>59</v>
      </c>
      <c r="Q206" s="35"/>
      <c r="R206" s="35"/>
      <c r="S206" s="38"/>
    </row>
    <row r="207" spans="1:19" ht="15.75" thickBot="1">
      <c r="A207" s="46"/>
      <c r="B207" s="36"/>
      <c r="C207" s="10" t="s">
        <v>55</v>
      </c>
      <c r="D207" s="10" t="s">
        <v>20</v>
      </c>
      <c r="E207" s="10" t="s">
        <v>36</v>
      </c>
      <c r="F207" s="10" t="s">
        <v>18</v>
      </c>
      <c r="G207" s="10" t="s">
        <v>18</v>
      </c>
      <c r="H207" s="10" t="s">
        <v>18</v>
      </c>
      <c r="I207" s="10" t="s">
        <v>18</v>
      </c>
      <c r="J207" s="10" t="s">
        <v>18</v>
      </c>
      <c r="K207" s="36"/>
      <c r="L207" s="36"/>
      <c r="M207" s="36" t="s">
        <v>18</v>
      </c>
      <c r="N207" s="36" t="s">
        <v>18</v>
      </c>
      <c r="O207" s="36" t="s">
        <v>18</v>
      </c>
      <c r="P207" s="36" t="s">
        <v>59</v>
      </c>
      <c r="Q207" s="36"/>
      <c r="R207" s="36"/>
      <c r="S207" s="39"/>
    </row>
    <row r="208" spans="1:19">
      <c r="A208" s="44" t="str">
        <f t="shared" ref="A208" si="50">CONCATENATE("LOVSF2",MID(E208,5,4),SUBSTITUTE(E209,"/",""),MID(E211,9,1))</f>
        <v>LOVSF20040DPBF09xxAR</v>
      </c>
      <c r="B208" s="34" t="s">
        <v>54</v>
      </c>
      <c r="C208" s="8" t="s">
        <v>57</v>
      </c>
      <c r="D208" s="8" t="s">
        <v>20</v>
      </c>
      <c r="E208" s="8" t="s">
        <v>28</v>
      </c>
      <c r="F208" s="8">
        <v>240</v>
      </c>
      <c r="G208" s="8">
        <v>3</v>
      </c>
      <c r="H208" s="8" t="s">
        <v>58</v>
      </c>
      <c r="I208" s="8" t="s">
        <v>18</v>
      </c>
      <c r="J208" s="8" t="s">
        <v>18</v>
      </c>
      <c r="K208" s="34">
        <v>240</v>
      </c>
      <c r="L208" s="34">
        <v>3</v>
      </c>
      <c r="M208" s="34">
        <v>65</v>
      </c>
      <c r="N208" s="34" t="s">
        <v>18</v>
      </c>
      <c r="O208" s="34" t="s">
        <v>122</v>
      </c>
      <c r="P208" s="34" t="s">
        <v>59</v>
      </c>
      <c r="Q208" s="34" t="s">
        <v>145</v>
      </c>
      <c r="R208" s="34" t="s">
        <v>23</v>
      </c>
      <c r="S208" s="37">
        <v>1.3</v>
      </c>
    </row>
    <row r="209" spans="1:19">
      <c r="A209" s="45"/>
      <c r="B209" s="35"/>
      <c r="C209" s="9" t="s">
        <v>19</v>
      </c>
      <c r="D209" s="9" t="s">
        <v>20</v>
      </c>
      <c r="E209" s="9" t="s">
        <v>147</v>
      </c>
      <c r="F209" s="9">
        <v>240</v>
      </c>
      <c r="G209" s="9">
        <v>3</v>
      </c>
      <c r="H209" s="9" t="s">
        <v>60</v>
      </c>
      <c r="I209" s="9" t="s">
        <v>75</v>
      </c>
      <c r="J209" s="9" t="s">
        <v>64</v>
      </c>
      <c r="K209" s="35"/>
      <c r="L209" s="35"/>
      <c r="M209" s="35" t="s">
        <v>18</v>
      </c>
      <c r="N209" s="35" t="s">
        <v>18</v>
      </c>
      <c r="O209" s="35" t="s">
        <v>18</v>
      </c>
      <c r="P209" s="35" t="s">
        <v>59</v>
      </c>
      <c r="Q209" s="35"/>
      <c r="R209" s="35"/>
      <c r="S209" s="38"/>
    </row>
    <row r="210" spans="1:19">
      <c r="A210" s="45"/>
      <c r="B210" s="35"/>
      <c r="C210" s="9" t="s">
        <v>62</v>
      </c>
      <c r="D210" s="9" t="s">
        <v>20</v>
      </c>
      <c r="E210" s="9" t="s">
        <v>24</v>
      </c>
      <c r="F210" s="9" t="s">
        <v>18</v>
      </c>
      <c r="G210" s="9" t="s">
        <v>18</v>
      </c>
      <c r="H210" s="9" t="s">
        <v>18</v>
      </c>
      <c r="I210" s="9" t="s">
        <v>18</v>
      </c>
      <c r="J210" s="9" t="s">
        <v>18</v>
      </c>
      <c r="K210" s="35"/>
      <c r="L210" s="35"/>
      <c r="M210" s="35" t="s">
        <v>18</v>
      </c>
      <c r="N210" s="35" t="s">
        <v>18</v>
      </c>
      <c r="O210" s="35" t="s">
        <v>18</v>
      </c>
      <c r="P210" s="35" t="s">
        <v>59</v>
      </c>
      <c r="Q210" s="35"/>
      <c r="R210" s="35"/>
      <c r="S210" s="38"/>
    </row>
    <row r="211" spans="1:19" ht="15.75" thickBot="1">
      <c r="A211" s="46"/>
      <c r="B211" s="36"/>
      <c r="C211" s="10" t="s">
        <v>55</v>
      </c>
      <c r="D211" s="10" t="s">
        <v>20</v>
      </c>
      <c r="E211" s="10" t="s">
        <v>35</v>
      </c>
      <c r="F211" s="10" t="s">
        <v>18</v>
      </c>
      <c r="G211" s="10" t="s">
        <v>18</v>
      </c>
      <c r="H211" s="10" t="s">
        <v>18</v>
      </c>
      <c r="I211" s="10" t="s">
        <v>18</v>
      </c>
      <c r="J211" s="10" t="s">
        <v>18</v>
      </c>
      <c r="K211" s="36"/>
      <c r="L211" s="36"/>
      <c r="M211" s="36" t="s">
        <v>18</v>
      </c>
      <c r="N211" s="36" t="s">
        <v>18</v>
      </c>
      <c r="O211" s="36" t="s">
        <v>18</v>
      </c>
      <c r="P211" s="36" t="s">
        <v>59</v>
      </c>
      <c r="Q211" s="36"/>
      <c r="R211" s="36"/>
      <c r="S211" s="39"/>
    </row>
    <row r="212" spans="1:19">
      <c r="A212" s="44" t="str">
        <f t="shared" ref="A212" si="51">CONCATENATE("LOVSF2",MID(E212,5,4),SUBSTITUTE(E213,"/",""),MID(E215,9,1))</f>
        <v>LOVSF20040DPBF09xxA</v>
      </c>
      <c r="B212" s="34" t="s">
        <v>54</v>
      </c>
      <c r="C212" s="8" t="s">
        <v>57</v>
      </c>
      <c r="D212" s="8" t="s">
        <v>20</v>
      </c>
      <c r="E212" s="8" t="s">
        <v>28</v>
      </c>
      <c r="F212" s="8">
        <v>240</v>
      </c>
      <c r="G212" s="8">
        <v>3</v>
      </c>
      <c r="H212" s="8" t="s">
        <v>58</v>
      </c>
      <c r="I212" s="8" t="s">
        <v>18</v>
      </c>
      <c r="J212" s="8" t="s">
        <v>18</v>
      </c>
      <c r="K212" s="34">
        <v>240</v>
      </c>
      <c r="L212" s="34">
        <v>3</v>
      </c>
      <c r="M212" s="34">
        <v>65</v>
      </c>
      <c r="N212" s="34" t="s">
        <v>18</v>
      </c>
      <c r="O212" s="34" t="s">
        <v>122</v>
      </c>
      <c r="P212" s="34" t="s">
        <v>59</v>
      </c>
      <c r="Q212" s="34" t="s">
        <v>145</v>
      </c>
      <c r="R212" s="34" t="s">
        <v>23</v>
      </c>
      <c r="S212" s="37">
        <v>1.3</v>
      </c>
    </row>
    <row r="213" spans="1:19">
      <c r="A213" s="45"/>
      <c r="B213" s="35"/>
      <c r="C213" s="9" t="s">
        <v>19</v>
      </c>
      <c r="D213" s="9" t="s">
        <v>20</v>
      </c>
      <c r="E213" s="9" t="s">
        <v>147</v>
      </c>
      <c r="F213" s="9">
        <v>240</v>
      </c>
      <c r="G213" s="9">
        <v>3</v>
      </c>
      <c r="H213" s="9" t="s">
        <v>60</v>
      </c>
      <c r="I213" s="9" t="s">
        <v>75</v>
      </c>
      <c r="J213" s="9" t="s">
        <v>64</v>
      </c>
      <c r="K213" s="35"/>
      <c r="L213" s="35"/>
      <c r="M213" s="35" t="s">
        <v>18</v>
      </c>
      <c r="N213" s="35" t="s">
        <v>18</v>
      </c>
      <c r="O213" s="35" t="s">
        <v>18</v>
      </c>
      <c r="P213" s="35" t="s">
        <v>59</v>
      </c>
      <c r="Q213" s="35"/>
      <c r="R213" s="35"/>
      <c r="S213" s="38"/>
    </row>
    <row r="214" spans="1:19">
      <c r="A214" s="45"/>
      <c r="B214" s="35"/>
      <c r="C214" s="9" t="s">
        <v>62</v>
      </c>
      <c r="D214" s="9" t="s">
        <v>20</v>
      </c>
      <c r="E214" s="9" t="s">
        <v>24</v>
      </c>
      <c r="F214" s="9" t="s">
        <v>18</v>
      </c>
      <c r="G214" s="9" t="s">
        <v>18</v>
      </c>
      <c r="H214" s="9" t="s">
        <v>18</v>
      </c>
      <c r="I214" s="9" t="s">
        <v>18</v>
      </c>
      <c r="J214" s="9" t="s">
        <v>18</v>
      </c>
      <c r="K214" s="35"/>
      <c r="L214" s="35"/>
      <c r="M214" s="35" t="s">
        <v>18</v>
      </c>
      <c r="N214" s="35" t="s">
        <v>18</v>
      </c>
      <c r="O214" s="35" t="s">
        <v>18</v>
      </c>
      <c r="P214" s="35" t="s">
        <v>59</v>
      </c>
      <c r="Q214" s="35"/>
      <c r="R214" s="35"/>
      <c r="S214" s="38"/>
    </row>
    <row r="215" spans="1:19" ht="15.75" thickBot="1">
      <c r="A215" s="46"/>
      <c r="B215" s="36"/>
      <c r="C215" s="10" t="s">
        <v>55</v>
      </c>
      <c r="D215" s="10" t="s">
        <v>20</v>
      </c>
      <c r="E215" s="10" t="s">
        <v>36</v>
      </c>
      <c r="F215" s="10" t="s">
        <v>18</v>
      </c>
      <c r="G215" s="10" t="s">
        <v>18</v>
      </c>
      <c r="H215" s="10" t="s">
        <v>18</v>
      </c>
      <c r="I215" s="10" t="s">
        <v>18</v>
      </c>
      <c r="J215" s="10" t="s">
        <v>18</v>
      </c>
      <c r="K215" s="36"/>
      <c r="L215" s="36"/>
      <c r="M215" s="36" t="s">
        <v>18</v>
      </c>
      <c r="N215" s="36" t="s">
        <v>18</v>
      </c>
      <c r="O215" s="36" t="s">
        <v>18</v>
      </c>
      <c r="P215" s="36" t="s">
        <v>59</v>
      </c>
      <c r="Q215" s="36"/>
      <c r="R215" s="36"/>
      <c r="S215" s="39"/>
    </row>
    <row r="216" spans="1:19">
      <c r="A216" s="44" t="str">
        <f t="shared" ref="A216" si="52">CONCATENATE("LOVSF2",MID(E216,5,4),SUBSTITUTE(E217,"/",""),MID(E219,9,1))</f>
        <v>LOVSF20040DPBF12xxAR</v>
      </c>
      <c r="B216" s="34" t="s">
        <v>54</v>
      </c>
      <c r="C216" s="8" t="s">
        <v>57</v>
      </c>
      <c r="D216" s="8" t="s">
        <v>20</v>
      </c>
      <c r="E216" s="8" t="s">
        <v>28</v>
      </c>
      <c r="F216" s="8">
        <v>240</v>
      </c>
      <c r="G216" s="8">
        <v>3</v>
      </c>
      <c r="H216" s="8" t="s">
        <v>58</v>
      </c>
      <c r="I216" s="8" t="s">
        <v>18</v>
      </c>
      <c r="J216" s="8" t="s">
        <v>18</v>
      </c>
      <c r="K216" s="34">
        <v>240</v>
      </c>
      <c r="L216" s="34">
        <v>3</v>
      </c>
      <c r="M216" s="34">
        <v>65</v>
      </c>
      <c r="N216" s="34" t="s">
        <v>18</v>
      </c>
      <c r="O216" s="34" t="s">
        <v>122</v>
      </c>
      <c r="P216" s="34" t="s">
        <v>59</v>
      </c>
      <c r="Q216" s="34" t="s">
        <v>145</v>
      </c>
      <c r="R216" s="34" t="s">
        <v>23</v>
      </c>
      <c r="S216" s="37">
        <v>1.3</v>
      </c>
    </row>
    <row r="217" spans="1:19">
      <c r="A217" s="45"/>
      <c r="B217" s="35"/>
      <c r="C217" s="9" t="s">
        <v>19</v>
      </c>
      <c r="D217" s="9" t="s">
        <v>20</v>
      </c>
      <c r="E217" s="9" t="s">
        <v>148</v>
      </c>
      <c r="F217" s="9">
        <v>240</v>
      </c>
      <c r="G217" s="9">
        <v>3</v>
      </c>
      <c r="H217" s="9" t="s">
        <v>60</v>
      </c>
      <c r="I217" s="9" t="s">
        <v>76</v>
      </c>
      <c r="J217" s="9" t="s">
        <v>60</v>
      </c>
      <c r="K217" s="35"/>
      <c r="L217" s="35"/>
      <c r="M217" s="35" t="s">
        <v>18</v>
      </c>
      <c r="N217" s="35" t="s">
        <v>18</v>
      </c>
      <c r="O217" s="35" t="s">
        <v>18</v>
      </c>
      <c r="P217" s="35" t="s">
        <v>59</v>
      </c>
      <c r="Q217" s="35"/>
      <c r="R217" s="35"/>
      <c r="S217" s="38"/>
    </row>
    <row r="218" spans="1:19">
      <c r="A218" s="45"/>
      <c r="B218" s="35"/>
      <c r="C218" s="9" t="s">
        <v>62</v>
      </c>
      <c r="D218" s="9" t="s">
        <v>20</v>
      </c>
      <c r="E218" s="9" t="s">
        <v>24</v>
      </c>
      <c r="F218" s="9" t="s">
        <v>18</v>
      </c>
      <c r="G218" s="9" t="s">
        <v>18</v>
      </c>
      <c r="H218" s="9" t="s">
        <v>18</v>
      </c>
      <c r="I218" s="9" t="s">
        <v>18</v>
      </c>
      <c r="J218" s="9" t="s">
        <v>18</v>
      </c>
      <c r="K218" s="35"/>
      <c r="L218" s="35"/>
      <c r="M218" s="35" t="s">
        <v>18</v>
      </c>
      <c r="N218" s="35" t="s">
        <v>18</v>
      </c>
      <c r="O218" s="35" t="s">
        <v>18</v>
      </c>
      <c r="P218" s="35" t="s">
        <v>59</v>
      </c>
      <c r="Q218" s="35"/>
      <c r="R218" s="35"/>
      <c r="S218" s="38"/>
    </row>
    <row r="219" spans="1:19" ht="15.75" thickBot="1">
      <c r="A219" s="46"/>
      <c r="B219" s="36"/>
      <c r="C219" s="10" t="s">
        <v>55</v>
      </c>
      <c r="D219" s="10" t="s">
        <v>20</v>
      </c>
      <c r="E219" s="10" t="s">
        <v>35</v>
      </c>
      <c r="F219" s="10" t="s">
        <v>18</v>
      </c>
      <c r="G219" s="10" t="s">
        <v>18</v>
      </c>
      <c r="H219" s="10" t="s">
        <v>18</v>
      </c>
      <c r="I219" s="10" t="s">
        <v>18</v>
      </c>
      <c r="J219" s="10" t="s">
        <v>18</v>
      </c>
      <c r="K219" s="36"/>
      <c r="L219" s="36"/>
      <c r="M219" s="36" t="s">
        <v>18</v>
      </c>
      <c r="N219" s="36" t="s">
        <v>18</v>
      </c>
      <c r="O219" s="36" t="s">
        <v>18</v>
      </c>
      <c r="P219" s="36" t="s">
        <v>59</v>
      </c>
      <c r="Q219" s="36"/>
      <c r="R219" s="36"/>
      <c r="S219" s="39"/>
    </row>
    <row r="220" spans="1:19">
      <c r="A220" s="44" t="str">
        <f t="shared" ref="A220" si="53">CONCATENATE("LOVSF2",MID(E220,5,4),SUBSTITUTE(E221,"/",""),MID(E223,9,1))</f>
        <v>LOVSF20040DPBF12xxA</v>
      </c>
      <c r="B220" s="34" t="s">
        <v>54</v>
      </c>
      <c r="C220" s="8" t="s">
        <v>57</v>
      </c>
      <c r="D220" s="8" t="s">
        <v>20</v>
      </c>
      <c r="E220" s="8" t="s">
        <v>28</v>
      </c>
      <c r="F220" s="8">
        <v>240</v>
      </c>
      <c r="G220" s="8">
        <v>3</v>
      </c>
      <c r="H220" s="8" t="s">
        <v>58</v>
      </c>
      <c r="I220" s="8" t="s">
        <v>18</v>
      </c>
      <c r="J220" s="8" t="s">
        <v>18</v>
      </c>
      <c r="K220" s="34">
        <v>240</v>
      </c>
      <c r="L220" s="34">
        <v>3</v>
      </c>
      <c r="M220" s="34">
        <v>65</v>
      </c>
      <c r="N220" s="34" t="s">
        <v>18</v>
      </c>
      <c r="O220" s="34" t="s">
        <v>122</v>
      </c>
      <c r="P220" s="34" t="s">
        <v>59</v>
      </c>
      <c r="Q220" s="34" t="s">
        <v>145</v>
      </c>
      <c r="R220" s="34" t="s">
        <v>23</v>
      </c>
      <c r="S220" s="37">
        <v>1.3</v>
      </c>
    </row>
    <row r="221" spans="1:19">
      <c r="A221" s="45"/>
      <c r="B221" s="35"/>
      <c r="C221" s="9" t="s">
        <v>19</v>
      </c>
      <c r="D221" s="9" t="s">
        <v>20</v>
      </c>
      <c r="E221" s="9" t="s">
        <v>148</v>
      </c>
      <c r="F221" s="9">
        <v>240</v>
      </c>
      <c r="G221" s="9">
        <v>3</v>
      </c>
      <c r="H221" s="9" t="s">
        <v>60</v>
      </c>
      <c r="I221" s="9" t="s">
        <v>76</v>
      </c>
      <c r="J221" s="9" t="s">
        <v>60</v>
      </c>
      <c r="K221" s="35"/>
      <c r="L221" s="35"/>
      <c r="M221" s="35" t="s">
        <v>18</v>
      </c>
      <c r="N221" s="35" t="s">
        <v>18</v>
      </c>
      <c r="O221" s="35" t="s">
        <v>18</v>
      </c>
      <c r="P221" s="35" t="s">
        <v>59</v>
      </c>
      <c r="Q221" s="35"/>
      <c r="R221" s="35"/>
      <c r="S221" s="38"/>
    </row>
    <row r="222" spans="1:19">
      <c r="A222" s="45"/>
      <c r="B222" s="35"/>
      <c r="C222" s="9" t="s">
        <v>62</v>
      </c>
      <c r="D222" s="9" t="s">
        <v>20</v>
      </c>
      <c r="E222" s="9" t="s">
        <v>24</v>
      </c>
      <c r="F222" s="9" t="s">
        <v>18</v>
      </c>
      <c r="G222" s="9" t="s">
        <v>18</v>
      </c>
      <c r="H222" s="9" t="s">
        <v>18</v>
      </c>
      <c r="I222" s="9" t="s">
        <v>18</v>
      </c>
      <c r="J222" s="9" t="s">
        <v>18</v>
      </c>
      <c r="K222" s="35"/>
      <c r="L222" s="35"/>
      <c r="M222" s="35" t="s">
        <v>18</v>
      </c>
      <c r="N222" s="35" t="s">
        <v>18</v>
      </c>
      <c r="O222" s="35" t="s">
        <v>18</v>
      </c>
      <c r="P222" s="35" t="s">
        <v>59</v>
      </c>
      <c r="Q222" s="35"/>
      <c r="R222" s="35"/>
      <c r="S222" s="38"/>
    </row>
    <row r="223" spans="1:19" ht="15.75" thickBot="1">
      <c r="A223" s="46"/>
      <c r="B223" s="36"/>
      <c r="C223" s="10" t="s">
        <v>55</v>
      </c>
      <c r="D223" s="10" t="s">
        <v>20</v>
      </c>
      <c r="E223" s="10" t="s">
        <v>36</v>
      </c>
      <c r="F223" s="10" t="s">
        <v>18</v>
      </c>
      <c r="G223" s="10" t="s">
        <v>18</v>
      </c>
      <c r="H223" s="10" t="s">
        <v>18</v>
      </c>
      <c r="I223" s="10" t="s">
        <v>18</v>
      </c>
      <c r="J223" s="10" t="s">
        <v>18</v>
      </c>
      <c r="K223" s="36"/>
      <c r="L223" s="36"/>
      <c r="M223" s="36" t="s">
        <v>18</v>
      </c>
      <c r="N223" s="36" t="s">
        <v>18</v>
      </c>
      <c r="O223" s="36" t="s">
        <v>18</v>
      </c>
      <c r="P223" s="36" t="s">
        <v>59</v>
      </c>
      <c r="Q223" s="36"/>
      <c r="R223" s="36"/>
      <c r="S223" s="39"/>
    </row>
    <row r="224" spans="1:19">
      <c r="A224" s="44" t="str">
        <f t="shared" ref="A224" si="54">CONCATENATE("LOVSF2",MID(E224,5,4),SUBSTITUTE(E225,"/",""),MID(E227,9,1))</f>
        <v>LOVSF20040DPBF18xxAR</v>
      </c>
      <c r="B224" s="34" t="s">
        <v>54</v>
      </c>
      <c r="C224" s="8" t="s">
        <v>57</v>
      </c>
      <c r="D224" s="8" t="s">
        <v>20</v>
      </c>
      <c r="E224" s="8" t="s">
        <v>28</v>
      </c>
      <c r="F224" s="8">
        <v>240</v>
      </c>
      <c r="G224" s="8">
        <v>3</v>
      </c>
      <c r="H224" s="8" t="s">
        <v>58</v>
      </c>
      <c r="I224" s="8" t="s">
        <v>18</v>
      </c>
      <c r="J224" s="8" t="s">
        <v>18</v>
      </c>
      <c r="K224" s="34">
        <v>240</v>
      </c>
      <c r="L224" s="34">
        <v>3</v>
      </c>
      <c r="M224" s="34">
        <v>65</v>
      </c>
      <c r="N224" s="34" t="s">
        <v>18</v>
      </c>
      <c r="O224" s="34" t="s">
        <v>122</v>
      </c>
      <c r="P224" s="34" t="s">
        <v>59</v>
      </c>
      <c r="Q224" s="34" t="s">
        <v>145</v>
      </c>
      <c r="R224" s="34" t="s">
        <v>23</v>
      </c>
      <c r="S224" s="37">
        <v>1.3</v>
      </c>
    </row>
    <row r="225" spans="1:19">
      <c r="A225" s="45"/>
      <c r="B225" s="35"/>
      <c r="C225" s="9" t="s">
        <v>19</v>
      </c>
      <c r="D225" s="9" t="s">
        <v>20</v>
      </c>
      <c r="E225" s="9" t="s">
        <v>150</v>
      </c>
      <c r="F225" s="9">
        <v>240</v>
      </c>
      <c r="G225" s="9">
        <v>3</v>
      </c>
      <c r="H225" s="9" t="s">
        <v>60</v>
      </c>
      <c r="I225" s="9" t="s">
        <v>76</v>
      </c>
      <c r="J225" s="9" t="s">
        <v>60</v>
      </c>
      <c r="K225" s="35"/>
      <c r="L225" s="35"/>
      <c r="M225" s="35" t="s">
        <v>18</v>
      </c>
      <c r="N225" s="35" t="s">
        <v>18</v>
      </c>
      <c r="O225" s="35" t="s">
        <v>18</v>
      </c>
      <c r="P225" s="35" t="s">
        <v>59</v>
      </c>
      <c r="Q225" s="35"/>
      <c r="R225" s="35"/>
      <c r="S225" s="38"/>
    </row>
    <row r="226" spans="1:19">
      <c r="A226" s="45"/>
      <c r="B226" s="35"/>
      <c r="C226" s="9" t="s">
        <v>62</v>
      </c>
      <c r="D226" s="9" t="s">
        <v>20</v>
      </c>
      <c r="E226" s="9" t="s">
        <v>24</v>
      </c>
      <c r="F226" s="9" t="s">
        <v>18</v>
      </c>
      <c r="G226" s="9" t="s">
        <v>18</v>
      </c>
      <c r="H226" s="9" t="s">
        <v>18</v>
      </c>
      <c r="I226" s="9" t="s">
        <v>18</v>
      </c>
      <c r="J226" s="9" t="s">
        <v>18</v>
      </c>
      <c r="K226" s="35"/>
      <c r="L226" s="35"/>
      <c r="M226" s="35" t="s">
        <v>18</v>
      </c>
      <c r="N226" s="35" t="s">
        <v>18</v>
      </c>
      <c r="O226" s="35" t="s">
        <v>18</v>
      </c>
      <c r="P226" s="35" t="s">
        <v>59</v>
      </c>
      <c r="Q226" s="35"/>
      <c r="R226" s="35"/>
      <c r="S226" s="38"/>
    </row>
    <row r="227" spans="1:19" ht="15.75" thickBot="1">
      <c r="A227" s="46"/>
      <c r="B227" s="36"/>
      <c r="C227" s="10" t="s">
        <v>55</v>
      </c>
      <c r="D227" s="10" t="s">
        <v>20</v>
      </c>
      <c r="E227" s="10" t="s">
        <v>35</v>
      </c>
      <c r="F227" s="10" t="s">
        <v>18</v>
      </c>
      <c r="G227" s="10" t="s">
        <v>18</v>
      </c>
      <c r="H227" s="10" t="s">
        <v>18</v>
      </c>
      <c r="I227" s="10" t="s">
        <v>18</v>
      </c>
      <c r="J227" s="10" t="s">
        <v>18</v>
      </c>
      <c r="K227" s="36"/>
      <c r="L227" s="36"/>
      <c r="M227" s="36" t="s">
        <v>18</v>
      </c>
      <c r="N227" s="36" t="s">
        <v>18</v>
      </c>
      <c r="O227" s="36" t="s">
        <v>18</v>
      </c>
      <c r="P227" s="36" t="s">
        <v>59</v>
      </c>
      <c r="Q227" s="36"/>
      <c r="R227" s="36"/>
      <c r="S227" s="39"/>
    </row>
    <row r="228" spans="1:19">
      <c r="A228" s="44" t="str">
        <f t="shared" ref="A228" si="55">CONCATENATE("LOVSF2",MID(E228,5,4),SUBSTITUTE(E229,"/",""),MID(E231,9,1))</f>
        <v>LOVSF20040DPBF18xxA</v>
      </c>
      <c r="B228" s="34" t="s">
        <v>54</v>
      </c>
      <c r="C228" s="8" t="s">
        <v>57</v>
      </c>
      <c r="D228" s="8" t="s">
        <v>20</v>
      </c>
      <c r="E228" s="8" t="s">
        <v>28</v>
      </c>
      <c r="F228" s="8">
        <v>240</v>
      </c>
      <c r="G228" s="8">
        <v>3</v>
      </c>
      <c r="H228" s="8" t="s">
        <v>58</v>
      </c>
      <c r="I228" s="8" t="s">
        <v>18</v>
      </c>
      <c r="J228" s="8" t="s">
        <v>18</v>
      </c>
      <c r="K228" s="34">
        <v>240</v>
      </c>
      <c r="L228" s="34">
        <v>3</v>
      </c>
      <c r="M228" s="34">
        <v>65</v>
      </c>
      <c r="N228" s="34" t="s">
        <v>18</v>
      </c>
      <c r="O228" s="34" t="s">
        <v>122</v>
      </c>
      <c r="P228" s="34" t="s">
        <v>59</v>
      </c>
      <c r="Q228" s="34" t="s">
        <v>145</v>
      </c>
      <c r="R228" s="34" t="s">
        <v>23</v>
      </c>
      <c r="S228" s="37">
        <v>1.3</v>
      </c>
    </row>
    <row r="229" spans="1:19">
      <c r="A229" s="45"/>
      <c r="B229" s="35"/>
      <c r="C229" s="9" t="s">
        <v>19</v>
      </c>
      <c r="D229" s="9" t="s">
        <v>20</v>
      </c>
      <c r="E229" s="9" t="s">
        <v>150</v>
      </c>
      <c r="F229" s="9">
        <v>240</v>
      </c>
      <c r="G229" s="9">
        <v>3</v>
      </c>
      <c r="H229" s="9" t="s">
        <v>60</v>
      </c>
      <c r="I229" s="9" t="s">
        <v>76</v>
      </c>
      <c r="J229" s="9" t="s">
        <v>60</v>
      </c>
      <c r="K229" s="35"/>
      <c r="L229" s="35"/>
      <c r="M229" s="35" t="s">
        <v>18</v>
      </c>
      <c r="N229" s="35" t="s">
        <v>18</v>
      </c>
      <c r="O229" s="35" t="s">
        <v>18</v>
      </c>
      <c r="P229" s="35" t="s">
        <v>59</v>
      </c>
      <c r="Q229" s="35"/>
      <c r="R229" s="35"/>
      <c r="S229" s="38"/>
    </row>
    <row r="230" spans="1:19">
      <c r="A230" s="45"/>
      <c r="B230" s="35"/>
      <c r="C230" s="9" t="s">
        <v>62</v>
      </c>
      <c r="D230" s="9" t="s">
        <v>20</v>
      </c>
      <c r="E230" s="9" t="s">
        <v>24</v>
      </c>
      <c r="F230" s="9" t="s">
        <v>18</v>
      </c>
      <c r="G230" s="9" t="s">
        <v>18</v>
      </c>
      <c r="H230" s="9" t="s">
        <v>18</v>
      </c>
      <c r="I230" s="9" t="s">
        <v>18</v>
      </c>
      <c r="J230" s="9" t="s">
        <v>18</v>
      </c>
      <c r="K230" s="35"/>
      <c r="L230" s="35"/>
      <c r="M230" s="35" t="s">
        <v>18</v>
      </c>
      <c r="N230" s="35" t="s">
        <v>18</v>
      </c>
      <c r="O230" s="35" t="s">
        <v>18</v>
      </c>
      <c r="P230" s="35" t="s">
        <v>59</v>
      </c>
      <c r="Q230" s="35"/>
      <c r="R230" s="35"/>
      <c r="S230" s="38"/>
    </row>
    <row r="231" spans="1:19" ht="15.75" thickBot="1">
      <c r="A231" s="46"/>
      <c r="B231" s="36"/>
      <c r="C231" s="10" t="s">
        <v>55</v>
      </c>
      <c r="D231" s="10" t="s">
        <v>20</v>
      </c>
      <c r="E231" s="10" t="s">
        <v>36</v>
      </c>
      <c r="F231" s="10" t="s">
        <v>18</v>
      </c>
      <c r="G231" s="10" t="s">
        <v>18</v>
      </c>
      <c r="H231" s="10" t="s">
        <v>18</v>
      </c>
      <c r="I231" s="10" t="s">
        <v>18</v>
      </c>
      <c r="J231" s="10" t="s">
        <v>18</v>
      </c>
      <c r="K231" s="36"/>
      <c r="L231" s="36"/>
      <c r="M231" s="36" t="s">
        <v>18</v>
      </c>
      <c r="N231" s="36" t="s">
        <v>18</v>
      </c>
      <c r="O231" s="36" t="s">
        <v>18</v>
      </c>
      <c r="P231" s="36" t="s">
        <v>59</v>
      </c>
      <c r="Q231" s="36"/>
      <c r="R231" s="36"/>
      <c r="S231" s="39"/>
    </row>
    <row r="232" spans="1:19">
      <c r="A232" s="44" t="str">
        <f t="shared" ref="A232" si="56">CONCATENATE("LOVSF2",MID(E232,5,4),SUBSTITUTE(E233,"/",""),MID(E235,9,1))</f>
        <v>LOVSF20040DPBF09xxLR</v>
      </c>
      <c r="B232" s="34" t="s">
        <v>54</v>
      </c>
      <c r="C232" s="8" t="s">
        <v>57</v>
      </c>
      <c r="D232" s="8" t="s">
        <v>20</v>
      </c>
      <c r="E232" s="8" t="s">
        <v>28</v>
      </c>
      <c r="F232" s="8">
        <v>240</v>
      </c>
      <c r="G232" s="8">
        <v>3</v>
      </c>
      <c r="H232" s="8" t="s">
        <v>58</v>
      </c>
      <c r="I232" s="8" t="s">
        <v>18</v>
      </c>
      <c r="J232" s="8" t="s">
        <v>18</v>
      </c>
      <c r="K232" s="34">
        <v>240</v>
      </c>
      <c r="L232" s="34">
        <v>3</v>
      </c>
      <c r="M232" s="34">
        <v>65</v>
      </c>
      <c r="N232" s="34" t="s">
        <v>18</v>
      </c>
      <c r="O232" s="34" t="s">
        <v>122</v>
      </c>
      <c r="P232" s="34" t="s">
        <v>59</v>
      </c>
      <c r="Q232" s="34" t="s">
        <v>145</v>
      </c>
      <c r="R232" s="34" t="s">
        <v>23</v>
      </c>
      <c r="S232" s="37">
        <v>1.3</v>
      </c>
    </row>
    <row r="233" spans="1:19">
      <c r="A233" s="45"/>
      <c r="B233" s="35"/>
      <c r="C233" s="9" t="s">
        <v>19</v>
      </c>
      <c r="D233" s="9" t="s">
        <v>20</v>
      </c>
      <c r="E233" s="9" t="s">
        <v>152</v>
      </c>
      <c r="F233" s="9">
        <v>240</v>
      </c>
      <c r="G233" s="9">
        <v>3</v>
      </c>
      <c r="H233" s="9" t="s">
        <v>60</v>
      </c>
      <c r="I233" s="9" t="s">
        <v>75</v>
      </c>
      <c r="J233" s="9" t="s">
        <v>64</v>
      </c>
      <c r="K233" s="35"/>
      <c r="L233" s="35"/>
      <c r="M233" s="35" t="s">
        <v>18</v>
      </c>
      <c r="N233" s="35" t="s">
        <v>18</v>
      </c>
      <c r="O233" s="35" t="s">
        <v>18</v>
      </c>
      <c r="P233" s="35" t="s">
        <v>59</v>
      </c>
      <c r="Q233" s="35"/>
      <c r="R233" s="35"/>
      <c r="S233" s="38"/>
    </row>
    <row r="234" spans="1:19">
      <c r="A234" s="45"/>
      <c r="B234" s="35"/>
      <c r="C234" s="9" t="s">
        <v>62</v>
      </c>
      <c r="D234" s="9" t="s">
        <v>20</v>
      </c>
      <c r="E234" s="9" t="s">
        <v>25</v>
      </c>
      <c r="F234" s="9" t="s">
        <v>18</v>
      </c>
      <c r="G234" s="9" t="s">
        <v>18</v>
      </c>
      <c r="H234" s="9" t="s">
        <v>18</v>
      </c>
      <c r="I234" s="9" t="s">
        <v>18</v>
      </c>
      <c r="J234" s="9" t="s">
        <v>18</v>
      </c>
      <c r="K234" s="35"/>
      <c r="L234" s="35"/>
      <c r="M234" s="35" t="s">
        <v>18</v>
      </c>
      <c r="N234" s="35" t="s">
        <v>18</v>
      </c>
      <c r="O234" s="35" t="s">
        <v>18</v>
      </c>
      <c r="P234" s="35" t="s">
        <v>59</v>
      </c>
      <c r="Q234" s="35"/>
      <c r="R234" s="35"/>
      <c r="S234" s="38"/>
    </row>
    <row r="235" spans="1:19" ht="15.75" thickBot="1">
      <c r="A235" s="46"/>
      <c r="B235" s="36"/>
      <c r="C235" s="10" t="s">
        <v>55</v>
      </c>
      <c r="D235" s="10" t="s">
        <v>20</v>
      </c>
      <c r="E235" s="10" t="s">
        <v>35</v>
      </c>
      <c r="F235" s="10" t="s">
        <v>18</v>
      </c>
      <c r="G235" s="10" t="s">
        <v>18</v>
      </c>
      <c r="H235" s="10" t="s">
        <v>18</v>
      </c>
      <c r="I235" s="10" t="s">
        <v>18</v>
      </c>
      <c r="J235" s="10" t="s">
        <v>18</v>
      </c>
      <c r="K235" s="36"/>
      <c r="L235" s="36"/>
      <c r="M235" s="36" t="s">
        <v>18</v>
      </c>
      <c r="N235" s="36" t="s">
        <v>18</v>
      </c>
      <c r="O235" s="36" t="s">
        <v>18</v>
      </c>
      <c r="P235" s="36" t="s">
        <v>59</v>
      </c>
      <c r="Q235" s="36"/>
      <c r="R235" s="36"/>
      <c r="S235" s="39"/>
    </row>
    <row r="236" spans="1:19">
      <c r="A236" s="44" t="str">
        <f t="shared" ref="A236" si="57">CONCATENATE("LOVSF2",MID(E236,5,4),SUBSTITUTE(E237,"/",""),MID(E239,9,1))</f>
        <v>LOVSF20040DPBF09xxL</v>
      </c>
      <c r="B236" s="34" t="s">
        <v>54</v>
      </c>
      <c r="C236" s="8" t="s">
        <v>57</v>
      </c>
      <c r="D236" s="8" t="s">
        <v>20</v>
      </c>
      <c r="E236" s="8" t="s">
        <v>28</v>
      </c>
      <c r="F236" s="8">
        <v>240</v>
      </c>
      <c r="G236" s="8">
        <v>3</v>
      </c>
      <c r="H236" s="8" t="s">
        <v>58</v>
      </c>
      <c r="I236" s="8" t="s">
        <v>18</v>
      </c>
      <c r="J236" s="8" t="s">
        <v>18</v>
      </c>
      <c r="K236" s="34">
        <v>240</v>
      </c>
      <c r="L236" s="34">
        <v>3</v>
      </c>
      <c r="M236" s="34">
        <v>65</v>
      </c>
      <c r="N236" s="34" t="s">
        <v>18</v>
      </c>
      <c r="O236" s="34" t="s">
        <v>122</v>
      </c>
      <c r="P236" s="34" t="s">
        <v>59</v>
      </c>
      <c r="Q236" s="34" t="s">
        <v>145</v>
      </c>
      <c r="R236" s="34" t="s">
        <v>23</v>
      </c>
      <c r="S236" s="37">
        <v>1.3</v>
      </c>
    </row>
    <row r="237" spans="1:19">
      <c r="A237" s="45"/>
      <c r="B237" s="35"/>
      <c r="C237" s="9" t="s">
        <v>19</v>
      </c>
      <c r="D237" s="9" t="s">
        <v>20</v>
      </c>
      <c r="E237" s="9" t="s">
        <v>152</v>
      </c>
      <c r="F237" s="9">
        <v>240</v>
      </c>
      <c r="G237" s="9">
        <v>3</v>
      </c>
      <c r="H237" s="9" t="s">
        <v>60</v>
      </c>
      <c r="I237" s="9" t="s">
        <v>75</v>
      </c>
      <c r="J237" s="9" t="s">
        <v>64</v>
      </c>
      <c r="K237" s="35"/>
      <c r="L237" s="35"/>
      <c r="M237" s="35" t="s">
        <v>18</v>
      </c>
      <c r="N237" s="35" t="s">
        <v>18</v>
      </c>
      <c r="O237" s="35" t="s">
        <v>18</v>
      </c>
      <c r="P237" s="35" t="s">
        <v>59</v>
      </c>
      <c r="Q237" s="35"/>
      <c r="R237" s="35"/>
      <c r="S237" s="38"/>
    </row>
    <row r="238" spans="1:19">
      <c r="A238" s="45"/>
      <c r="B238" s="35"/>
      <c r="C238" s="9" t="s">
        <v>62</v>
      </c>
      <c r="D238" s="9" t="s">
        <v>20</v>
      </c>
      <c r="E238" s="9" t="s">
        <v>25</v>
      </c>
      <c r="F238" s="9" t="s">
        <v>18</v>
      </c>
      <c r="G238" s="9" t="s">
        <v>18</v>
      </c>
      <c r="H238" s="9" t="s">
        <v>18</v>
      </c>
      <c r="I238" s="9" t="s">
        <v>18</v>
      </c>
      <c r="J238" s="9" t="s">
        <v>18</v>
      </c>
      <c r="K238" s="35"/>
      <c r="L238" s="35"/>
      <c r="M238" s="35" t="s">
        <v>18</v>
      </c>
      <c r="N238" s="35" t="s">
        <v>18</v>
      </c>
      <c r="O238" s="35" t="s">
        <v>18</v>
      </c>
      <c r="P238" s="35" t="s">
        <v>59</v>
      </c>
      <c r="Q238" s="35"/>
      <c r="R238" s="35"/>
      <c r="S238" s="38"/>
    </row>
    <row r="239" spans="1:19" ht="15.75" thickBot="1">
      <c r="A239" s="46"/>
      <c r="B239" s="36"/>
      <c r="C239" s="10" t="s">
        <v>55</v>
      </c>
      <c r="D239" s="10" t="s">
        <v>20</v>
      </c>
      <c r="E239" s="10" t="s">
        <v>36</v>
      </c>
      <c r="F239" s="10" t="s">
        <v>18</v>
      </c>
      <c r="G239" s="10" t="s">
        <v>18</v>
      </c>
      <c r="H239" s="10" t="s">
        <v>18</v>
      </c>
      <c r="I239" s="10" t="s">
        <v>18</v>
      </c>
      <c r="J239" s="10" t="s">
        <v>18</v>
      </c>
      <c r="K239" s="36"/>
      <c r="L239" s="36"/>
      <c r="M239" s="36" t="s">
        <v>18</v>
      </c>
      <c r="N239" s="36" t="s">
        <v>18</v>
      </c>
      <c r="O239" s="36" t="s">
        <v>18</v>
      </c>
      <c r="P239" s="36" t="s">
        <v>59</v>
      </c>
      <c r="Q239" s="36"/>
      <c r="R239" s="36"/>
      <c r="S239" s="39"/>
    </row>
    <row r="240" spans="1:19">
      <c r="A240" s="44" t="str">
        <f t="shared" ref="A240" si="58">CONCATENATE("LOVSF2",MID(E240,5,4),SUBSTITUTE(E241,"/",""),MID(E243,9,1))</f>
        <v>LOVSF20040DPBF12xxLR</v>
      </c>
      <c r="B240" s="34" t="s">
        <v>54</v>
      </c>
      <c r="C240" s="8" t="s">
        <v>57</v>
      </c>
      <c r="D240" s="8" t="s">
        <v>20</v>
      </c>
      <c r="E240" s="8" t="s">
        <v>28</v>
      </c>
      <c r="F240" s="8">
        <v>240</v>
      </c>
      <c r="G240" s="8">
        <v>3</v>
      </c>
      <c r="H240" s="8" t="s">
        <v>58</v>
      </c>
      <c r="I240" s="8" t="s">
        <v>18</v>
      </c>
      <c r="J240" s="8" t="s">
        <v>18</v>
      </c>
      <c r="K240" s="34">
        <v>240</v>
      </c>
      <c r="L240" s="34">
        <v>3</v>
      </c>
      <c r="M240" s="34">
        <v>65</v>
      </c>
      <c r="N240" s="34" t="s">
        <v>18</v>
      </c>
      <c r="O240" s="34" t="s">
        <v>122</v>
      </c>
      <c r="P240" s="34" t="s">
        <v>59</v>
      </c>
      <c r="Q240" s="34" t="s">
        <v>145</v>
      </c>
      <c r="R240" s="34" t="s">
        <v>23</v>
      </c>
      <c r="S240" s="37">
        <v>1.3</v>
      </c>
    </row>
    <row r="241" spans="1:19">
      <c r="A241" s="45"/>
      <c r="B241" s="35"/>
      <c r="C241" s="9" t="s">
        <v>19</v>
      </c>
      <c r="D241" s="9" t="s">
        <v>20</v>
      </c>
      <c r="E241" s="9" t="s">
        <v>153</v>
      </c>
      <c r="F241" s="9">
        <v>240</v>
      </c>
      <c r="G241" s="9">
        <v>3</v>
      </c>
      <c r="H241" s="9" t="s">
        <v>60</v>
      </c>
      <c r="I241" s="9" t="s">
        <v>76</v>
      </c>
      <c r="J241" s="9" t="s">
        <v>60</v>
      </c>
      <c r="K241" s="35"/>
      <c r="L241" s="35"/>
      <c r="M241" s="35" t="s">
        <v>18</v>
      </c>
      <c r="N241" s="35" t="s">
        <v>18</v>
      </c>
      <c r="O241" s="35" t="s">
        <v>18</v>
      </c>
      <c r="P241" s="35" t="s">
        <v>59</v>
      </c>
      <c r="Q241" s="35"/>
      <c r="R241" s="35"/>
      <c r="S241" s="38"/>
    </row>
    <row r="242" spans="1:19">
      <c r="A242" s="45"/>
      <c r="B242" s="35"/>
      <c r="C242" s="9" t="s">
        <v>62</v>
      </c>
      <c r="D242" s="9" t="s">
        <v>20</v>
      </c>
      <c r="E242" s="9" t="s">
        <v>25</v>
      </c>
      <c r="F242" s="9" t="s">
        <v>18</v>
      </c>
      <c r="G242" s="9" t="s">
        <v>18</v>
      </c>
      <c r="H242" s="9" t="s">
        <v>18</v>
      </c>
      <c r="I242" s="9" t="s">
        <v>18</v>
      </c>
      <c r="J242" s="9" t="s">
        <v>18</v>
      </c>
      <c r="K242" s="35"/>
      <c r="L242" s="35"/>
      <c r="M242" s="35" t="s">
        <v>18</v>
      </c>
      <c r="N242" s="35" t="s">
        <v>18</v>
      </c>
      <c r="O242" s="35" t="s">
        <v>18</v>
      </c>
      <c r="P242" s="35" t="s">
        <v>59</v>
      </c>
      <c r="Q242" s="35"/>
      <c r="R242" s="35"/>
      <c r="S242" s="38"/>
    </row>
    <row r="243" spans="1:19" ht="15.75" thickBot="1">
      <c r="A243" s="46"/>
      <c r="B243" s="36"/>
      <c r="C243" s="10" t="s">
        <v>55</v>
      </c>
      <c r="D243" s="10" t="s">
        <v>20</v>
      </c>
      <c r="E243" s="10" t="s">
        <v>35</v>
      </c>
      <c r="F243" s="10" t="s">
        <v>18</v>
      </c>
      <c r="G243" s="10" t="s">
        <v>18</v>
      </c>
      <c r="H243" s="10" t="s">
        <v>18</v>
      </c>
      <c r="I243" s="10" t="s">
        <v>18</v>
      </c>
      <c r="J243" s="10" t="s">
        <v>18</v>
      </c>
      <c r="K243" s="36"/>
      <c r="L243" s="36"/>
      <c r="M243" s="36" t="s">
        <v>18</v>
      </c>
      <c r="N243" s="36" t="s">
        <v>18</v>
      </c>
      <c r="O243" s="36" t="s">
        <v>18</v>
      </c>
      <c r="P243" s="36" t="s">
        <v>59</v>
      </c>
      <c r="Q243" s="36"/>
      <c r="R243" s="36"/>
      <c r="S243" s="39"/>
    </row>
    <row r="244" spans="1:19">
      <c r="A244" s="44" t="str">
        <f t="shared" ref="A244" si="59">CONCATENATE("LOVSF2",MID(E244,5,4),SUBSTITUTE(E245,"/",""),MID(E247,9,1))</f>
        <v>LOVSF20040DPBF12xxL</v>
      </c>
      <c r="B244" s="34" t="s">
        <v>54</v>
      </c>
      <c r="C244" s="8" t="s">
        <v>57</v>
      </c>
      <c r="D244" s="8" t="s">
        <v>20</v>
      </c>
      <c r="E244" s="8" t="s">
        <v>28</v>
      </c>
      <c r="F244" s="8">
        <v>240</v>
      </c>
      <c r="G244" s="8">
        <v>3</v>
      </c>
      <c r="H244" s="8" t="s">
        <v>58</v>
      </c>
      <c r="I244" s="8" t="s">
        <v>18</v>
      </c>
      <c r="J244" s="8" t="s">
        <v>18</v>
      </c>
      <c r="K244" s="34">
        <v>240</v>
      </c>
      <c r="L244" s="34">
        <v>3</v>
      </c>
      <c r="M244" s="34">
        <v>65</v>
      </c>
      <c r="N244" s="34" t="s">
        <v>18</v>
      </c>
      <c r="O244" s="34" t="s">
        <v>122</v>
      </c>
      <c r="P244" s="34" t="s">
        <v>59</v>
      </c>
      <c r="Q244" s="34" t="s">
        <v>145</v>
      </c>
      <c r="R244" s="34" t="s">
        <v>23</v>
      </c>
      <c r="S244" s="37">
        <v>1.3</v>
      </c>
    </row>
    <row r="245" spans="1:19">
      <c r="A245" s="45"/>
      <c r="B245" s="35"/>
      <c r="C245" s="9" t="s">
        <v>19</v>
      </c>
      <c r="D245" s="9" t="s">
        <v>20</v>
      </c>
      <c r="E245" s="9" t="s">
        <v>153</v>
      </c>
      <c r="F245" s="9">
        <v>240</v>
      </c>
      <c r="G245" s="9">
        <v>3</v>
      </c>
      <c r="H245" s="9" t="s">
        <v>60</v>
      </c>
      <c r="I245" s="9" t="s">
        <v>76</v>
      </c>
      <c r="J245" s="9" t="s">
        <v>60</v>
      </c>
      <c r="K245" s="35"/>
      <c r="L245" s="35"/>
      <c r="M245" s="35" t="s">
        <v>18</v>
      </c>
      <c r="N245" s="35" t="s">
        <v>18</v>
      </c>
      <c r="O245" s="35" t="s">
        <v>18</v>
      </c>
      <c r="P245" s="35" t="s">
        <v>59</v>
      </c>
      <c r="Q245" s="35"/>
      <c r="R245" s="35"/>
      <c r="S245" s="38"/>
    </row>
    <row r="246" spans="1:19">
      <c r="A246" s="45"/>
      <c r="B246" s="35"/>
      <c r="C246" s="9" t="s">
        <v>62</v>
      </c>
      <c r="D246" s="9" t="s">
        <v>20</v>
      </c>
      <c r="E246" s="9" t="s">
        <v>25</v>
      </c>
      <c r="F246" s="9" t="s">
        <v>18</v>
      </c>
      <c r="G246" s="9" t="s">
        <v>18</v>
      </c>
      <c r="H246" s="9" t="s">
        <v>18</v>
      </c>
      <c r="I246" s="9" t="s">
        <v>18</v>
      </c>
      <c r="J246" s="9" t="s">
        <v>18</v>
      </c>
      <c r="K246" s="35"/>
      <c r="L246" s="35"/>
      <c r="M246" s="35" t="s">
        <v>18</v>
      </c>
      <c r="N246" s="35" t="s">
        <v>18</v>
      </c>
      <c r="O246" s="35" t="s">
        <v>18</v>
      </c>
      <c r="P246" s="35" t="s">
        <v>59</v>
      </c>
      <c r="Q246" s="35"/>
      <c r="R246" s="35"/>
      <c r="S246" s="38"/>
    </row>
    <row r="247" spans="1:19" ht="15.75" thickBot="1">
      <c r="A247" s="46"/>
      <c r="B247" s="36"/>
      <c r="C247" s="10" t="s">
        <v>55</v>
      </c>
      <c r="D247" s="10" t="s">
        <v>20</v>
      </c>
      <c r="E247" s="10" t="s">
        <v>36</v>
      </c>
      <c r="F247" s="10" t="s">
        <v>18</v>
      </c>
      <c r="G247" s="10" t="s">
        <v>18</v>
      </c>
      <c r="H247" s="10" t="s">
        <v>18</v>
      </c>
      <c r="I247" s="10" t="s">
        <v>18</v>
      </c>
      <c r="J247" s="10" t="s">
        <v>18</v>
      </c>
      <c r="K247" s="36"/>
      <c r="L247" s="36"/>
      <c r="M247" s="36" t="s">
        <v>18</v>
      </c>
      <c r="N247" s="36" t="s">
        <v>18</v>
      </c>
      <c r="O247" s="36" t="s">
        <v>18</v>
      </c>
      <c r="P247" s="36" t="s">
        <v>59</v>
      </c>
      <c r="Q247" s="36"/>
      <c r="R247" s="36"/>
      <c r="S247" s="39"/>
    </row>
    <row r="248" spans="1:19">
      <c r="A248" s="44" t="str">
        <f t="shared" ref="A248" si="60">CONCATENATE("LOVSF2",MID(E248,5,4),SUBSTITUTE(E249,"/",""),MID(E251,9,1))</f>
        <v>LOVSF20040DPBF18xxLR</v>
      </c>
      <c r="B248" s="34" t="s">
        <v>54</v>
      </c>
      <c r="C248" s="8" t="s">
        <v>57</v>
      </c>
      <c r="D248" s="8" t="s">
        <v>20</v>
      </c>
      <c r="E248" s="8" t="s">
        <v>28</v>
      </c>
      <c r="F248" s="8">
        <v>240</v>
      </c>
      <c r="G248" s="8">
        <v>3</v>
      </c>
      <c r="H248" s="8" t="s">
        <v>58</v>
      </c>
      <c r="I248" s="8" t="s">
        <v>18</v>
      </c>
      <c r="J248" s="8" t="s">
        <v>18</v>
      </c>
      <c r="K248" s="34">
        <v>240</v>
      </c>
      <c r="L248" s="34">
        <v>3</v>
      </c>
      <c r="M248" s="34">
        <v>65</v>
      </c>
      <c r="N248" s="34" t="s">
        <v>18</v>
      </c>
      <c r="O248" s="34" t="s">
        <v>122</v>
      </c>
      <c r="P248" s="34" t="s">
        <v>59</v>
      </c>
      <c r="Q248" s="34" t="s">
        <v>145</v>
      </c>
      <c r="R248" s="34" t="s">
        <v>23</v>
      </c>
      <c r="S248" s="37">
        <v>1.3</v>
      </c>
    </row>
    <row r="249" spans="1:19">
      <c r="A249" s="45"/>
      <c r="B249" s="35"/>
      <c r="C249" s="9" t="s">
        <v>19</v>
      </c>
      <c r="D249" s="9" t="s">
        <v>20</v>
      </c>
      <c r="E249" s="9" t="s">
        <v>155</v>
      </c>
      <c r="F249" s="9">
        <v>240</v>
      </c>
      <c r="G249" s="9">
        <v>3</v>
      </c>
      <c r="H249" s="9" t="s">
        <v>60</v>
      </c>
      <c r="I249" s="9" t="s">
        <v>76</v>
      </c>
      <c r="J249" s="9" t="s">
        <v>60</v>
      </c>
      <c r="K249" s="35"/>
      <c r="L249" s="35"/>
      <c r="M249" s="35" t="s">
        <v>18</v>
      </c>
      <c r="N249" s="35" t="s">
        <v>18</v>
      </c>
      <c r="O249" s="35" t="s">
        <v>18</v>
      </c>
      <c r="P249" s="35" t="s">
        <v>59</v>
      </c>
      <c r="Q249" s="35"/>
      <c r="R249" s="35"/>
      <c r="S249" s="38"/>
    </row>
    <row r="250" spans="1:19">
      <c r="A250" s="45"/>
      <c r="B250" s="35"/>
      <c r="C250" s="9" t="s">
        <v>62</v>
      </c>
      <c r="D250" s="9" t="s">
        <v>20</v>
      </c>
      <c r="E250" s="9" t="s">
        <v>25</v>
      </c>
      <c r="F250" s="9" t="s">
        <v>18</v>
      </c>
      <c r="G250" s="9" t="s">
        <v>18</v>
      </c>
      <c r="H250" s="9" t="s">
        <v>18</v>
      </c>
      <c r="I250" s="9" t="s">
        <v>18</v>
      </c>
      <c r="J250" s="9" t="s">
        <v>18</v>
      </c>
      <c r="K250" s="35"/>
      <c r="L250" s="35"/>
      <c r="M250" s="35" t="s">
        <v>18</v>
      </c>
      <c r="N250" s="35" t="s">
        <v>18</v>
      </c>
      <c r="O250" s="35" t="s">
        <v>18</v>
      </c>
      <c r="P250" s="35" t="s">
        <v>59</v>
      </c>
      <c r="Q250" s="35"/>
      <c r="R250" s="35"/>
      <c r="S250" s="38"/>
    </row>
    <row r="251" spans="1:19" ht="15.75" thickBot="1">
      <c r="A251" s="46"/>
      <c r="B251" s="36"/>
      <c r="C251" s="10" t="s">
        <v>55</v>
      </c>
      <c r="D251" s="10" t="s">
        <v>20</v>
      </c>
      <c r="E251" s="10" t="s">
        <v>35</v>
      </c>
      <c r="F251" s="10" t="s">
        <v>18</v>
      </c>
      <c r="G251" s="10" t="s">
        <v>18</v>
      </c>
      <c r="H251" s="10" t="s">
        <v>18</v>
      </c>
      <c r="I251" s="10" t="s">
        <v>18</v>
      </c>
      <c r="J251" s="10" t="s">
        <v>18</v>
      </c>
      <c r="K251" s="36"/>
      <c r="L251" s="36"/>
      <c r="M251" s="36" t="s">
        <v>18</v>
      </c>
      <c r="N251" s="36" t="s">
        <v>18</v>
      </c>
      <c r="O251" s="36" t="s">
        <v>18</v>
      </c>
      <c r="P251" s="36" t="s">
        <v>59</v>
      </c>
      <c r="Q251" s="36"/>
      <c r="R251" s="36"/>
      <c r="S251" s="39"/>
    </row>
    <row r="252" spans="1:19">
      <c r="A252" s="44" t="str">
        <f t="shared" ref="A252" si="61">CONCATENATE("LOVSF2",MID(E252,5,4),SUBSTITUTE(E253,"/",""),MID(E255,9,1))</f>
        <v>LOVSF20040DPBF18xxL</v>
      </c>
      <c r="B252" s="34" t="s">
        <v>54</v>
      </c>
      <c r="C252" s="8" t="s">
        <v>57</v>
      </c>
      <c r="D252" s="8" t="s">
        <v>20</v>
      </c>
      <c r="E252" s="8" t="s">
        <v>28</v>
      </c>
      <c r="F252" s="8">
        <v>240</v>
      </c>
      <c r="G252" s="8">
        <v>3</v>
      </c>
      <c r="H252" s="8" t="s">
        <v>58</v>
      </c>
      <c r="I252" s="8" t="s">
        <v>18</v>
      </c>
      <c r="J252" s="8" t="s">
        <v>18</v>
      </c>
      <c r="K252" s="34">
        <v>240</v>
      </c>
      <c r="L252" s="34">
        <v>3</v>
      </c>
      <c r="M252" s="34">
        <v>65</v>
      </c>
      <c r="N252" s="34" t="s">
        <v>18</v>
      </c>
      <c r="O252" s="34" t="s">
        <v>122</v>
      </c>
      <c r="P252" s="34" t="s">
        <v>59</v>
      </c>
      <c r="Q252" s="34" t="s">
        <v>145</v>
      </c>
      <c r="R252" s="34" t="s">
        <v>23</v>
      </c>
      <c r="S252" s="37">
        <v>1.3</v>
      </c>
    </row>
    <row r="253" spans="1:19">
      <c r="A253" s="45"/>
      <c r="B253" s="35"/>
      <c r="C253" s="9" t="s">
        <v>19</v>
      </c>
      <c r="D253" s="9" t="s">
        <v>20</v>
      </c>
      <c r="E253" s="9" t="s">
        <v>155</v>
      </c>
      <c r="F253" s="9">
        <v>240</v>
      </c>
      <c r="G253" s="9">
        <v>3</v>
      </c>
      <c r="H253" s="9" t="s">
        <v>60</v>
      </c>
      <c r="I253" s="9" t="s">
        <v>76</v>
      </c>
      <c r="J253" s="9" t="s">
        <v>60</v>
      </c>
      <c r="K253" s="35"/>
      <c r="L253" s="35"/>
      <c r="M253" s="35" t="s">
        <v>18</v>
      </c>
      <c r="N253" s="35" t="s">
        <v>18</v>
      </c>
      <c r="O253" s="35" t="s">
        <v>18</v>
      </c>
      <c r="P253" s="35" t="s">
        <v>59</v>
      </c>
      <c r="Q253" s="35"/>
      <c r="R253" s="35"/>
      <c r="S253" s="38"/>
    </row>
    <row r="254" spans="1:19">
      <c r="A254" s="45"/>
      <c r="B254" s="35"/>
      <c r="C254" s="9" t="s">
        <v>62</v>
      </c>
      <c r="D254" s="9" t="s">
        <v>20</v>
      </c>
      <c r="E254" s="9" t="s">
        <v>25</v>
      </c>
      <c r="F254" s="9" t="s">
        <v>18</v>
      </c>
      <c r="G254" s="9" t="s">
        <v>18</v>
      </c>
      <c r="H254" s="9" t="s">
        <v>18</v>
      </c>
      <c r="I254" s="9" t="s">
        <v>18</v>
      </c>
      <c r="J254" s="9" t="s">
        <v>18</v>
      </c>
      <c r="K254" s="35"/>
      <c r="L254" s="35"/>
      <c r="M254" s="35" t="s">
        <v>18</v>
      </c>
      <c r="N254" s="35" t="s">
        <v>18</v>
      </c>
      <c r="O254" s="35" t="s">
        <v>18</v>
      </c>
      <c r="P254" s="35" t="s">
        <v>59</v>
      </c>
      <c r="Q254" s="35"/>
      <c r="R254" s="35"/>
      <c r="S254" s="38"/>
    </row>
    <row r="255" spans="1:19" ht="15.75" thickBot="1">
      <c r="A255" s="46"/>
      <c r="B255" s="36"/>
      <c r="C255" s="10" t="s">
        <v>55</v>
      </c>
      <c r="D255" s="10" t="s">
        <v>20</v>
      </c>
      <c r="E255" s="10" t="s">
        <v>36</v>
      </c>
      <c r="F255" s="10" t="s">
        <v>18</v>
      </c>
      <c r="G255" s="10" t="s">
        <v>18</v>
      </c>
      <c r="H255" s="10" t="s">
        <v>18</v>
      </c>
      <c r="I255" s="10" t="s">
        <v>18</v>
      </c>
      <c r="J255" s="10" t="s">
        <v>18</v>
      </c>
      <c r="K255" s="36"/>
      <c r="L255" s="36"/>
      <c r="M255" s="36" t="s">
        <v>18</v>
      </c>
      <c r="N255" s="36" t="s">
        <v>18</v>
      </c>
      <c r="O255" s="36" t="s">
        <v>18</v>
      </c>
      <c r="P255" s="36" t="s">
        <v>59</v>
      </c>
      <c r="Q255" s="36"/>
      <c r="R255" s="36"/>
      <c r="S255" s="39"/>
    </row>
    <row r="256" spans="1:19">
      <c r="A256" s="44" t="str">
        <f t="shared" ref="A256" si="62">CONCATENATE("LOVSF2",MID(E256,5,4),SUBSTITUTE(E257,"/",""),MID(E259,9,1))</f>
        <v>LOVSF20040DPBF09xxDR</v>
      </c>
      <c r="B256" s="34" t="s">
        <v>54</v>
      </c>
      <c r="C256" s="8" t="s">
        <v>57</v>
      </c>
      <c r="D256" s="8" t="s">
        <v>20</v>
      </c>
      <c r="E256" s="8" t="s">
        <v>28</v>
      </c>
      <c r="F256" s="8">
        <v>240</v>
      </c>
      <c r="G256" s="8">
        <v>3</v>
      </c>
      <c r="H256" s="8" t="s">
        <v>58</v>
      </c>
      <c r="I256" s="8" t="s">
        <v>18</v>
      </c>
      <c r="J256" s="8" t="s">
        <v>18</v>
      </c>
      <c r="K256" s="34">
        <v>240</v>
      </c>
      <c r="L256" s="34">
        <v>3</v>
      </c>
      <c r="M256" s="34">
        <v>65</v>
      </c>
      <c r="N256" s="34" t="s">
        <v>18</v>
      </c>
      <c r="O256" s="34" t="s">
        <v>122</v>
      </c>
      <c r="P256" s="34" t="s">
        <v>59</v>
      </c>
      <c r="Q256" s="34" t="s">
        <v>145</v>
      </c>
      <c r="R256" s="34" t="s">
        <v>23</v>
      </c>
      <c r="S256" s="37">
        <v>1.3</v>
      </c>
    </row>
    <row r="257" spans="1:19">
      <c r="A257" s="45"/>
      <c r="B257" s="35"/>
      <c r="C257" s="9" t="s">
        <v>19</v>
      </c>
      <c r="D257" s="9" t="s">
        <v>20</v>
      </c>
      <c r="E257" s="9" t="s">
        <v>158</v>
      </c>
      <c r="F257" s="9">
        <v>240</v>
      </c>
      <c r="G257" s="9">
        <v>3</v>
      </c>
      <c r="H257" s="9" t="s">
        <v>60</v>
      </c>
      <c r="I257" s="9" t="s">
        <v>75</v>
      </c>
      <c r="J257" s="9" t="s">
        <v>64</v>
      </c>
      <c r="K257" s="35"/>
      <c r="L257" s="35"/>
      <c r="M257" s="35" t="s">
        <v>18</v>
      </c>
      <c r="N257" s="35" t="s">
        <v>18</v>
      </c>
      <c r="O257" s="35" t="s">
        <v>18</v>
      </c>
      <c r="P257" s="35" t="s">
        <v>59</v>
      </c>
      <c r="Q257" s="35"/>
      <c r="R257" s="35"/>
      <c r="S257" s="38"/>
    </row>
    <row r="258" spans="1:19">
      <c r="A258" s="45"/>
      <c r="B258" s="35"/>
      <c r="C258" s="9" t="s">
        <v>62</v>
      </c>
      <c r="D258" s="9" t="s">
        <v>20</v>
      </c>
      <c r="E258" s="9" t="s">
        <v>25</v>
      </c>
      <c r="F258" s="9" t="s">
        <v>18</v>
      </c>
      <c r="G258" s="9" t="s">
        <v>18</v>
      </c>
      <c r="H258" s="9" t="s">
        <v>18</v>
      </c>
      <c r="I258" s="9" t="s">
        <v>18</v>
      </c>
      <c r="J258" s="9" t="s">
        <v>18</v>
      </c>
      <c r="K258" s="35"/>
      <c r="L258" s="35"/>
      <c r="M258" s="35" t="s">
        <v>18</v>
      </c>
      <c r="N258" s="35" t="s">
        <v>18</v>
      </c>
      <c r="O258" s="35" t="s">
        <v>18</v>
      </c>
      <c r="P258" s="35" t="s">
        <v>59</v>
      </c>
      <c r="Q258" s="35"/>
      <c r="R258" s="35"/>
      <c r="S258" s="38"/>
    </row>
    <row r="259" spans="1:19" ht="15.75" thickBot="1">
      <c r="A259" s="46"/>
      <c r="B259" s="36"/>
      <c r="C259" s="10" t="s">
        <v>55</v>
      </c>
      <c r="D259" s="10" t="s">
        <v>20</v>
      </c>
      <c r="E259" s="10" t="s">
        <v>35</v>
      </c>
      <c r="F259" s="10" t="s">
        <v>18</v>
      </c>
      <c r="G259" s="10" t="s">
        <v>18</v>
      </c>
      <c r="H259" s="10" t="s">
        <v>18</v>
      </c>
      <c r="I259" s="10" t="s">
        <v>18</v>
      </c>
      <c r="J259" s="10" t="s">
        <v>18</v>
      </c>
      <c r="K259" s="36"/>
      <c r="L259" s="36"/>
      <c r="M259" s="36" t="s">
        <v>18</v>
      </c>
      <c r="N259" s="36" t="s">
        <v>18</v>
      </c>
      <c r="O259" s="36" t="s">
        <v>18</v>
      </c>
      <c r="P259" s="36" t="s">
        <v>59</v>
      </c>
      <c r="Q259" s="36"/>
      <c r="R259" s="36"/>
      <c r="S259" s="39"/>
    </row>
    <row r="260" spans="1:19">
      <c r="A260" s="44" t="str">
        <f t="shared" ref="A260" si="63">CONCATENATE("LOVSF2",MID(E260,5,4),SUBSTITUTE(E261,"/",""),MID(E263,9,1))</f>
        <v>LOVSF20040DPBF09xxD</v>
      </c>
      <c r="B260" s="34" t="s">
        <v>54</v>
      </c>
      <c r="C260" s="8" t="s">
        <v>57</v>
      </c>
      <c r="D260" s="8" t="s">
        <v>20</v>
      </c>
      <c r="E260" s="8" t="s">
        <v>28</v>
      </c>
      <c r="F260" s="8">
        <v>240</v>
      </c>
      <c r="G260" s="8">
        <v>3</v>
      </c>
      <c r="H260" s="8" t="s">
        <v>58</v>
      </c>
      <c r="I260" s="8" t="s">
        <v>18</v>
      </c>
      <c r="J260" s="8" t="s">
        <v>18</v>
      </c>
      <c r="K260" s="34">
        <v>240</v>
      </c>
      <c r="L260" s="34">
        <v>3</v>
      </c>
      <c r="M260" s="34">
        <v>65</v>
      </c>
      <c r="N260" s="34" t="s">
        <v>18</v>
      </c>
      <c r="O260" s="34" t="s">
        <v>122</v>
      </c>
      <c r="P260" s="34" t="s">
        <v>59</v>
      </c>
      <c r="Q260" s="34" t="s">
        <v>145</v>
      </c>
      <c r="R260" s="34" t="s">
        <v>23</v>
      </c>
      <c r="S260" s="37">
        <v>1.3</v>
      </c>
    </row>
    <row r="261" spans="1:19">
      <c r="A261" s="45"/>
      <c r="B261" s="35"/>
      <c r="C261" s="9" t="s">
        <v>19</v>
      </c>
      <c r="D261" s="9" t="s">
        <v>20</v>
      </c>
      <c r="E261" s="9" t="s">
        <v>158</v>
      </c>
      <c r="F261" s="9">
        <v>240</v>
      </c>
      <c r="G261" s="9">
        <v>3</v>
      </c>
      <c r="H261" s="9" t="s">
        <v>60</v>
      </c>
      <c r="I261" s="9" t="s">
        <v>75</v>
      </c>
      <c r="J261" s="9" t="s">
        <v>64</v>
      </c>
      <c r="K261" s="35"/>
      <c r="L261" s="35"/>
      <c r="M261" s="35" t="s">
        <v>18</v>
      </c>
      <c r="N261" s="35" t="s">
        <v>18</v>
      </c>
      <c r="O261" s="35" t="s">
        <v>18</v>
      </c>
      <c r="P261" s="35" t="s">
        <v>59</v>
      </c>
      <c r="Q261" s="35"/>
      <c r="R261" s="35"/>
      <c r="S261" s="38"/>
    </row>
    <row r="262" spans="1:19">
      <c r="A262" s="45"/>
      <c r="B262" s="35"/>
      <c r="C262" s="9" t="s">
        <v>62</v>
      </c>
      <c r="D262" s="9" t="s">
        <v>20</v>
      </c>
      <c r="E262" s="9" t="s">
        <v>25</v>
      </c>
      <c r="F262" s="9" t="s">
        <v>18</v>
      </c>
      <c r="G262" s="9" t="s">
        <v>18</v>
      </c>
      <c r="H262" s="9" t="s">
        <v>18</v>
      </c>
      <c r="I262" s="9" t="s">
        <v>18</v>
      </c>
      <c r="J262" s="9" t="s">
        <v>18</v>
      </c>
      <c r="K262" s="35"/>
      <c r="L262" s="35"/>
      <c r="M262" s="35" t="s">
        <v>18</v>
      </c>
      <c r="N262" s="35" t="s">
        <v>18</v>
      </c>
      <c r="O262" s="35" t="s">
        <v>18</v>
      </c>
      <c r="P262" s="35" t="s">
        <v>59</v>
      </c>
      <c r="Q262" s="35"/>
      <c r="R262" s="35"/>
      <c r="S262" s="38"/>
    </row>
    <row r="263" spans="1:19" ht="15.75" thickBot="1">
      <c r="A263" s="46"/>
      <c r="B263" s="36"/>
      <c r="C263" s="10" t="s">
        <v>55</v>
      </c>
      <c r="D263" s="10" t="s">
        <v>20</v>
      </c>
      <c r="E263" s="10" t="s">
        <v>36</v>
      </c>
      <c r="F263" s="10" t="s">
        <v>18</v>
      </c>
      <c r="G263" s="10" t="s">
        <v>18</v>
      </c>
      <c r="H263" s="10" t="s">
        <v>18</v>
      </c>
      <c r="I263" s="10" t="s">
        <v>18</v>
      </c>
      <c r="J263" s="10" t="s">
        <v>18</v>
      </c>
      <c r="K263" s="36"/>
      <c r="L263" s="36"/>
      <c r="M263" s="36" t="s">
        <v>18</v>
      </c>
      <c r="N263" s="36" t="s">
        <v>18</v>
      </c>
      <c r="O263" s="36" t="s">
        <v>18</v>
      </c>
      <c r="P263" s="36" t="s">
        <v>59</v>
      </c>
      <c r="Q263" s="36"/>
      <c r="R263" s="36"/>
      <c r="S263" s="39"/>
    </row>
    <row r="264" spans="1:19">
      <c r="A264" s="44" t="str">
        <f t="shared" ref="A264" si="64">CONCATENATE("LOVSF2",MID(E264,5,4),SUBSTITUTE(E265,"/",""),MID(E267,9,1))</f>
        <v>LOVSF20040DPBF12xxDR</v>
      </c>
      <c r="B264" s="34" t="s">
        <v>54</v>
      </c>
      <c r="C264" s="8" t="s">
        <v>57</v>
      </c>
      <c r="D264" s="8" t="s">
        <v>20</v>
      </c>
      <c r="E264" s="8" t="s">
        <v>28</v>
      </c>
      <c r="F264" s="8">
        <v>240</v>
      </c>
      <c r="G264" s="8">
        <v>3</v>
      </c>
      <c r="H264" s="8" t="s">
        <v>58</v>
      </c>
      <c r="I264" s="8" t="s">
        <v>18</v>
      </c>
      <c r="J264" s="8" t="s">
        <v>18</v>
      </c>
      <c r="K264" s="34">
        <v>240</v>
      </c>
      <c r="L264" s="34">
        <v>3</v>
      </c>
      <c r="M264" s="34">
        <v>65</v>
      </c>
      <c r="N264" s="34" t="s">
        <v>18</v>
      </c>
      <c r="O264" s="34" t="s">
        <v>122</v>
      </c>
      <c r="P264" s="34" t="s">
        <v>59</v>
      </c>
      <c r="Q264" s="34" t="s">
        <v>145</v>
      </c>
      <c r="R264" s="34" t="s">
        <v>23</v>
      </c>
      <c r="S264" s="37">
        <v>1.3</v>
      </c>
    </row>
    <row r="265" spans="1:19">
      <c r="A265" s="45"/>
      <c r="B265" s="35"/>
      <c r="C265" s="9" t="s">
        <v>19</v>
      </c>
      <c r="D265" s="9" t="s">
        <v>20</v>
      </c>
      <c r="E265" s="9" t="s">
        <v>156</v>
      </c>
      <c r="F265" s="9">
        <v>240</v>
      </c>
      <c r="G265" s="9">
        <v>3</v>
      </c>
      <c r="H265" s="9" t="s">
        <v>60</v>
      </c>
      <c r="I265" s="9" t="s">
        <v>76</v>
      </c>
      <c r="J265" s="9" t="s">
        <v>60</v>
      </c>
      <c r="K265" s="35"/>
      <c r="L265" s="35"/>
      <c r="M265" s="35" t="s">
        <v>18</v>
      </c>
      <c r="N265" s="35" t="s">
        <v>18</v>
      </c>
      <c r="O265" s="35" t="s">
        <v>18</v>
      </c>
      <c r="P265" s="35" t="s">
        <v>59</v>
      </c>
      <c r="Q265" s="35"/>
      <c r="R265" s="35"/>
      <c r="S265" s="38"/>
    </row>
    <row r="266" spans="1:19">
      <c r="A266" s="45"/>
      <c r="B266" s="35"/>
      <c r="C266" s="9" t="s">
        <v>62</v>
      </c>
      <c r="D266" s="9" t="s">
        <v>20</v>
      </c>
      <c r="E266" s="9" t="s">
        <v>25</v>
      </c>
      <c r="F266" s="9" t="s">
        <v>18</v>
      </c>
      <c r="G266" s="9" t="s">
        <v>18</v>
      </c>
      <c r="H266" s="9" t="s">
        <v>18</v>
      </c>
      <c r="I266" s="9" t="s">
        <v>18</v>
      </c>
      <c r="J266" s="9" t="s">
        <v>18</v>
      </c>
      <c r="K266" s="35"/>
      <c r="L266" s="35"/>
      <c r="M266" s="35" t="s">
        <v>18</v>
      </c>
      <c r="N266" s="35" t="s">
        <v>18</v>
      </c>
      <c r="O266" s="35" t="s">
        <v>18</v>
      </c>
      <c r="P266" s="35" t="s">
        <v>59</v>
      </c>
      <c r="Q266" s="35"/>
      <c r="R266" s="35"/>
      <c r="S266" s="38"/>
    </row>
    <row r="267" spans="1:19" ht="15.75" thickBot="1">
      <c r="A267" s="46"/>
      <c r="B267" s="36"/>
      <c r="C267" s="10" t="s">
        <v>55</v>
      </c>
      <c r="D267" s="10" t="s">
        <v>20</v>
      </c>
      <c r="E267" s="10" t="s">
        <v>35</v>
      </c>
      <c r="F267" s="10" t="s">
        <v>18</v>
      </c>
      <c r="G267" s="10" t="s">
        <v>18</v>
      </c>
      <c r="H267" s="10" t="s">
        <v>18</v>
      </c>
      <c r="I267" s="10" t="s">
        <v>18</v>
      </c>
      <c r="J267" s="10" t="s">
        <v>18</v>
      </c>
      <c r="K267" s="36"/>
      <c r="L267" s="36"/>
      <c r="M267" s="36" t="s">
        <v>18</v>
      </c>
      <c r="N267" s="36" t="s">
        <v>18</v>
      </c>
      <c r="O267" s="36" t="s">
        <v>18</v>
      </c>
      <c r="P267" s="36" t="s">
        <v>59</v>
      </c>
      <c r="Q267" s="36"/>
      <c r="R267" s="36"/>
      <c r="S267" s="39"/>
    </row>
    <row r="268" spans="1:19">
      <c r="A268" s="44" t="str">
        <f t="shared" ref="A268" si="65">CONCATENATE("LOVSF2",MID(E268,5,4),SUBSTITUTE(E269,"/",""),MID(E271,9,1))</f>
        <v>LOVSF20040DPBF12xxD</v>
      </c>
      <c r="B268" s="34" t="s">
        <v>54</v>
      </c>
      <c r="C268" s="8" t="s">
        <v>57</v>
      </c>
      <c r="D268" s="8" t="s">
        <v>20</v>
      </c>
      <c r="E268" s="8" t="s">
        <v>28</v>
      </c>
      <c r="F268" s="8">
        <v>240</v>
      </c>
      <c r="G268" s="8">
        <v>3</v>
      </c>
      <c r="H268" s="8" t="s">
        <v>58</v>
      </c>
      <c r="I268" s="8" t="s">
        <v>18</v>
      </c>
      <c r="J268" s="8" t="s">
        <v>18</v>
      </c>
      <c r="K268" s="34">
        <v>240</v>
      </c>
      <c r="L268" s="34">
        <v>3</v>
      </c>
      <c r="M268" s="34">
        <v>65</v>
      </c>
      <c r="N268" s="34" t="s">
        <v>18</v>
      </c>
      <c r="O268" s="34" t="s">
        <v>122</v>
      </c>
      <c r="P268" s="34" t="s">
        <v>59</v>
      </c>
      <c r="Q268" s="34" t="s">
        <v>145</v>
      </c>
      <c r="R268" s="34" t="s">
        <v>23</v>
      </c>
      <c r="S268" s="37">
        <v>1.3</v>
      </c>
    </row>
    <row r="269" spans="1:19">
      <c r="A269" s="45"/>
      <c r="B269" s="35"/>
      <c r="C269" s="9" t="s">
        <v>19</v>
      </c>
      <c r="D269" s="9" t="s">
        <v>20</v>
      </c>
      <c r="E269" s="9" t="s">
        <v>156</v>
      </c>
      <c r="F269" s="9">
        <v>240</v>
      </c>
      <c r="G269" s="9">
        <v>3</v>
      </c>
      <c r="H269" s="9" t="s">
        <v>60</v>
      </c>
      <c r="I269" s="9" t="s">
        <v>76</v>
      </c>
      <c r="J269" s="9" t="s">
        <v>60</v>
      </c>
      <c r="K269" s="35"/>
      <c r="L269" s="35"/>
      <c r="M269" s="35" t="s">
        <v>18</v>
      </c>
      <c r="N269" s="35" t="s">
        <v>18</v>
      </c>
      <c r="O269" s="35" t="s">
        <v>18</v>
      </c>
      <c r="P269" s="35" t="s">
        <v>59</v>
      </c>
      <c r="Q269" s="35"/>
      <c r="R269" s="35"/>
      <c r="S269" s="38"/>
    </row>
    <row r="270" spans="1:19">
      <c r="A270" s="45"/>
      <c r="B270" s="35"/>
      <c r="C270" s="9" t="s">
        <v>62</v>
      </c>
      <c r="D270" s="9" t="s">
        <v>20</v>
      </c>
      <c r="E270" s="9" t="s">
        <v>25</v>
      </c>
      <c r="F270" s="9" t="s">
        <v>18</v>
      </c>
      <c r="G270" s="9" t="s">
        <v>18</v>
      </c>
      <c r="H270" s="9" t="s">
        <v>18</v>
      </c>
      <c r="I270" s="9" t="s">
        <v>18</v>
      </c>
      <c r="J270" s="9" t="s">
        <v>18</v>
      </c>
      <c r="K270" s="35"/>
      <c r="L270" s="35"/>
      <c r="M270" s="35" t="s">
        <v>18</v>
      </c>
      <c r="N270" s="35" t="s">
        <v>18</v>
      </c>
      <c r="O270" s="35" t="s">
        <v>18</v>
      </c>
      <c r="P270" s="35" t="s">
        <v>59</v>
      </c>
      <c r="Q270" s="35"/>
      <c r="R270" s="35"/>
      <c r="S270" s="38"/>
    </row>
    <row r="271" spans="1:19" ht="15.75" thickBot="1">
      <c r="A271" s="46"/>
      <c r="B271" s="36"/>
      <c r="C271" s="10" t="s">
        <v>55</v>
      </c>
      <c r="D271" s="10" t="s">
        <v>20</v>
      </c>
      <c r="E271" s="10" t="s">
        <v>36</v>
      </c>
      <c r="F271" s="10" t="s">
        <v>18</v>
      </c>
      <c r="G271" s="10" t="s">
        <v>18</v>
      </c>
      <c r="H271" s="10" t="s">
        <v>18</v>
      </c>
      <c r="I271" s="10" t="s">
        <v>18</v>
      </c>
      <c r="J271" s="10" t="s">
        <v>18</v>
      </c>
      <c r="K271" s="36"/>
      <c r="L271" s="36"/>
      <c r="M271" s="36" t="s">
        <v>18</v>
      </c>
      <c r="N271" s="36" t="s">
        <v>18</v>
      </c>
      <c r="O271" s="36" t="s">
        <v>18</v>
      </c>
      <c r="P271" s="36" t="s">
        <v>59</v>
      </c>
      <c r="Q271" s="36"/>
      <c r="R271" s="36"/>
      <c r="S271" s="39"/>
    </row>
    <row r="272" spans="1:19">
      <c r="A272" s="44" t="str">
        <f t="shared" ref="A272" si="66">CONCATENATE("LOVSF2",MID(E272,5,4),SUBSTITUTE(E273,"/",""),MID(E275,9,1))</f>
        <v>LOVSF20040DPBF18xxDR</v>
      </c>
      <c r="B272" s="34" t="s">
        <v>54</v>
      </c>
      <c r="C272" s="8" t="s">
        <v>57</v>
      </c>
      <c r="D272" s="8" t="s">
        <v>20</v>
      </c>
      <c r="E272" s="8" t="s">
        <v>28</v>
      </c>
      <c r="F272" s="8">
        <v>240</v>
      </c>
      <c r="G272" s="8">
        <v>3</v>
      </c>
      <c r="H272" s="8" t="s">
        <v>58</v>
      </c>
      <c r="I272" s="8" t="s">
        <v>18</v>
      </c>
      <c r="J272" s="8" t="s">
        <v>18</v>
      </c>
      <c r="K272" s="34">
        <v>240</v>
      </c>
      <c r="L272" s="34">
        <v>3</v>
      </c>
      <c r="M272" s="34">
        <v>65</v>
      </c>
      <c r="N272" s="34" t="s">
        <v>18</v>
      </c>
      <c r="O272" s="34" t="s">
        <v>122</v>
      </c>
      <c r="P272" s="34" t="s">
        <v>59</v>
      </c>
      <c r="Q272" s="34" t="s">
        <v>145</v>
      </c>
      <c r="R272" s="34" t="s">
        <v>23</v>
      </c>
      <c r="S272" s="37">
        <v>1.3</v>
      </c>
    </row>
    <row r="273" spans="1:19">
      <c r="A273" s="45"/>
      <c r="B273" s="35"/>
      <c r="C273" s="9" t="s">
        <v>19</v>
      </c>
      <c r="D273" s="9" t="s">
        <v>20</v>
      </c>
      <c r="E273" s="9" t="s">
        <v>157</v>
      </c>
      <c r="F273" s="9">
        <v>240</v>
      </c>
      <c r="G273" s="9">
        <v>3</v>
      </c>
      <c r="H273" s="9" t="s">
        <v>60</v>
      </c>
      <c r="I273" s="9" t="s">
        <v>76</v>
      </c>
      <c r="J273" s="9" t="s">
        <v>60</v>
      </c>
      <c r="K273" s="35"/>
      <c r="L273" s="35"/>
      <c r="M273" s="35" t="s">
        <v>18</v>
      </c>
      <c r="N273" s="35" t="s">
        <v>18</v>
      </c>
      <c r="O273" s="35" t="s">
        <v>18</v>
      </c>
      <c r="P273" s="35" t="s">
        <v>59</v>
      </c>
      <c r="Q273" s="35"/>
      <c r="R273" s="35"/>
      <c r="S273" s="38"/>
    </row>
    <row r="274" spans="1:19">
      <c r="A274" s="45"/>
      <c r="B274" s="35"/>
      <c r="C274" s="9" t="s">
        <v>62</v>
      </c>
      <c r="D274" s="9" t="s">
        <v>20</v>
      </c>
      <c r="E274" s="9" t="s">
        <v>25</v>
      </c>
      <c r="F274" s="9" t="s">
        <v>18</v>
      </c>
      <c r="G274" s="9" t="s">
        <v>18</v>
      </c>
      <c r="H274" s="9" t="s">
        <v>18</v>
      </c>
      <c r="I274" s="9" t="s">
        <v>18</v>
      </c>
      <c r="J274" s="9" t="s">
        <v>18</v>
      </c>
      <c r="K274" s="35"/>
      <c r="L274" s="35"/>
      <c r="M274" s="35" t="s">
        <v>18</v>
      </c>
      <c r="N274" s="35" t="s">
        <v>18</v>
      </c>
      <c r="O274" s="35" t="s">
        <v>18</v>
      </c>
      <c r="P274" s="35" t="s">
        <v>59</v>
      </c>
      <c r="Q274" s="35"/>
      <c r="R274" s="35"/>
      <c r="S274" s="38"/>
    </row>
    <row r="275" spans="1:19" ht="15.75" thickBot="1">
      <c r="A275" s="46"/>
      <c r="B275" s="36"/>
      <c r="C275" s="10" t="s">
        <v>55</v>
      </c>
      <c r="D275" s="10" t="s">
        <v>20</v>
      </c>
      <c r="E275" s="10" t="s">
        <v>35</v>
      </c>
      <c r="F275" s="10" t="s">
        <v>18</v>
      </c>
      <c r="G275" s="10" t="s">
        <v>18</v>
      </c>
      <c r="H275" s="10" t="s">
        <v>18</v>
      </c>
      <c r="I275" s="10" t="s">
        <v>18</v>
      </c>
      <c r="J275" s="10" t="s">
        <v>18</v>
      </c>
      <c r="K275" s="36"/>
      <c r="L275" s="36"/>
      <c r="M275" s="36" t="s">
        <v>18</v>
      </c>
      <c r="N275" s="36" t="s">
        <v>18</v>
      </c>
      <c r="O275" s="36" t="s">
        <v>18</v>
      </c>
      <c r="P275" s="36" t="s">
        <v>59</v>
      </c>
      <c r="Q275" s="36"/>
      <c r="R275" s="36"/>
      <c r="S275" s="39"/>
    </row>
    <row r="276" spans="1:19">
      <c r="A276" s="44" t="str">
        <f t="shared" ref="A276" si="67">CONCATENATE("LOVSF2",MID(E276,5,4),SUBSTITUTE(E277,"/",""),MID(E279,9,1))</f>
        <v>LOVSF20040DPBF18xxD</v>
      </c>
      <c r="B276" s="34" t="s">
        <v>54</v>
      </c>
      <c r="C276" s="8" t="s">
        <v>57</v>
      </c>
      <c r="D276" s="8" t="s">
        <v>20</v>
      </c>
      <c r="E276" s="8" t="s">
        <v>28</v>
      </c>
      <c r="F276" s="8">
        <v>240</v>
      </c>
      <c r="G276" s="8">
        <v>3</v>
      </c>
      <c r="H276" s="8" t="s">
        <v>58</v>
      </c>
      <c r="I276" s="8" t="s">
        <v>18</v>
      </c>
      <c r="J276" s="8" t="s">
        <v>18</v>
      </c>
      <c r="K276" s="34">
        <v>240</v>
      </c>
      <c r="L276" s="34">
        <v>3</v>
      </c>
      <c r="M276" s="34">
        <v>65</v>
      </c>
      <c r="N276" s="34" t="s">
        <v>18</v>
      </c>
      <c r="O276" s="34" t="s">
        <v>122</v>
      </c>
      <c r="P276" s="34" t="s">
        <v>59</v>
      </c>
      <c r="Q276" s="34" t="s">
        <v>145</v>
      </c>
      <c r="R276" s="34" t="s">
        <v>23</v>
      </c>
      <c r="S276" s="37">
        <v>1.3</v>
      </c>
    </row>
    <row r="277" spans="1:19">
      <c r="A277" s="45"/>
      <c r="B277" s="35"/>
      <c r="C277" s="9" t="s">
        <v>19</v>
      </c>
      <c r="D277" s="9" t="s">
        <v>20</v>
      </c>
      <c r="E277" s="9" t="s">
        <v>157</v>
      </c>
      <c r="F277" s="9">
        <v>240</v>
      </c>
      <c r="G277" s="9">
        <v>3</v>
      </c>
      <c r="H277" s="9" t="s">
        <v>60</v>
      </c>
      <c r="I277" s="9" t="s">
        <v>76</v>
      </c>
      <c r="J277" s="9" t="s">
        <v>60</v>
      </c>
      <c r="K277" s="35"/>
      <c r="L277" s="35"/>
      <c r="M277" s="35" t="s">
        <v>18</v>
      </c>
      <c r="N277" s="35" t="s">
        <v>18</v>
      </c>
      <c r="O277" s="35" t="s">
        <v>18</v>
      </c>
      <c r="P277" s="35" t="s">
        <v>59</v>
      </c>
      <c r="Q277" s="35"/>
      <c r="R277" s="35"/>
      <c r="S277" s="38"/>
    </row>
    <row r="278" spans="1:19">
      <c r="A278" s="45"/>
      <c r="B278" s="35"/>
      <c r="C278" s="9" t="s">
        <v>62</v>
      </c>
      <c r="D278" s="9" t="s">
        <v>20</v>
      </c>
      <c r="E278" s="9" t="s">
        <v>25</v>
      </c>
      <c r="F278" s="9" t="s">
        <v>18</v>
      </c>
      <c r="G278" s="9" t="s">
        <v>18</v>
      </c>
      <c r="H278" s="9" t="s">
        <v>18</v>
      </c>
      <c r="I278" s="9" t="s">
        <v>18</v>
      </c>
      <c r="J278" s="9" t="s">
        <v>18</v>
      </c>
      <c r="K278" s="35"/>
      <c r="L278" s="35"/>
      <c r="M278" s="35" t="s">
        <v>18</v>
      </c>
      <c r="N278" s="35" t="s">
        <v>18</v>
      </c>
      <c r="O278" s="35" t="s">
        <v>18</v>
      </c>
      <c r="P278" s="35" t="s">
        <v>59</v>
      </c>
      <c r="Q278" s="35"/>
      <c r="R278" s="35"/>
      <c r="S278" s="38"/>
    </row>
    <row r="279" spans="1:19" ht="15.75" thickBot="1">
      <c r="A279" s="46"/>
      <c r="B279" s="36"/>
      <c r="C279" s="10" t="s">
        <v>55</v>
      </c>
      <c r="D279" s="10" t="s">
        <v>20</v>
      </c>
      <c r="E279" s="10" t="s">
        <v>36</v>
      </c>
      <c r="F279" s="10" t="s">
        <v>18</v>
      </c>
      <c r="G279" s="10" t="s">
        <v>18</v>
      </c>
      <c r="H279" s="10" t="s">
        <v>18</v>
      </c>
      <c r="I279" s="10" t="s">
        <v>18</v>
      </c>
      <c r="J279" s="10" t="s">
        <v>18</v>
      </c>
      <c r="K279" s="36"/>
      <c r="L279" s="36"/>
      <c r="M279" s="36" t="s">
        <v>18</v>
      </c>
      <c r="N279" s="36" t="s">
        <v>18</v>
      </c>
      <c r="O279" s="36" t="s">
        <v>18</v>
      </c>
      <c r="P279" s="36" t="s">
        <v>59</v>
      </c>
      <c r="Q279" s="36"/>
      <c r="R279" s="36"/>
      <c r="S279" s="39"/>
    </row>
    <row r="280" spans="1:19">
      <c r="A280" s="44" t="str">
        <f t="shared" ref="A280" si="68">CONCATENATE("LOVSF2",MID(E280,5,4),SUBSTITUTE(E281,"/",""),MID(E283,9,1))</f>
        <v>LOVSF20040DPBF26xxAR</v>
      </c>
      <c r="B280" s="34" t="s">
        <v>54</v>
      </c>
      <c r="C280" s="8" t="s">
        <v>57</v>
      </c>
      <c r="D280" s="8" t="s">
        <v>20</v>
      </c>
      <c r="E280" s="8" t="s">
        <v>28</v>
      </c>
      <c r="F280" s="8">
        <v>240</v>
      </c>
      <c r="G280" s="8">
        <v>3</v>
      </c>
      <c r="H280" s="8" t="s">
        <v>58</v>
      </c>
      <c r="I280" s="8" t="s">
        <v>18</v>
      </c>
      <c r="J280" s="8" t="s">
        <v>18</v>
      </c>
      <c r="K280" s="34">
        <v>240</v>
      </c>
      <c r="L280" s="34">
        <v>3</v>
      </c>
      <c r="M280" s="34">
        <v>65</v>
      </c>
      <c r="N280" s="34" t="s">
        <v>18</v>
      </c>
      <c r="O280" s="34" t="s">
        <v>122</v>
      </c>
      <c r="P280" s="34">
        <v>1172</v>
      </c>
      <c r="Q280" s="34" t="s">
        <v>145</v>
      </c>
      <c r="R280" s="34" t="s">
        <v>23</v>
      </c>
      <c r="S280" s="37">
        <v>1.3</v>
      </c>
    </row>
    <row r="281" spans="1:19">
      <c r="A281" s="45"/>
      <c r="B281" s="35"/>
      <c r="C281" s="9" t="s">
        <v>19</v>
      </c>
      <c r="D281" s="9" t="s">
        <v>20</v>
      </c>
      <c r="E281" s="9" t="s">
        <v>154</v>
      </c>
      <c r="F281" s="9">
        <v>240</v>
      </c>
      <c r="G281" s="9">
        <v>3</v>
      </c>
      <c r="H281" s="9" t="s">
        <v>60</v>
      </c>
      <c r="I281" s="9" t="s">
        <v>77</v>
      </c>
      <c r="J281" s="9" t="s">
        <v>65</v>
      </c>
      <c r="K281" s="35"/>
      <c r="L281" s="35"/>
      <c r="M281" s="35" t="s">
        <v>18</v>
      </c>
      <c r="N281" s="35" t="s">
        <v>18</v>
      </c>
      <c r="O281" s="35" t="s">
        <v>18</v>
      </c>
      <c r="P281" s="35" t="s">
        <v>66</v>
      </c>
      <c r="Q281" s="35"/>
      <c r="R281" s="35"/>
      <c r="S281" s="38"/>
    </row>
    <row r="282" spans="1:19">
      <c r="A282" s="45"/>
      <c r="B282" s="35"/>
      <c r="C282" s="9" t="s">
        <v>62</v>
      </c>
      <c r="D282" s="9" t="s">
        <v>20</v>
      </c>
      <c r="E282" s="9" t="s">
        <v>26</v>
      </c>
      <c r="F282" s="9" t="s">
        <v>18</v>
      </c>
      <c r="G282" s="9" t="s">
        <v>18</v>
      </c>
      <c r="H282" s="9" t="s">
        <v>18</v>
      </c>
      <c r="I282" s="9" t="s">
        <v>18</v>
      </c>
      <c r="J282" s="9" t="s">
        <v>18</v>
      </c>
      <c r="K282" s="35"/>
      <c r="L282" s="35"/>
      <c r="M282" s="35" t="s">
        <v>18</v>
      </c>
      <c r="N282" s="35" t="s">
        <v>18</v>
      </c>
      <c r="O282" s="35" t="s">
        <v>18</v>
      </c>
      <c r="P282" s="35" t="s">
        <v>66</v>
      </c>
      <c r="Q282" s="35"/>
      <c r="R282" s="35"/>
      <c r="S282" s="38"/>
    </row>
    <row r="283" spans="1:19" ht="15.75" thickBot="1">
      <c r="A283" s="46"/>
      <c r="B283" s="36"/>
      <c r="C283" s="10" t="s">
        <v>55</v>
      </c>
      <c r="D283" s="10" t="s">
        <v>20</v>
      </c>
      <c r="E283" s="10" t="s">
        <v>35</v>
      </c>
      <c r="F283" s="10" t="s">
        <v>18</v>
      </c>
      <c r="G283" s="10" t="s">
        <v>18</v>
      </c>
      <c r="H283" s="10" t="s">
        <v>18</v>
      </c>
      <c r="I283" s="10" t="s">
        <v>18</v>
      </c>
      <c r="J283" s="10" t="s">
        <v>18</v>
      </c>
      <c r="K283" s="36"/>
      <c r="L283" s="36"/>
      <c r="M283" s="36" t="s">
        <v>18</v>
      </c>
      <c r="N283" s="36" t="s">
        <v>18</v>
      </c>
      <c r="O283" s="36" t="s">
        <v>18</v>
      </c>
      <c r="P283" s="36" t="s">
        <v>66</v>
      </c>
      <c r="Q283" s="36"/>
      <c r="R283" s="36"/>
      <c r="S283" s="39"/>
    </row>
    <row r="284" spans="1:19">
      <c r="A284" s="44" t="str">
        <f t="shared" ref="A284" si="69">CONCATENATE("LOVSF2",MID(E284,5,4),SUBSTITUTE(E285,"/",""),MID(E287,9,1))</f>
        <v>LOVSF20040DPBF26xxA</v>
      </c>
      <c r="B284" s="34" t="s">
        <v>54</v>
      </c>
      <c r="C284" s="8" t="s">
        <v>57</v>
      </c>
      <c r="D284" s="8" t="s">
        <v>20</v>
      </c>
      <c r="E284" s="8" t="s">
        <v>28</v>
      </c>
      <c r="F284" s="8">
        <v>240</v>
      </c>
      <c r="G284" s="8">
        <v>3</v>
      </c>
      <c r="H284" s="8" t="s">
        <v>58</v>
      </c>
      <c r="I284" s="8" t="s">
        <v>18</v>
      </c>
      <c r="J284" s="8" t="s">
        <v>18</v>
      </c>
      <c r="K284" s="34">
        <v>240</v>
      </c>
      <c r="L284" s="34">
        <v>3</v>
      </c>
      <c r="M284" s="34">
        <v>65</v>
      </c>
      <c r="N284" s="34" t="s">
        <v>18</v>
      </c>
      <c r="O284" s="34" t="s">
        <v>122</v>
      </c>
      <c r="P284" s="34">
        <v>1172</v>
      </c>
      <c r="Q284" s="34" t="s">
        <v>145</v>
      </c>
      <c r="R284" s="34" t="s">
        <v>23</v>
      </c>
      <c r="S284" s="37">
        <v>1.3</v>
      </c>
    </row>
    <row r="285" spans="1:19">
      <c r="A285" s="45"/>
      <c r="B285" s="35"/>
      <c r="C285" s="9" t="s">
        <v>19</v>
      </c>
      <c r="D285" s="9" t="s">
        <v>20</v>
      </c>
      <c r="E285" s="9" t="s">
        <v>154</v>
      </c>
      <c r="F285" s="9">
        <v>240</v>
      </c>
      <c r="G285" s="9">
        <v>3</v>
      </c>
      <c r="H285" s="9" t="s">
        <v>60</v>
      </c>
      <c r="I285" s="9" t="s">
        <v>77</v>
      </c>
      <c r="J285" s="9" t="s">
        <v>65</v>
      </c>
      <c r="K285" s="35"/>
      <c r="L285" s="35"/>
      <c r="M285" s="35" t="s">
        <v>18</v>
      </c>
      <c r="N285" s="35" t="s">
        <v>18</v>
      </c>
      <c r="O285" s="35" t="s">
        <v>18</v>
      </c>
      <c r="P285" s="35" t="s">
        <v>66</v>
      </c>
      <c r="Q285" s="35"/>
      <c r="R285" s="35"/>
      <c r="S285" s="38"/>
    </row>
    <row r="286" spans="1:19">
      <c r="A286" s="45"/>
      <c r="B286" s="35"/>
      <c r="C286" s="9" t="s">
        <v>62</v>
      </c>
      <c r="D286" s="9" t="s">
        <v>20</v>
      </c>
      <c r="E286" s="9" t="s">
        <v>26</v>
      </c>
      <c r="F286" s="9" t="s">
        <v>18</v>
      </c>
      <c r="G286" s="9" t="s">
        <v>18</v>
      </c>
      <c r="H286" s="9" t="s">
        <v>18</v>
      </c>
      <c r="I286" s="9" t="s">
        <v>18</v>
      </c>
      <c r="J286" s="9" t="s">
        <v>18</v>
      </c>
      <c r="K286" s="35"/>
      <c r="L286" s="35"/>
      <c r="M286" s="35" t="s">
        <v>18</v>
      </c>
      <c r="N286" s="35" t="s">
        <v>18</v>
      </c>
      <c r="O286" s="35" t="s">
        <v>18</v>
      </c>
      <c r="P286" s="35" t="s">
        <v>66</v>
      </c>
      <c r="Q286" s="35"/>
      <c r="R286" s="35"/>
      <c r="S286" s="38"/>
    </row>
    <row r="287" spans="1:19" ht="15.75" thickBot="1">
      <c r="A287" s="46"/>
      <c r="B287" s="36"/>
      <c r="C287" s="10" t="s">
        <v>55</v>
      </c>
      <c r="D287" s="10" t="s">
        <v>20</v>
      </c>
      <c r="E287" s="10" t="s">
        <v>36</v>
      </c>
      <c r="F287" s="10" t="s">
        <v>18</v>
      </c>
      <c r="G287" s="10" t="s">
        <v>18</v>
      </c>
      <c r="H287" s="10" t="s">
        <v>18</v>
      </c>
      <c r="I287" s="10" t="s">
        <v>18</v>
      </c>
      <c r="J287" s="10" t="s">
        <v>18</v>
      </c>
      <c r="K287" s="36"/>
      <c r="L287" s="36"/>
      <c r="M287" s="36" t="s">
        <v>18</v>
      </c>
      <c r="N287" s="36" t="s">
        <v>18</v>
      </c>
      <c r="O287" s="36" t="s">
        <v>18</v>
      </c>
      <c r="P287" s="36" t="s">
        <v>66</v>
      </c>
      <c r="Q287" s="36"/>
      <c r="R287" s="36"/>
      <c r="S287" s="39"/>
    </row>
    <row r="288" spans="1:19">
      <c r="A288" s="44" t="str">
        <f t="shared" ref="A288" si="70">CONCATENATE("LOVSF2",MID(E288,5,4),SUBSTITUTE(E289,"/",""),MID(E291,9,1))</f>
        <v>LOVSF20040DPBF32xxAR</v>
      </c>
      <c r="B288" s="34" t="s">
        <v>54</v>
      </c>
      <c r="C288" s="8" t="s">
        <v>57</v>
      </c>
      <c r="D288" s="8" t="s">
        <v>20</v>
      </c>
      <c r="E288" s="8" t="s">
        <v>28</v>
      </c>
      <c r="F288" s="8">
        <v>240</v>
      </c>
      <c r="G288" s="8">
        <v>3</v>
      </c>
      <c r="H288" s="8" t="s">
        <v>58</v>
      </c>
      <c r="I288" s="8" t="s">
        <v>18</v>
      </c>
      <c r="J288" s="8" t="s">
        <v>18</v>
      </c>
      <c r="K288" s="34">
        <v>240</v>
      </c>
      <c r="L288" s="34">
        <v>3</v>
      </c>
      <c r="M288" s="34">
        <v>65</v>
      </c>
      <c r="N288" s="34" t="s">
        <v>18</v>
      </c>
      <c r="O288" s="34" t="s">
        <v>122</v>
      </c>
      <c r="P288" s="34">
        <v>1172</v>
      </c>
      <c r="Q288" s="34" t="s">
        <v>145</v>
      </c>
      <c r="R288" s="34" t="s">
        <v>23</v>
      </c>
      <c r="S288" s="37">
        <v>1.3</v>
      </c>
    </row>
    <row r="289" spans="1:19">
      <c r="A289" s="45"/>
      <c r="B289" s="35"/>
      <c r="C289" s="9" t="s">
        <v>19</v>
      </c>
      <c r="D289" s="9" t="s">
        <v>20</v>
      </c>
      <c r="E289" s="9" t="s">
        <v>149</v>
      </c>
      <c r="F289" s="9">
        <v>240</v>
      </c>
      <c r="G289" s="9">
        <v>3</v>
      </c>
      <c r="H289" s="9" t="s">
        <v>60</v>
      </c>
      <c r="I289" s="9" t="s">
        <v>78</v>
      </c>
      <c r="J289" s="9" t="s">
        <v>67</v>
      </c>
      <c r="K289" s="35"/>
      <c r="L289" s="35"/>
      <c r="M289" s="35" t="s">
        <v>18</v>
      </c>
      <c r="N289" s="35" t="s">
        <v>18</v>
      </c>
      <c r="O289" s="35" t="s">
        <v>18</v>
      </c>
      <c r="P289" s="35" t="s">
        <v>66</v>
      </c>
      <c r="Q289" s="35"/>
      <c r="R289" s="35"/>
      <c r="S289" s="38"/>
    </row>
    <row r="290" spans="1:19">
      <c r="A290" s="45"/>
      <c r="B290" s="35"/>
      <c r="C290" s="9" t="s">
        <v>62</v>
      </c>
      <c r="D290" s="9" t="s">
        <v>20</v>
      </c>
      <c r="E290" s="9" t="s">
        <v>26</v>
      </c>
      <c r="F290" s="9" t="s">
        <v>18</v>
      </c>
      <c r="G290" s="9" t="s">
        <v>18</v>
      </c>
      <c r="H290" s="9" t="s">
        <v>18</v>
      </c>
      <c r="I290" s="9" t="s">
        <v>18</v>
      </c>
      <c r="J290" s="9" t="s">
        <v>18</v>
      </c>
      <c r="K290" s="35"/>
      <c r="L290" s="35"/>
      <c r="M290" s="35" t="s">
        <v>18</v>
      </c>
      <c r="N290" s="35" t="s">
        <v>18</v>
      </c>
      <c r="O290" s="35" t="s">
        <v>18</v>
      </c>
      <c r="P290" s="35" t="s">
        <v>66</v>
      </c>
      <c r="Q290" s="35"/>
      <c r="R290" s="35"/>
      <c r="S290" s="38"/>
    </row>
    <row r="291" spans="1:19" ht="15.75" thickBot="1">
      <c r="A291" s="46"/>
      <c r="B291" s="36"/>
      <c r="C291" s="10" t="s">
        <v>55</v>
      </c>
      <c r="D291" s="10" t="s">
        <v>20</v>
      </c>
      <c r="E291" s="10" t="s">
        <v>35</v>
      </c>
      <c r="F291" s="10" t="s">
        <v>18</v>
      </c>
      <c r="G291" s="10" t="s">
        <v>18</v>
      </c>
      <c r="H291" s="10" t="s">
        <v>18</v>
      </c>
      <c r="I291" s="10" t="s">
        <v>18</v>
      </c>
      <c r="J291" s="10" t="s">
        <v>18</v>
      </c>
      <c r="K291" s="36"/>
      <c r="L291" s="36"/>
      <c r="M291" s="36" t="s">
        <v>18</v>
      </c>
      <c r="N291" s="36" t="s">
        <v>18</v>
      </c>
      <c r="O291" s="36" t="s">
        <v>18</v>
      </c>
      <c r="P291" s="36" t="s">
        <v>66</v>
      </c>
      <c r="Q291" s="36"/>
      <c r="R291" s="36"/>
      <c r="S291" s="39"/>
    </row>
    <row r="292" spans="1:19">
      <c r="A292" s="44" t="str">
        <f t="shared" ref="A292" si="71">CONCATENATE("LOVSF2",MID(E292,5,4),SUBSTITUTE(E293,"/",""),MID(E295,9,1))</f>
        <v>LOVSF20040DPBF32xxA</v>
      </c>
      <c r="B292" s="34" t="s">
        <v>54</v>
      </c>
      <c r="C292" s="8" t="s">
        <v>57</v>
      </c>
      <c r="D292" s="8" t="s">
        <v>20</v>
      </c>
      <c r="E292" s="8" t="s">
        <v>28</v>
      </c>
      <c r="F292" s="8">
        <v>240</v>
      </c>
      <c r="G292" s="8">
        <v>3</v>
      </c>
      <c r="H292" s="8" t="s">
        <v>58</v>
      </c>
      <c r="I292" s="8" t="s">
        <v>18</v>
      </c>
      <c r="J292" s="8" t="s">
        <v>18</v>
      </c>
      <c r="K292" s="34">
        <v>240</v>
      </c>
      <c r="L292" s="34">
        <v>3</v>
      </c>
      <c r="M292" s="34">
        <v>65</v>
      </c>
      <c r="N292" s="34" t="s">
        <v>18</v>
      </c>
      <c r="O292" s="34" t="s">
        <v>122</v>
      </c>
      <c r="P292" s="34">
        <v>1172</v>
      </c>
      <c r="Q292" s="34" t="s">
        <v>145</v>
      </c>
      <c r="R292" s="34" t="s">
        <v>23</v>
      </c>
      <c r="S292" s="37">
        <v>1.3</v>
      </c>
    </row>
    <row r="293" spans="1:19">
      <c r="A293" s="45"/>
      <c r="B293" s="35"/>
      <c r="C293" s="9" t="s">
        <v>19</v>
      </c>
      <c r="D293" s="9" t="s">
        <v>20</v>
      </c>
      <c r="E293" s="9" t="s">
        <v>149</v>
      </c>
      <c r="F293" s="9">
        <v>240</v>
      </c>
      <c r="G293" s="9">
        <v>3</v>
      </c>
      <c r="H293" s="9" t="s">
        <v>60</v>
      </c>
      <c r="I293" s="9" t="s">
        <v>78</v>
      </c>
      <c r="J293" s="9" t="s">
        <v>67</v>
      </c>
      <c r="K293" s="35"/>
      <c r="L293" s="35"/>
      <c r="M293" s="35" t="s">
        <v>18</v>
      </c>
      <c r="N293" s="35" t="s">
        <v>18</v>
      </c>
      <c r="O293" s="35" t="s">
        <v>18</v>
      </c>
      <c r="P293" s="35" t="s">
        <v>66</v>
      </c>
      <c r="Q293" s="35"/>
      <c r="R293" s="35"/>
      <c r="S293" s="38"/>
    </row>
    <row r="294" spans="1:19">
      <c r="A294" s="45"/>
      <c r="B294" s="35"/>
      <c r="C294" s="9" t="s">
        <v>62</v>
      </c>
      <c r="D294" s="9" t="s">
        <v>20</v>
      </c>
      <c r="E294" s="9" t="s">
        <v>26</v>
      </c>
      <c r="F294" s="9" t="s">
        <v>18</v>
      </c>
      <c r="G294" s="9" t="s">
        <v>18</v>
      </c>
      <c r="H294" s="9" t="s">
        <v>18</v>
      </c>
      <c r="I294" s="9" t="s">
        <v>18</v>
      </c>
      <c r="J294" s="9" t="s">
        <v>18</v>
      </c>
      <c r="K294" s="35"/>
      <c r="L294" s="35"/>
      <c r="M294" s="35" t="s">
        <v>18</v>
      </c>
      <c r="N294" s="35" t="s">
        <v>18</v>
      </c>
      <c r="O294" s="35" t="s">
        <v>18</v>
      </c>
      <c r="P294" s="35" t="s">
        <v>66</v>
      </c>
      <c r="Q294" s="35"/>
      <c r="R294" s="35"/>
      <c r="S294" s="38"/>
    </row>
    <row r="295" spans="1:19" ht="15.75" thickBot="1">
      <c r="A295" s="46"/>
      <c r="B295" s="36"/>
      <c r="C295" s="10" t="s">
        <v>55</v>
      </c>
      <c r="D295" s="10" t="s">
        <v>20</v>
      </c>
      <c r="E295" s="10" t="s">
        <v>36</v>
      </c>
      <c r="F295" s="10" t="s">
        <v>18</v>
      </c>
      <c r="G295" s="10" t="s">
        <v>18</v>
      </c>
      <c r="H295" s="10" t="s">
        <v>18</v>
      </c>
      <c r="I295" s="10" t="s">
        <v>18</v>
      </c>
      <c r="J295" s="10" t="s">
        <v>18</v>
      </c>
      <c r="K295" s="36"/>
      <c r="L295" s="36"/>
      <c r="M295" s="36" t="s">
        <v>18</v>
      </c>
      <c r="N295" s="36" t="s">
        <v>18</v>
      </c>
      <c r="O295" s="36" t="s">
        <v>18</v>
      </c>
      <c r="P295" s="36" t="s">
        <v>66</v>
      </c>
      <c r="Q295" s="36"/>
      <c r="R295" s="36"/>
      <c r="S295" s="39"/>
    </row>
    <row r="296" spans="1:19">
      <c r="A296" s="44" t="str">
        <f t="shared" ref="A296" si="72">CONCATENATE("LOVSF2",MID(E296,5,4),SUBSTITUTE(E297,"/",""),MID(E299,9,1))</f>
        <v>LOVSF20063DPBG12xxR</v>
      </c>
      <c r="B296" s="34" t="s">
        <v>54</v>
      </c>
      <c r="C296" s="8" t="s">
        <v>57</v>
      </c>
      <c r="D296" s="8" t="s">
        <v>20</v>
      </c>
      <c r="E296" s="8" t="s">
        <v>29</v>
      </c>
      <c r="F296" s="8">
        <v>240</v>
      </c>
      <c r="G296" s="8">
        <v>3</v>
      </c>
      <c r="H296" s="8" t="s">
        <v>58</v>
      </c>
      <c r="I296" s="8" t="s">
        <v>18</v>
      </c>
      <c r="J296" s="8" t="s">
        <v>18</v>
      </c>
      <c r="K296" s="34">
        <v>240</v>
      </c>
      <c r="L296" s="34">
        <v>3</v>
      </c>
      <c r="M296" s="34">
        <v>65</v>
      </c>
      <c r="N296" s="34" t="s">
        <v>18</v>
      </c>
      <c r="O296" s="34" t="s">
        <v>123</v>
      </c>
      <c r="P296" s="34" t="s">
        <v>59</v>
      </c>
      <c r="Q296" s="34" t="s">
        <v>145</v>
      </c>
      <c r="R296" s="34" t="s">
        <v>23</v>
      </c>
      <c r="S296" s="37">
        <v>1.3</v>
      </c>
    </row>
    <row r="297" spans="1:19">
      <c r="A297" s="45"/>
      <c r="B297" s="35"/>
      <c r="C297" s="9" t="s">
        <v>19</v>
      </c>
      <c r="D297" s="9" t="s">
        <v>20</v>
      </c>
      <c r="E297" s="9" t="s">
        <v>143</v>
      </c>
      <c r="F297" s="9">
        <v>240</v>
      </c>
      <c r="G297" s="9">
        <v>3</v>
      </c>
      <c r="H297" s="9" t="s">
        <v>60</v>
      </c>
      <c r="I297" s="9" t="s">
        <v>75</v>
      </c>
      <c r="J297" s="9" t="s">
        <v>64</v>
      </c>
      <c r="K297" s="35"/>
      <c r="L297" s="35"/>
      <c r="M297" s="35" t="s">
        <v>18</v>
      </c>
      <c r="N297" s="35" t="s">
        <v>18</v>
      </c>
      <c r="O297" s="35" t="s">
        <v>18</v>
      </c>
      <c r="P297" s="35" t="s">
        <v>59</v>
      </c>
      <c r="Q297" s="35"/>
      <c r="R297" s="35"/>
      <c r="S297" s="38"/>
    </row>
    <row r="298" spans="1:19">
      <c r="A298" s="45"/>
      <c r="B298" s="35"/>
      <c r="C298" s="9" t="s">
        <v>62</v>
      </c>
      <c r="D298" s="9" t="s">
        <v>20</v>
      </c>
      <c r="E298" s="9" t="s">
        <v>22</v>
      </c>
      <c r="F298" s="9" t="s">
        <v>18</v>
      </c>
      <c r="G298" s="9" t="s">
        <v>18</v>
      </c>
      <c r="H298" s="9" t="s">
        <v>18</v>
      </c>
      <c r="I298" s="9" t="s">
        <v>18</v>
      </c>
      <c r="J298" s="9" t="s">
        <v>18</v>
      </c>
      <c r="K298" s="35"/>
      <c r="L298" s="35"/>
      <c r="M298" s="35" t="s">
        <v>18</v>
      </c>
      <c r="N298" s="35" t="s">
        <v>18</v>
      </c>
      <c r="O298" s="35" t="s">
        <v>18</v>
      </c>
      <c r="P298" s="35" t="s">
        <v>59</v>
      </c>
      <c r="Q298" s="35"/>
      <c r="R298" s="35"/>
      <c r="S298" s="38"/>
    </row>
    <row r="299" spans="1:19" ht="15.75" thickBot="1">
      <c r="A299" s="46"/>
      <c r="B299" s="36"/>
      <c r="C299" s="10" t="s">
        <v>55</v>
      </c>
      <c r="D299" s="10" t="s">
        <v>20</v>
      </c>
      <c r="E299" s="10" t="s">
        <v>35</v>
      </c>
      <c r="F299" s="10" t="s">
        <v>18</v>
      </c>
      <c r="G299" s="10" t="s">
        <v>18</v>
      </c>
      <c r="H299" s="10" t="s">
        <v>18</v>
      </c>
      <c r="I299" s="10" t="s">
        <v>18</v>
      </c>
      <c r="J299" s="10" t="s">
        <v>18</v>
      </c>
      <c r="K299" s="36"/>
      <c r="L299" s="36"/>
      <c r="M299" s="36" t="s">
        <v>18</v>
      </c>
      <c r="N299" s="36" t="s">
        <v>18</v>
      </c>
      <c r="O299" s="36" t="s">
        <v>18</v>
      </c>
      <c r="P299" s="36" t="s">
        <v>59</v>
      </c>
      <c r="Q299" s="36"/>
      <c r="R299" s="36"/>
      <c r="S299" s="39"/>
    </row>
    <row r="300" spans="1:19">
      <c r="A300" s="44" t="str">
        <f t="shared" ref="A300" si="73">CONCATENATE("LOVSF2",MID(E300,5,4),SUBSTITUTE(E301,"/",""),MID(E303,9,1))</f>
        <v>LOVSF20063DPBG12xx</v>
      </c>
      <c r="B300" s="34" t="s">
        <v>54</v>
      </c>
      <c r="C300" s="8" t="s">
        <v>57</v>
      </c>
      <c r="D300" s="8" t="s">
        <v>20</v>
      </c>
      <c r="E300" s="8" t="s">
        <v>29</v>
      </c>
      <c r="F300" s="8">
        <v>240</v>
      </c>
      <c r="G300" s="8">
        <v>3</v>
      </c>
      <c r="H300" s="8" t="s">
        <v>58</v>
      </c>
      <c r="I300" s="8" t="s">
        <v>18</v>
      </c>
      <c r="J300" s="8" t="s">
        <v>18</v>
      </c>
      <c r="K300" s="34">
        <v>240</v>
      </c>
      <c r="L300" s="34">
        <v>3</v>
      </c>
      <c r="M300" s="34">
        <v>65</v>
      </c>
      <c r="N300" s="34" t="s">
        <v>18</v>
      </c>
      <c r="O300" s="34" t="s">
        <v>123</v>
      </c>
      <c r="P300" s="34" t="s">
        <v>59</v>
      </c>
      <c r="Q300" s="34" t="s">
        <v>145</v>
      </c>
      <c r="R300" s="34" t="s">
        <v>23</v>
      </c>
      <c r="S300" s="37">
        <v>1.3</v>
      </c>
    </row>
    <row r="301" spans="1:19">
      <c r="A301" s="45"/>
      <c r="B301" s="35"/>
      <c r="C301" s="9" t="s">
        <v>19</v>
      </c>
      <c r="D301" s="9" t="s">
        <v>20</v>
      </c>
      <c r="E301" s="9" t="s">
        <v>143</v>
      </c>
      <c r="F301" s="9">
        <v>240</v>
      </c>
      <c r="G301" s="9">
        <v>3</v>
      </c>
      <c r="H301" s="9" t="s">
        <v>60</v>
      </c>
      <c r="I301" s="9" t="s">
        <v>75</v>
      </c>
      <c r="J301" s="9" t="s">
        <v>64</v>
      </c>
      <c r="K301" s="35"/>
      <c r="L301" s="35"/>
      <c r="M301" s="35" t="s">
        <v>18</v>
      </c>
      <c r="N301" s="35" t="s">
        <v>18</v>
      </c>
      <c r="O301" s="35" t="s">
        <v>18</v>
      </c>
      <c r="P301" s="35" t="s">
        <v>59</v>
      </c>
      <c r="Q301" s="35"/>
      <c r="R301" s="35"/>
      <c r="S301" s="38"/>
    </row>
    <row r="302" spans="1:19">
      <c r="A302" s="45"/>
      <c r="B302" s="35"/>
      <c r="C302" s="9" t="s">
        <v>62</v>
      </c>
      <c r="D302" s="9" t="s">
        <v>20</v>
      </c>
      <c r="E302" s="9" t="s">
        <v>22</v>
      </c>
      <c r="F302" s="9" t="s">
        <v>18</v>
      </c>
      <c r="G302" s="9" t="s">
        <v>18</v>
      </c>
      <c r="H302" s="9" t="s">
        <v>18</v>
      </c>
      <c r="I302" s="9" t="s">
        <v>18</v>
      </c>
      <c r="J302" s="9" t="s">
        <v>18</v>
      </c>
      <c r="K302" s="35"/>
      <c r="L302" s="35"/>
      <c r="M302" s="35" t="s">
        <v>18</v>
      </c>
      <c r="N302" s="35" t="s">
        <v>18</v>
      </c>
      <c r="O302" s="35" t="s">
        <v>18</v>
      </c>
      <c r="P302" s="35" t="s">
        <v>59</v>
      </c>
      <c r="Q302" s="35"/>
      <c r="R302" s="35"/>
      <c r="S302" s="38"/>
    </row>
    <row r="303" spans="1:19" ht="15.75" thickBot="1">
      <c r="A303" s="46"/>
      <c r="B303" s="36"/>
      <c r="C303" s="10" t="s">
        <v>55</v>
      </c>
      <c r="D303" s="10" t="s">
        <v>20</v>
      </c>
      <c r="E303" s="10" t="s">
        <v>36</v>
      </c>
      <c r="F303" s="10" t="s">
        <v>18</v>
      </c>
      <c r="G303" s="10" t="s">
        <v>18</v>
      </c>
      <c r="H303" s="10" t="s">
        <v>18</v>
      </c>
      <c r="I303" s="10" t="s">
        <v>18</v>
      </c>
      <c r="J303" s="10" t="s">
        <v>18</v>
      </c>
      <c r="K303" s="36"/>
      <c r="L303" s="36"/>
      <c r="M303" s="36" t="s">
        <v>18</v>
      </c>
      <c r="N303" s="36" t="s">
        <v>18</v>
      </c>
      <c r="O303" s="36" t="s">
        <v>18</v>
      </c>
      <c r="P303" s="36" t="s">
        <v>59</v>
      </c>
      <c r="Q303" s="36"/>
      <c r="R303" s="36"/>
      <c r="S303" s="39"/>
    </row>
    <row r="304" spans="1:19">
      <c r="A304" s="44" t="str">
        <f t="shared" ref="A304" si="74">CONCATENATE("LOVSF2",MID(E304,5,4),SUBSTITUTE(E305,"/",""),MID(E307,9,1))</f>
        <v>LOVSF20063DPBF09xxAR</v>
      </c>
      <c r="B304" s="34" t="s">
        <v>54</v>
      </c>
      <c r="C304" s="8" t="s">
        <v>57</v>
      </c>
      <c r="D304" s="8" t="s">
        <v>20</v>
      </c>
      <c r="E304" s="8" t="s">
        <v>29</v>
      </c>
      <c r="F304" s="8">
        <v>240</v>
      </c>
      <c r="G304" s="8">
        <v>3</v>
      </c>
      <c r="H304" s="8" t="s">
        <v>58</v>
      </c>
      <c r="I304" s="8" t="s">
        <v>18</v>
      </c>
      <c r="J304" s="8" t="s">
        <v>18</v>
      </c>
      <c r="K304" s="34">
        <v>240</v>
      </c>
      <c r="L304" s="34">
        <v>3</v>
      </c>
      <c r="M304" s="34">
        <v>65</v>
      </c>
      <c r="N304" s="34" t="s">
        <v>18</v>
      </c>
      <c r="O304" s="34" t="s">
        <v>123</v>
      </c>
      <c r="P304" s="34" t="s">
        <v>59</v>
      </c>
      <c r="Q304" s="34" t="s">
        <v>145</v>
      </c>
      <c r="R304" s="34" t="s">
        <v>23</v>
      </c>
      <c r="S304" s="37">
        <v>1.3</v>
      </c>
    </row>
    <row r="305" spans="1:19">
      <c r="A305" s="45"/>
      <c r="B305" s="35"/>
      <c r="C305" s="9" t="s">
        <v>19</v>
      </c>
      <c r="D305" s="9" t="s">
        <v>20</v>
      </c>
      <c r="E305" s="9" t="s">
        <v>147</v>
      </c>
      <c r="F305" s="9">
        <v>240</v>
      </c>
      <c r="G305" s="9">
        <v>3</v>
      </c>
      <c r="H305" s="9" t="s">
        <v>60</v>
      </c>
      <c r="I305" s="9" t="s">
        <v>75</v>
      </c>
      <c r="J305" s="9" t="s">
        <v>64</v>
      </c>
      <c r="K305" s="35"/>
      <c r="L305" s="35"/>
      <c r="M305" s="35" t="s">
        <v>18</v>
      </c>
      <c r="N305" s="35" t="s">
        <v>18</v>
      </c>
      <c r="O305" s="35" t="s">
        <v>18</v>
      </c>
      <c r="P305" s="35" t="s">
        <v>59</v>
      </c>
      <c r="Q305" s="35"/>
      <c r="R305" s="35"/>
      <c r="S305" s="38"/>
    </row>
    <row r="306" spans="1:19">
      <c r="A306" s="45"/>
      <c r="B306" s="35"/>
      <c r="C306" s="9" t="s">
        <v>62</v>
      </c>
      <c r="D306" s="9" t="s">
        <v>20</v>
      </c>
      <c r="E306" s="9" t="s">
        <v>24</v>
      </c>
      <c r="F306" s="9" t="s">
        <v>18</v>
      </c>
      <c r="G306" s="9" t="s">
        <v>18</v>
      </c>
      <c r="H306" s="9" t="s">
        <v>18</v>
      </c>
      <c r="I306" s="9" t="s">
        <v>18</v>
      </c>
      <c r="J306" s="9" t="s">
        <v>18</v>
      </c>
      <c r="K306" s="35"/>
      <c r="L306" s="35"/>
      <c r="M306" s="35" t="s">
        <v>18</v>
      </c>
      <c r="N306" s="35" t="s">
        <v>18</v>
      </c>
      <c r="O306" s="35" t="s">
        <v>18</v>
      </c>
      <c r="P306" s="35" t="s">
        <v>59</v>
      </c>
      <c r="Q306" s="35"/>
      <c r="R306" s="35"/>
      <c r="S306" s="38"/>
    </row>
    <row r="307" spans="1:19" ht="15.75" thickBot="1">
      <c r="A307" s="46"/>
      <c r="B307" s="36"/>
      <c r="C307" s="10" t="s">
        <v>55</v>
      </c>
      <c r="D307" s="10" t="s">
        <v>20</v>
      </c>
      <c r="E307" s="10" t="s">
        <v>35</v>
      </c>
      <c r="F307" s="10" t="s">
        <v>18</v>
      </c>
      <c r="G307" s="10" t="s">
        <v>18</v>
      </c>
      <c r="H307" s="10" t="s">
        <v>18</v>
      </c>
      <c r="I307" s="10" t="s">
        <v>18</v>
      </c>
      <c r="J307" s="10" t="s">
        <v>18</v>
      </c>
      <c r="K307" s="36"/>
      <c r="L307" s="36"/>
      <c r="M307" s="36" t="s">
        <v>18</v>
      </c>
      <c r="N307" s="36" t="s">
        <v>18</v>
      </c>
      <c r="O307" s="36" t="s">
        <v>18</v>
      </c>
      <c r="P307" s="36" t="s">
        <v>59</v>
      </c>
      <c r="Q307" s="36"/>
      <c r="R307" s="36"/>
      <c r="S307" s="39"/>
    </row>
    <row r="308" spans="1:19">
      <c r="A308" s="44" t="str">
        <f t="shared" ref="A308" si="75">CONCATENATE("LOVSF2",MID(E308,5,4),SUBSTITUTE(E309,"/",""),MID(E311,9,1))</f>
        <v>LOVSF20063DPBF09xxA</v>
      </c>
      <c r="B308" s="34" t="s">
        <v>54</v>
      </c>
      <c r="C308" s="8" t="s">
        <v>57</v>
      </c>
      <c r="D308" s="8" t="s">
        <v>20</v>
      </c>
      <c r="E308" s="8" t="s">
        <v>29</v>
      </c>
      <c r="F308" s="8">
        <v>240</v>
      </c>
      <c r="G308" s="8">
        <v>3</v>
      </c>
      <c r="H308" s="8" t="s">
        <v>58</v>
      </c>
      <c r="I308" s="8" t="s">
        <v>18</v>
      </c>
      <c r="J308" s="8" t="s">
        <v>18</v>
      </c>
      <c r="K308" s="34">
        <v>240</v>
      </c>
      <c r="L308" s="34">
        <v>3</v>
      </c>
      <c r="M308" s="34">
        <v>65</v>
      </c>
      <c r="N308" s="34" t="s">
        <v>18</v>
      </c>
      <c r="O308" s="34" t="s">
        <v>123</v>
      </c>
      <c r="P308" s="34" t="s">
        <v>59</v>
      </c>
      <c r="Q308" s="34" t="s">
        <v>145</v>
      </c>
      <c r="R308" s="34" t="s">
        <v>23</v>
      </c>
      <c r="S308" s="37">
        <v>1.3</v>
      </c>
    </row>
    <row r="309" spans="1:19">
      <c r="A309" s="45"/>
      <c r="B309" s="35"/>
      <c r="C309" s="9" t="s">
        <v>19</v>
      </c>
      <c r="D309" s="9" t="s">
        <v>20</v>
      </c>
      <c r="E309" s="9" t="s">
        <v>147</v>
      </c>
      <c r="F309" s="9">
        <v>240</v>
      </c>
      <c r="G309" s="9">
        <v>3</v>
      </c>
      <c r="H309" s="9" t="s">
        <v>60</v>
      </c>
      <c r="I309" s="9" t="s">
        <v>75</v>
      </c>
      <c r="J309" s="9" t="s">
        <v>64</v>
      </c>
      <c r="K309" s="35"/>
      <c r="L309" s="35"/>
      <c r="M309" s="35" t="s">
        <v>18</v>
      </c>
      <c r="N309" s="35" t="s">
        <v>18</v>
      </c>
      <c r="O309" s="35" t="s">
        <v>18</v>
      </c>
      <c r="P309" s="35" t="s">
        <v>59</v>
      </c>
      <c r="Q309" s="35"/>
      <c r="R309" s="35"/>
      <c r="S309" s="38"/>
    </row>
    <row r="310" spans="1:19">
      <c r="A310" s="45"/>
      <c r="B310" s="35"/>
      <c r="C310" s="9" t="s">
        <v>62</v>
      </c>
      <c r="D310" s="9" t="s">
        <v>20</v>
      </c>
      <c r="E310" s="9" t="s">
        <v>24</v>
      </c>
      <c r="F310" s="9" t="s">
        <v>18</v>
      </c>
      <c r="G310" s="9" t="s">
        <v>18</v>
      </c>
      <c r="H310" s="9" t="s">
        <v>18</v>
      </c>
      <c r="I310" s="9" t="s">
        <v>18</v>
      </c>
      <c r="J310" s="9" t="s">
        <v>18</v>
      </c>
      <c r="K310" s="35"/>
      <c r="L310" s="35"/>
      <c r="M310" s="35" t="s">
        <v>18</v>
      </c>
      <c r="N310" s="35" t="s">
        <v>18</v>
      </c>
      <c r="O310" s="35" t="s">
        <v>18</v>
      </c>
      <c r="P310" s="35" t="s">
        <v>59</v>
      </c>
      <c r="Q310" s="35"/>
      <c r="R310" s="35"/>
      <c r="S310" s="38"/>
    </row>
    <row r="311" spans="1:19" ht="15.75" thickBot="1">
      <c r="A311" s="46"/>
      <c r="B311" s="36"/>
      <c r="C311" s="10" t="s">
        <v>55</v>
      </c>
      <c r="D311" s="10" t="s">
        <v>20</v>
      </c>
      <c r="E311" s="10" t="s">
        <v>36</v>
      </c>
      <c r="F311" s="10" t="s">
        <v>18</v>
      </c>
      <c r="G311" s="10" t="s">
        <v>18</v>
      </c>
      <c r="H311" s="10" t="s">
        <v>18</v>
      </c>
      <c r="I311" s="10" t="s">
        <v>18</v>
      </c>
      <c r="J311" s="10" t="s">
        <v>18</v>
      </c>
      <c r="K311" s="36"/>
      <c r="L311" s="36"/>
      <c r="M311" s="36" t="s">
        <v>18</v>
      </c>
      <c r="N311" s="36" t="s">
        <v>18</v>
      </c>
      <c r="O311" s="36" t="s">
        <v>18</v>
      </c>
      <c r="P311" s="36" t="s">
        <v>59</v>
      </c>
      <c r="Q311" s="36"/>
      <c r="R311" s="36"/>
      <c r="S311" s="39"/>
    </row>
    <row r="312" spans="1:19">
      <c r="A312" s="44" t="str">
        <f t="shared" ref="A312" si="76">CONCATENATE("LOVSF2",MID(E312,5,4),SUBSTITUTE(E313,"/",""),MID(E315,9,1))</f>
        <v>LOVSF20063DPBF12xxAR</v>
      </c>
      <c r="B312" s="34" t="s">
        <v>54</v>
      </c>
      <c r="C312" s="8" t="s">
        <v>57</v>
      </c>
      <c r="D312" s="8" t="s">
        <v>20</v>
      </c>
      <c r="E312" s="8" t="s">
        <v>29</v>
      </c>
      <c r="F312" s="8">
        <v>240</v>
      </c>
      <c r="G312" s="8">
        <v>3</v>
      </c>
      <c r="H312" s="8" t="s">
        <v>58</v>
      </c>
      <c r="I312" s="8" t="s">
        <v>18</v>
      </c>
      <c r="J312" s="8" t="s">
        <v>18</v>
      </c>
      <c r="K312" s="34">
        <v>240</v>
      </c>
      <c r="L312" s="34">
        <v>3</v>
      </c>
      <c r="M312" s="34">
        <v>65</v>
      </c>
      <c r="N312" s="34" t="s">
        <v>18</v>
      </c>
      <c r="O312" s="34" t="s">
        <v>123</v>
      </c>
      <c r="P312" s="34" t="s">
        <v>59</v>
      </c>
      <c r="Q312" s="34" t="s">
        <v>145</v>
      </c>
      <c r="R312" s="34" t="s">
        <v>23</v>
      </c>
      <c r="S312" s="37">
        <v>1.3</v>
      </c>
    </row>
    <row r="313" spans="1:19">
      <c r="A313" s="45"/>
      <c r="B313" s="35"/>
      <c r="C313" s="9" t="s">
        <v>19</v>
      </c>
      <c r="D313" s="9" t="s">
        <v>20</v>
      </c>
      <c r="E313" s="9" t="s">
        <v>148</v>
      </c>
      <c r="F313" s="9">
        <v>240</v>
      </c>
      <c r="G313" s="9">
        <v>3</v>
      </c>
      <c r="H313" s="9" t="s">
        <v>60</v>
      </c>
      <c r="I313" s="9" t="s">
        <v>76</v>
      </c>
      <c r="J313" s="9" t="s">
        <v>60</v>
      </c>
      <c r="K313" s="35"/>
      <c r="L313" s="35"/>
      <c r="M313" s="35" t="s">
        <v>18</v>
      </c>
      <c r="N313" s="35" t="s">
        <v>18</v>
      </c>
      <c r="O313" s="35" t="s">
        <v>18</v>
      </c>
      <c r="P313" s="35" t="s">
        <v>59</v>
      </c>
      <c r="Q313" s="35"/>
      <c r="R313" s="35"/>
      <c r="S313" s="38"/>
    </row>
    <row r="314" spans="1:19">
      <c r="A314" s="45"/>
      <c r="B314" s="35"/>
      <c r="C314" s="9" t="s">
        <v>62</v>
      </c>
      <c r="D314" s="9" t="s">
        <v>20</v>
      </c>
      <c r="E314" s="9" t="s">
        <v>24</v>
      </c>
      <c r="F314" s="9" t="s">
        <v>18</v>
      </c>
      <c r="G314" s="9" t="s">
        <v>18</v>
      </c>
      <c r="H314" s="9" t="s">
        <v>18</v>
      </c>
      <c r="I314" s="9" t="s">
        <v>18</v>
      </c>
      <c r="J314" s="9" t="s">
        <v>18</v>
      </c>
      <c r="K314" s="35"/>
      <c r="L314" s="35"/>
      <c r="M314" s="35" t="s">
        <v>18</v>
      </c>
      <c r="N314" s="35" t="s">
        <v>18</v>
      </c>
      <c r="O314" s="35" t="s">
        <v>18</v>
      </c>
      <c r="P314" s="35" t="s">
        <v>59</v>
      </c>
      <c r="Q314" s="35"/>
      <c r="R314" s="35"/>
      <c r="S314" s="38"/>
    </row>
    <row r="315" spans="1:19" ht="15.75" thickBot="1">
      <c r="A315" s="46"/>
      <c r="B315" s="36"/>
      <c r="C315" s="10" t="s">
        <v>55</v>
      </c>
      <c r="D315" s="10" t="s">
        <v>20</v>
      </c>
      <c r="E315" s="10" t="s">
        <v>35</v>
      </c>
      <c r="F315" s="10" t="s">
        <v>18</v>
      </c>
      <c r="G315" s="10" t="s">
        <v>18</v>
      </c>
      <c r="H315" s="10" t="s">
        <v>18</v>
      </c>
      <c r="I315" s="10" t="s">
        <v>18</v>
      </c>
      <c r="J315" s="10" t="s">
        <v>18</v>
      </c>
      <c r="K315" s="36"/>
      <c r="L315" s="36"/>
      <c r="M315" s="36" t="s">
        <v>18</v>
      </c>
      <c r="N315" s="36" t="s">
        <v>18</v>
      </c>
      <c r="O315" s="36" t="s">
        <v>18</v>
      </c>
      <c r="P315" s="36" t="s">
        <v>59</v>
      </c>
      <c r="Q315" s="36"/>
      <c r="R315" s="36"/>
      <c r="S315" s="39"/>
    </row>
    <row r="316" spans="1:19">
      <c r="A316" s="44" t="str">
        <f t="shared" ref="A316" si="77">CONCATENATE("LOVSF2",MID(E316,5,4),SUBSTITUTE(E317,"/",""),MID(E319,9,1))</f>
        <v>LOVSF20063DPBF12xxA</v>
      </c>
      <c r="B316" s="34" t="s">
        <v>54</v>
      </c>
      <c r="C316" s="8" t="s">
        <v>57</v>
      </c>
      <c r="D316" s="8" t="s">
        <v>20</v>
      </c>
      <c r="E316" s="8" t="s">
        <v>29</v>
      </c>
      <c r="F316" s="8">
        <v>240</v>
      </c>
      <c r="G316" s="8">
        <v>3</v>
      </c>
      <c r="H316" s="8" t="s">
        <v>58</v>
      </c>
      <c r="I316" s="8" t="s">
        <v>18</v>
      </c>
      <c r="J316" s="8" t="s">
        <v>18</v>
      </c>
      <c r="K316" s="34">
        <v>240</v>
      </c>
      <c r="L316" s="34">
        <v>3</v>
      </c>
      <c r="M316" s="34">
        <v>65</v>
      </c>
      <c r="N316" s="34" t="s">
        <v>18</v>
      </c>
      <c r="O316" s="34" t="s">
        <v>123</v>
      </c>
      <c r="P316" s="34" t="s">
        <v>59</v>
      </c>
      <c r="Q316" s="34" t="s">
        <v>145</v>
      </c>
      <c r="R316" s="34" t="s">
        <v>23</v>
      </c>
      <c r="S316" s="37">
        <v>1.3</v>
      </c>
    </row>
    <row r="317" spans="1:19">
      <c r="A317" s="45"/>
      <c r="B317" s="35"/>
      <c r="C317" s="9" t="s">
        <v>19</v>
      </c>
      <c r="D317" s="9" t="s">
        <v>20</v>
      </c>
      <c r="E317" s="9" t="s">
        <v>148</v>
      </c>
      <c r="F317" s="9">
        <v>240</v>
      </c>
      <c r="G317" s="9">
        <v>3</v>
      </c>
      <c r="H317" s="9" t="s">
        <v>60</v>
      </c>
      <c r="I317" s="9" t="s">
        <v>76</v>
      </c>
      <c r="J317" s="9" t="s">
        <v>60</v>
      </c>
      <c r="K317" s="35"/>
      <c r="L317" s="35"/>
      <c r="M317" s="35" t="s">
        <v>18</v>
      </c>
      <c r="N317" s="35" t="s">
        <v>18</v>
      </c>
      <c r="O317" s="35" t="s">
        <v>18</v>
      </c>
      <c r="P317" s="35" t="s">
        <v>59</v>
      </c>
      <c r="Q317" s="35"/>
      <c r="R317" s="35"/>
      <c r="S317" s="38"/>
    </row>
    <row r="318" spans="1:19">
      <c r="A318" s="45"/>
      <c r="B318" s="35"/>
      <c r="C318" s="9" t="s">
        <v>62</v>
      </c>
      <c r="D318" s="9" t="s">
        <v>20</v>
      </c>
      <c r="E318" s="9" t="s">
        <v>24</v>
      </c>
      <c r="F318" s="9" t="s">
        <v>18</v>
      </c>
      <c r="G318" s="9" t="s">
        <v>18</v>
      </c>
      <c r="H318" s="9" t="s">
        <v>18</v>
      </c>
      <c r="I318" s="9" t="s">
        <v>18</v>
      </c>
      <c r="J318" s="9" t="s">
        <v>18</v>
      </c>
      <c r="K318" s="35"/>
      <c r="L318" s="35"/>
      <c r="M318" s="35" t="s">
        <v>18</v>
      </c>
      <c r="N318" s="35" t="s">
        <v>18</v>
      </c>
      <c r="O318" s="35" t="s">
        <v>18</v>
      </c>
      <c r="P318" s="35" t="s">
        <v>59</v>
      </c>
      <c r="Q318" s="35"/>
      <c r="R318" s="35"/>
      <c r="S318" s="38"/>
    </row>
    <row r="319" spans="1:19" ht="15.75" thickBot="1">
      <c r="A319" s="46"/>
      <c r="B319" s="36"/>
      <c r="C319" s="10" t="s">
        <v>55</v>
      </c>
      <c r="D319" s="10" t="s">
        <v>20</v>
      </c>
      <c r="E319" s="10" t="s">
        <v>36</v>
      </c>
      <c r="F319" s="10" t="s">
        <v>18</v>
      </c>
      <c r="G319" s="10" t="s">
        <v>18</v>
      </c>
      <c r="H319" s="10" t="s">
        <v>18</v>
      </c>
      <c r="I319" s="10" t="s">
        <v>18</v>
      </c>
      <c r="J319" s="10" t="s">
        <v>18</v>
      </c>
      <c r="K319" s="36"/>
      <c r="L319" s="36"/>
      <c r="M319" s="36" t="s">
        <v>18</v>
      </c>
      <c r="N319" s="36" t="s">
        <v>18</v>
      </c>
      <c r="O319" s="36" t="s">
        <v>18</v>
      </c>
      <c r="P319" s="36" t="s">
        <v>59</v>
      </c>
      <c r="Q319" s="36"/>
      <c r="R319" s="36"/>
      <c r="S319" s="39"/>
    </row>
    <row r="320" spans="1:19">
      <c r="A320" s="44" t="str">
        <f t="shared" ref="A320" si="78">CONCATENATE("LOVSF2",MID(E320,5,4),SUBSTITUTE(E321,"/",""),MID(E323,9,1))</f>
        <v>LOVSF20063DPBF18xxAR</v>
      </c>
      <c r="B320" s="34" t="s">
        <v>54</v>
      </c>
      <c r="C320" s="8" t="s">
        <v>57</v>
      </c>
      <c r="D320" s="8" t="s">
        <v>20</v>
      </c>
      <c r="E320" s="8" t="s">
        <v>29</v>
      </c>
      <c r="F320" s="8">
        <v>240</v>
      </c>
      <c r="G320" s="8">
        <v>3</v>
      </c>
      <c r="H320" s="8" t="s">
        <v>58</v>
      </c>
      <c r="I320" s="8" t="s">
        <v>18</v>
      </c>
      <c r="J320" s="8" t="s">
        <v>18</v>
      </c>
      <c r="K320" s="34">
        <v>240</v>
      </c>
      <c r="L320" s="34">
        <v>3</v>
      </c>
      <c r="M320" s="34">
        <v>65</v>
      </c>
      <c r="N320" s="34" t="s">
        <v>18</v>
      </c>
      <c r="O320" s="34" t="s">
        <v>123</v>
      </c>
      <c r="P320" s="34" t="s">
        <v>59</v>
      </c>
      <c r="Q320" s="34" t="s">
        <v>145</v>
      </c>
      <c r="R320" s="34" t="s">
        <v>23</v>
      </c>
      <c r="S320" s="37">
        <v>1.3</v>
      </c>
    </row>
    <row r="321" spans="1:19">
      <c r="A321" s="45"/>
      <c r="B321" s="35"/>
      <c r="C321" s="9" t="s">
        <v>19</v>
      </c>
      <c r="D321" s="9" t="s">
        <v>20</v>
      </c>
      <c r="E321" s="9" t="s">
        <v>150</v>
      </c>
      <c r="F321" s="9">
        <v>240</v>
      </c>
      <c r="G321" s="9">
        <v>3</v>
      </c>
      <c r="H321" s="9" t="s">
        <v>60</v>
      </c>
      <c r="I321" s="9" t="s">
        <v>76</v>
      </c>
      <c r="J321" s="9" t="s">
        <v>60</v>
      </c>
      <c r="K321" s="35"/>
      <c r="L321" s="35"/>
      <c r="M321" s="35" t="s">
        <v>18</v>
      </c>
      <c r="N321" s="35" t="s">
        <v>18</v>
      </c>
      <c r="O321" s="35" t="s">
        <v>18</v>
      </c>
      <c r="P321" s="35" t="s">
        <v>59</v>
      </c>
      <c r="Q321" s="35"/>
      <c r="R321" s="35"/>
      <c r="S321" s="38"/>
    </row>
    <row r="322" spans="1:19">
      <c r="A322" s="45"/>
      <c r="B322" s="35"/>
      <c r="C322" s="9" t="s">
        <v>62</v>
      </c>
      <c r="D322" s="9" t="s">
        <v>20</v>
      </c>
      <c r="E322" s="9" t="s">
        <v>24</v>
      </c>
      <c r="F322" s="9" t="s">
        <v>18</v>
      </c>
      <c r="G322" s="9" t="s">
        <v>18</v>
      </c>
      <c r="H322" s="9" t="s">
        <v>18</v>
      </c>
      <c r="I322" s="9" t="s">
        <v>18</v>
      </c>
      <c r="J322" s="9" t="s">
        <v>18</v>
      </c>
      <c r="K322" s="35"/>
      <c r="L322" s="35"/>
      <c r="M322" s="35" t="s">
        <v>18</v>
      </c>
      <c r="N322" s="35" t="s">
        <v>18</v>
      </c>
      <c r="O322" s="35" t="s">
        <v>18</v>
      </c>
      <c r="P322" s="35" t="s">
        <v>59</v>
      </c>
      <c r="Q322" s="35"/>
      <c r="R322" s="35"/>
      <c r="S322" s="38"/>
    </row>
    <row r="323" spans="1:19" ht="15.75" thickBot="1">
      <c r="A323" s="46"/>
      <c r="B323" s="36"/>
      <c r="C323" s="10" t="s">
        <v>55</v>
      </c>
      <c r="D323" s="10" t="s">
        <v>20</v>
      </c>
      <c r="E323" s="10" t="s">
        <v>35</v>
      </c>
      <c r="F323" s="10" t="s">
        <v>18</v>
      </c>
      <c r="G323" s="10" t="s">
        <v>18</v>
      </c>
      <c r="H323" s="10" t="s">
        <v>18</v>
      </c>
      <c r="I323" s="10" t="s">
        <v>18</v>
      </c>
      <c r="J323" s="10" t="s">
        <v>18</v>
      </c>
      <c r="K323" s="36"/>
      <c r="L323" s="36"/>
      <c r="M323" s="36" t="s">
        <v>18</v>
      </c>
      <c r="N323" s="36" t="s">
        <v>18</v>
      </c>
      <c r="O323" s="36" t="s">
        <v>18</v>
      </c>
      <c r="P323" s="36" t="s">
        <v>59</v>
      </c>
      <c r="Q323" s="36"/>
      <c r="R323" s="36"/>
      <c r="S323" s="39"/>
    </row>
    <row r="324" spans="1:19">
      <c r="A324" s="44" t="str">
        <f t="shared" ref="A324" si="79">CONCATENATE("LOVSF2",MID(E324,5,4),SUBSTITUTE(E325,"/",""),MID(E327,9,1))</f>
        <v>LOVSF20063DPBF18xxA</v>
      </c>
      <c r="B324" s="34" t="s">
        <v>54</v>
      </c>
      <c r="C324" s="8" t="s">
        <v>57</v>
      </c>
      <c r="D324" s="8" t="s">
        <v>20</v>
      </c>
      <c r="E324" s="8" t="s">
        <v>29</v>
      </c>
      <c r="F324" s="8">
        <v>240</v>
      </c>
      <c r="G324" s="8">
        <v>3</v>
      </c>
      <c r="H324" s="8" t="s">
        <v>58</v>
      </c>
      <c r="I324" s="8" t="s">
        <v>18</v>
      </c>
      <c r="J324" s="8" t="s">
        <v>18</v>
      </c>
      <c r="K324" s="34">
        <v>240</v>
      </c>
      <c r="L324" s="34">
        <v>3</v>
      </c>
      <c r="M324" s="34">
        <v>65</v>
      </c>
      <c r="N324" s="34" t="s">
        <v>18</v>
      </c>
      <c r="O324" s="34" t="s">
        <v>123</v>
      </c>
      <c r="P324" s="34" t="s">
        <v>59</v>
      </c>
      <c r="Q324" s="34" t="s">
        <v>145</v>
      </c>
      <c r="R324" s="34" t="s">
        <v>23</v>
      </c>
      <c r="S324" s="37">
        <v>1.3</v>
      </c>
    </row>
    <row r="325" spans="1:19">
      <c r="A325" s="45"/>
      <c r="B325" s="35"/>
      <c r="C325" s="9" t="s">
        <v>19</v>
      </c>
      <c r="D325" s="9" t="s">
        <v>20</v>
      </c>
      <c r="E325" s="9" t="s">
        <v>150</v>
      </c>
      <c r="F325" s="9">
        <v>240</v>
      </c>
      <c r="G325" s="9">
        <v>3</v>
      </c>
      <c r="H325" s="9" t="s">
        <v>60</v>
      </c>
      <c r="I325" s="9" t="s">
        <v>76</v>
      </c>
      <c r="J325" s="9" t="s">
        <v>60</v>
      </c>
      <c r="K325" s="35"/>
      <c r="L325" s="35"/>
      <c r="M325" s="35" t="s">
        <v>18</v>
      </c>
      <c r="N325" s="35" t="s">
        <v>18</v>
      </c>
      <c r="O325" s="35" t="s">
        <v>18</v>
      </c>
      <c r="P325" s="35" t="s">
        <v>59</v>
      </c>
      <c r="Q325" s="35"/>
      <c r="R325" s="35"/>
      <c r="S325" s="38"/>
    </row>
    <row r="326" spans="1:19">
      <c r="A326" s="45"/>
      <c r="B326" s="35"/>
      <c r="C326" s="9" t="s">
        <v>62</v>
      </c>
      <c r="D326" s="9" t="s">
        <v>20</v>
      </c>
      <c r="E326" s="9" t="s">
        <v>24</v>
      </c>
      <c r="F326" s="9" t="s">
        <v>18</v>
      </c>
      <c r="G326" s="9" t="s">
        <v>18</v>
      </c>
      <c r="H326" s="9" t="s">
        <v>18</v>
      </c>
      <c r="I326" s="9" t="s">
        <v>18</v>
      </c>
      <c r="J326" s="9" t="s">
        <v>18</v>
      </c>
      <c r="K326" s="35"/>
      <c r="L326" s="35"/>
      <c r="M326" s="35" t="s">
        <v>18</v>
      </c>
      <c r="N326" s="35" t="s">
        <v>18</v>
      </c>
      <c r="O326" s="35" t="s">
        <v>18</v>
      </c>
      <c r="P326" s="35" t="s">
        <v>59</v>
      </c>
      <c r="Q326" s="35"/>
      <c r="R326" s="35"/>
      <c r="S326" s="38"/>
    </row>
    <row r="327" spans="1:19" ht="15.75" thickBot="1">
      <c r="A327" s="46"/>
      <c r="B327" s="36"/>
      <c r="C327" s="10" t="s">
        <v>55</v>
      </c>
      <c r="D327" s="10" t="s">
        <v>20</v>
      </c>
      <c r="E327" s="10" t="s">
        <v>36</v>
      </c>
      <c r="F327" s="10" t="s">
        <v>18</v>
      </c>
      <c r="G327" s="10" t="s">
        <v>18</v>
      </c>
      <c r="H327" s="10" t="s">
        <v>18</v>
      </c>
      <c r="I327" s="10" t="s">
        <v>18</v>
      </c>
      <c r="J327" s="10" t="s">
        <v>18</v>
      </c>
      <c r="K327" s="36"/>
      <c r="L327" s="36"/>
      <c r="M327" s="36" t="s">
        <v>18</v>
      </c>
      <c r="N327" s="36" t="s">
        <v>18</v>
      </c>
      <c r="O327" s="36" t="s">
        <v>18</v>
      </c>
      <c r="P327" s="36" t="s">
        <v>59</v>
      </c>
      <c r="Q327" s="36"/>
      <c r="R327" s="36"/>
      <c r="S327" s="39"/>
    </row>
    <row r="328" spans="1:19">
      <c r="A328" s="44" t="str">
        <f t="shared" ref="A328" si="80">CONCATENATE("LOVSF2",MID(E328,5,4),SUBSTITUTE(E329,"/",""),MID(E331,9,1))</f>
        <v>LOVSF20063DPBF09xxLR</v>
      </c>
      <c r="B328" s="34" t="s">
        <v>54</v>
      </c>
      <c r="C328" s="8" t="s">
        <v>57</v>
      </c>
      <c r="D328" s="8" t="s">
        <v>20</v>
      </c>
      <c r="E328" s="8" t="s">
        <v>29</v>
      </c>
      <c r="F328" s="8">
        <v>240</v>
      </c>
      <c r="G328" s="8">
        <v>3</v>
      </c>
      <c r="H328" s="8" t="s">
        <v>58</v>
      </c>
      <c r="I328" s="8" t="s">
        <v>18</v>
      </c>
      <c r="J328" s="8" t="s">
        <v>18</v>
      </c>
      <c r="K328" s="34">
        <v>240</v>
      </c>
      <c r="L328" s="34">
        <v>3</v>
      </c>
      <c r="M328" s="34">
        <v>65</v>
      </c>
      <c r="N328" s="34" t="s">
        <v>18</v>
      </c>
      <c r="O328" s="34" t="s">
        <v>123</v>
      </c>
      <c r="P328" s="34" t="s">
        <v>59</v>
      </c>
      <c r="Q328" s="34" t="s">
        <v>145</v>
      </c>
      <c r="R328" s="34" t="s">
        <v>23</v>
      </c>
      <c r="S328" s="37">
        <v>1.3</v>
      </c>
    </row>
    <row r="329" spans="1:19">
      <c r="A329" s="45"/>
      <c r="B329" s="35"/>
      <c r="C329" s="9" t="s">
        <v>19</v>
      </c>
      <c r="D329" s="9" t="s">
        <v>20</v>
      </c>
      <c r="E329" s="9" t="s">
        <v>152</v>
      </c>
      <c r="F329" s="9">
        <v>240</v>
      </c>
      <c r="G329" s="9">
        <v>3</v>
      </c>
      <c r="H329" s="9" t="s">
        <v>60</v>
      </c>
      <c r="I329" s="9" t="s">
        <v>75</v>
      </c>
      <c r="J329" s="9" t="s">
        <v>64</v>
      </c>
      <c r="K329" s="35"/>
      <c r="L329" s="35"/>
      <c r="M329" s="35" t="s">
        <v>18</v>
      </c>
      <c r="N329" s="35" t="s">
        <v>18</v>
      </c>
      <c r="O329" s="35" t="s">
        <v>18</v>
      </c>
      <c r="P329" s="35" t="s">
        <v>59</v>
      </c>
      <c r="Q329" s="35"/>
      <c r="R329" s="35"/>
      <c r="S329" s="38"/>
    </row>
    <row r="330" spans="1:19">
      <c r="A330" s="45"/>
      <c r="B330" s="35"/>
      <c r="C330" s="9" t="s">
        <v>62</v>
      </c>
      <c r="D330" s="9" t="s">
        <v>20</v>
      </c>
      <c r="E330" s="9" t="s">
        <v>25</v>
      </c>
      <c r="F330" s="9" t="s">
        <v>18</v>
      </c>
      <c r="G330" s="9" t="s">
        <v>18</v>
      </c>
      <c r="H330" s="9" t="s">
        <v>18</v>
      </c>
      <c r="I330" s="9" t="s">
        <v>18</v>
      </c>
      <c r="J330" s="9" t="s">
        <v>18</v>
      </c>
      <c r="K330" s="35"/>
      <c r="L330" s="35"/>
      <c r="M330" s="35" t="s">
        <v>18</v>
      </c>
      <c r="N330" s="35" t="s">
        <v>18</v>
      </c>
      <c r="O330" s="35" t="s">
        <v>18</v>
      </c>
      <c r="P330" s="35" t="s">
        <v>59</v>
      </c>
      <c r="Q330" s="35"/>
      <c r="R330" s="35"/>
      <c r="S330" s="38"/>
    </row>
    <row r="331" spans="1:19" ht="15.75" thickBot="1">
      <c r="A331" s="46"/>
      <c r="B331" s="36"/>
      <c r="C331" s="10" t="s">
        <v>55</v>
      </c>
      <c r="D331" s="10" t="s">
        <v>20</v>
      </c>
      <c r="E331" s="10" t="s">
        <v>35</v>
      </c>
      <c r="F331" s="10" t="s">
        <v>18</v>
      </c>
      <c r="G331" s="10" t="s">
        <v>18</v>
      </c>
      <c r="H331" s="10" t="s">
        <v>18</v>
      </c>
      <c r="I331" s="10" t="s">
        <v>18</v>
      </c>
      <c r="J331" s="10" t="s">
        <v>18</v>
      </c>
      <c r="K331" s="36"/>
      <c r="L331" s="36"/>
      <c r="M331" s="36" t="s">
        <v>18</v>
      </c>
      <c r="N331" s="36" t="s">
        <v>18</v>
      </c>
      <c r="O331" s="36" t="s">
        <v>18</v>
      </c>
      <c r="P331" s="36" t="s">
        <v>59</v>
      </c>
      <c r="Q331" s="36"/>
      <c r="R331" s="36"/>
      <c r="S331" s="39"/>
    </row>
    <row r="332" spans="1:19">
      <c r="A332" s="44" t="str">
        <f t="shared" ref="A332" si="81">CONCATENATE("LOVSF2",MID(E332,5,4),SUBSTITUTE(E333,"/",""),MID(E335,9,1))</f>
        <v>LOVSF20063DPBF09xxL</v>
      </c>
      <c r="B332" s="34" t="s">
        <v>54</v>
      </c>
      <c r="C332" s="8" t="s">
        <v>57</v>
      </c>
      <c r="D332" s="8" t="s">
        <v>20</v>
      </c>
      <c r="E332" s="8" t="s">
        <v>29</v>
      </c>
      <c r="F332" s="8">
        <v>240</v>
      </c>
      <c r="G332" s="8">
        <v>3</v>
      </c>
      <c r="H332" s="8" t="s">
        <v>58</v>
      </c>
      <c r="I332" s="8" t="s">
        <v>18</v>
      </c>
      <c r="J332" s="8" t="s">
        <v>18</v>
      </c>
      <c r="K332" s="34">
        <v>240</v>
      </c>
      <c r="L332" s="34">
        <v>3</v>
      </c>
      <c r="M332" s="34">
        <v>65</v>
      </c>
      <c r="N332" s="34" t="s">
        <v>18</v>
      </c>
      <c r="O332" s="34" t="s">
        <v>123</v>
      </c>
      <c r="P332" s="34" t="s">
        <v>59</v>
      </c>
      <c r="Q332" s="34" t="s">
        <v>145</v>
      </c>
      <c r="R332" s="34" t="s">
        <v>23</v>
      </c>
      <c r="S332" s="37">
        <v>1.3</v>
      </c>
    </row>
    <row r="333" spans="1:19">
      <c r="A333" s="45"/>
      <c r="B333" s="35"/>
      <c r="C333" s="9" t="s">
        <v>19</v>
      </c>
      <c r="D333" s="9" t="s">
        <v>20</v>
      </c>
      <c r="E333" s="9" t="s">
        <v>152</v>
      </c>
      <c r="F333" s="9">
        <v>240</v>
      </c>
      <c r="G333" s="9">
        <v>3</v>
      </c>
      <c r="H333" s="9" t="s">
        <v>60</v>
      </c>
      <c r="I333" s="9" t="s">
        <v>75</v>
      </c>
      <c r="J333" s="9" t="s">
        <v>64</v>
      </c>
      <c r="K333" s="35"/>
      <c r="L333" s="35"/>
      <c r="M333" s="35" t="s">
        <v>18</v>
      </c>
      <c r="N333" s="35" t="s">
        <v>18</v>
      </c>
      <c r="O333" s="35" t="s">
        <v>18</v>
      </c>
      <c r="P333" s="35" t="s">
        <v>59</v>
      </c>
      <c r="Q333" s="35"/>
      <c r="R333" s="35"/>
      <c r="S333" s="38"/>
    </row>
    <row r="334" spans="1:19">
      <c r="A334" s="45"/>
      <c r="B334" s="35"/>
      <c r="C334" s="9" t="s">
        <v>62</v>
      </c>
      <c r="D334" s="9" t="s">
        <v>20</v>
      </c>
      <c r="E334" s="9" t="s">
        <v>25</v>
      </c>
      <c r="F334" s="9" t="s">
        <v>18</v>
      </c>
      <c r="G334" s="9" t="s">
        <v>18</v>
      </c>
      <c r="H334" s="9" t="s">
        <v>18</v>
      </c>
      <c r="I334" s="9" t="s">
        <v>18</v>
      </c>
      <c r="J334" s="9" t="s">
        <v>18</v>
      </c>
      <c r="K334" s="35"/>
      <c r="L334" s="35"/>
      <c r="M334" s="35" t="s">
        <v>18</v>
      </c>
      <c r="N334" s="35" t="s">
        <v>18</v>
      </c>
      <c r="O334" s="35" t="s">
        <v>18</v>
      </c>
      <c r="P334" s="35" t="s">
        <v>59</v>
      </c>
      <c r="Q334" s="35"/>
      <c r="R334" s="35"/>
      <c r="S334" s="38"/>
    </row>
    <row r="335" spans="1:19" ht="15.75" thickBot="1">
      <c r="A335" s="46"/>
      <c r="B335" s="36"/>
      <c r="C335" s="10" t="s">
        <v>55</v>
      </c>
      <c r="D335" s="10" t="s">
        <v>20</v>
      </c>
      <c r="E335" s="10" t="s">
        <v>36</v>
      </c>
      <c r="F335" s="10" t="s">
        <v>18</v>
      </c>
      <c r="G335" s="10" t="s">
        <v>18</v>
      </c>
      <c r="H335" s="10" t="s">
        <v>18</v>
      </c>
      <c r="I335" s="10" t="s">
        <v>18</v>
      </c>
      <c r="J335" s="10" t="s">
        <v>18</v>
      </c>
      <c r="K335" s="36"/>
      <c r="L335" s="36"/>
      <c r="M335" s="36" t="s">
        <v>18</v>
      </c>
      <c r="N335" s="36" t="s">
        <v>18</v>
      </c>
      <c r="O335" s="36" t="s">
        <v>18</v>
      </c>
      <c r="P335" s="36" t="s">
        <v>59</v>
      </c>
      <c r="Q335" s="36"/>
      <c r="R335" s="36"/>
      <c r="S335" s="39"/>
    </row>
    <row r="336" spans="1:19">
      <c r="A336" s="44" t="str">
        <f t="shared" ref="A336" si="82">CONCATENATE("LOVSF2",MID(E336,5,4),SUBSTITUTE(E337,"/",""),MID(E339,9,1))</f>
        <v>LOVSF20063DPBF12xxLR</v>
      </c>
      <c r="B336" s="34" t="s">
        <v>54</v>
      </c>
      <c r="C336" s="8" t="s">
        <v>57</v>
      </c>
      <c r="D336" s="8" t="s">
        <v>20</v>
      </c>
      <c r="E336" s="8" t="s">
        <v>29</v>
      </c>
      <c r="F336" s="8">
        <v>240</v>
      </c>
      <c r="G336" s="8">
        <v>3</v>
      </c>
      <c r="H336" s="8" t="s">
        <v>58</v>
      </c>
      <c r="I336" s="8" t="s">
        <v>18</v>
      </c>
      <c r="J336" s="8" t="s">
        <v>18</v>
      </c>
      <c r="K336" s="34">
        <v>240</v>
      </c>
      <c r="L336" s="34">
        <v>3</v>
      </c>
      <c r="M336" s="34">
        <v>65</v>
      </c>
      <c r="N336" s="34" t="s">
        <v>18</v>
      </c>
      <c r="O336" s="34" t="s">
        <v>123</v>
      </c>
      <c r="P336" s="34" t="s">
        <v>59</v>
      </c>
      <c r="Q336" s="34" t="s">
        <v>145</v>
      </c>
      <c r="R336" s="34" t="s">
        <v>23</v>
      </c>
      <c r="S336" s="37">
        <v>1.3</v>
      </c>
    </row>
    <row r="337" spans="1:19">
      <c r="A337" s="45"/>
      <c r="B337" s="35"/>
      <c r="C337" s="9" t="s">
        <v>19</v>
      </c>
      <c r="D337" s="9" t="s">
        <v>20</v>
      </c>
      <c r="E337" s="9" t="s">
        <v>153</v>
      </c>
      <c r="F337" s="9">
        <v>240</v>
      </c>
      <c r="G337" s="9">
        <v>3</v>
      </c>
      <c r="H337" s="9" t="s">
        <v>60</v>
      </c>
      <c r="I337" s="9" t="s">
        <v>76</v>
      </c>
      <c r="J337" s="9" t="s">
        <v>60</v>
      </c>
      <c r="K337" s="35"/>
      <c r="L337" s="35"/>
      <c r="M337" s="35" t="s">
        <v>18</v>
      </c>
      <c r="N337" s="35" t="s">
        <v>18</v>
      </c>
      <c r="O337" s="35" t="s">
        <v>18</v>
      </c>
      <c r="P337" s="35" t="s">
        <v>59</v>
      </c>
      <c r="Q337" s="35"/>
      <c r="R337" s="35"/>
      <c r="S337" s="38"/>
    </row>
    <row r="338" spans="1:19">
      <c r="A338" s="45"/>
      <c r="B338" s="35"/>
      <c r="C338" s="9" t="s">
        <v>62</v>
      </c>
      <c r="D338" s="9" t="s">
        <v>20</v>
      </c>
      <c r="E338" s="9" t="s">
        <v>25</v>
      </c>
      <c r="F338" s="9" t="s">
        <v>18</v>
      </c>
      <c r="G338" s="9" t="s">
        <v>18</v>
      </c>
      <c r="H338" s="9" t="s">
        <v>18</v>
      </c>
      <c r="I338" s="9" t="s">
        <v>18</v>
      </c>
      <c r="J338" s="9" t="s">
        <v>18</v>
      </c>
      <c r="K338" s="35"/>
      <c r="L338" s="35"/>
      <c r="M338" s="35" t="s">
        <v>18</v>
      </c>
      <c r="N338" s="35" t="s">
        <v>18</v>
      </c>
      <c r="O338" s="35" t="s">
        <v>18</v>
      </c>
      <c r="P338" s="35" t="s">
        <v>59</v>
      </c>
      <c r="Q338" s="35"/>
      <c r="R338" s="35"/>
      <c r="S338" s="38"/>
    </row>
    <row r="339" spans="1:19" ht="15.75" thickBot="1">
      <c r="A339" s="46"/>
      <c r="B339" s="36"/>
      <c r="C339" s="10" t="s">
        <v>55</v>
      </c>
      <c r="D339" s="10" t="s">
        <v>20</v>
      </c>
      <c r="E339" s="10" t="s">
        <v>35</v>
      </c>
      <c r="F339" s="10" t="s">
        <v>18</v>
      </c>
      <c r="G339" s="10" t="s">
        <v>18</v>
      </c>
      <c r="H339" s="10" t="s">
        <v>18</v>
      </c>
      <c r="I339" s="10" t="s">
        <v>18</v>
      </c>
      <c r="J339" s="10" t="s">
        <v>18</v>
      </c>
      <c r="K339" s="36"/>
      <c r="L339" s="36"/>
      <c r="M339" s="36" t="s">
        <v>18</v>
      </c>
      <c r="N339" s="36" t="s">
        <v>18</v>
      </c>
      <c r="O339" s="36" t="s">
        <v>18</v>
      </c>
      <c r="P339" s="36" t="s">
        <v>59</v>
      </c>
      <c r="Q339" s="36"/>
      <c r="R339" s="36"/>
      <c r="S339" s="39"/>
    </row>
    <row r="340" spans="1:19">
      <c r="A340" s="44" t="str">
        <f t="shared" ref="A340" si="83">CONCATENATE("LOVSF2",MID(E340,5,4),SUBSTITUTE(E341,"/",""),MID(E343,9,1))</f>
        <v>LOVSF20063DPBF12xxL</v>
      </c>
      <c r="B340" s="34" t="s">
        <v>54</v>
      </c>
      <c r="C340" s="8" t="s">
        <v>57</v>
      </c>
      <c r="D340" s="8" t="s">
        <v>20</v>
      </c>
      <c r="E340" s="8" t="s">
        <v>29</v>
      </c>
      <c r="F340" s="8">
        <v>240</v>
      </c>
      <c r="G340" s="8">
        <v>3</v>
      </c>
      <c r="H340" s="8" t="s">
        <v>58</v>
      </c>
      <c r="I340" s="8" t="s">
        <v>18</v>
      </c>
      <c r="J340" s="8" t="s">
        <v>18</v>
      </c>
      <c r="K340" s="34">
        <v>240</v>
      </c>
      <c r="L340" s="34">
        <v>3</v>
      </c>
      <c r="M340" s="34">
        <v>65</v>
      </c>
      <c r="N340" s="34" t="s">
        <v>18</v>
      </c>
      <c r="O340" s="34" t="s">
        <v>123</v>
      </c>
      <c r="P340" s="34" t="s">
        <v>59</v>
      </c>
      <c r="Q340" s="34" t="s">
        <v>145</v>
      </c>
      <c r="R340" s="34" t="s">
        <v>23</v>
      </c>
      <c r="S340" s="37">
        <v>1.3</v>
      </c>
    </row>
    <row r="341" spans="1:19">
      <c r="A341" s="45"/>
      <c r="B341" s="35"/>
      <c r="C341" s="9" t="s">
        <v>19</v>
      </c>
      <c r="D341" s="9" t="s">
        <v>20</v>
      </c>
      <c r="E341" s="9" t="s">
        <v>153</v>
      </c>
      <c r="F341" s="9">
        <v>240</v>
      </c>
      <c r="G341" s="9">
        <v>3</v>
      </c>
      <c r="H341" s="9" t="s">
        <v>60</v>
      </c>
      <c r="I341" s="9" t="s">
        <v>76</v>
      </c>
      <c r="J341" s="9" t="s">
        <v>60</v>
      </c>
      <c r="K341" s="35"/>
      <c r="L341" s="35"/>
      <c r="M341" s="35" t="s">
        <v>18</v>
      </c>
      <c r="N341" s="35" t="s">
        <v>18</v>
      </c>
      <c r="O341" s="35" t="s">
        <v>18</v>
      </c>
      <c r="P341" s="35" t="s">
        <v>59</v>
      </c>
      <c r="Q341" s="35"/>
      <c r="R341" s="35"/>
      <c r="S341" s="38"/>
    </row>
    <row r="342" spans="1:19">
      <c r="A342" s="45"/>
      <c r="B342" s="35"/>
      <c r="C342" s="9" t="s">
        <v>62</v>
      </c>
      <c r="D342" s="9" t="s">
        <v>20</v>
      </c>
      <c r="E342" s="9" t="s">
        <v>25</v>
      </c>
      <c r="F342" s="9" t="s">
        <v>18</v>
      </c>
      <c r="G342" s="9" t="s">
        <v>18</v>
      </c>
      <c r="H342" s="9" t="s">
        <v>18</v>
      </c>
      <c r="I342" s="9" t="s">
        <v>18</v>
      </c>
      <c r="J342" s="9" t="s">
        <v>18</v>
      </c>
      <c r="K342" s="35"/>
      <c r="L342" s="35"/>
      <c r="M342" s="35" t="s">
        <v>18</v>
      </c>
      <c r="N342" s="35" t="s">
        <v>18</v>
      </c>
      <c r="O342" s="35" t="s">
        <v>18</v>
      </c>
      <c r="P342" s="35" t="s">
        <v>59</v>
      </c>
      <c r="Q342" s="35"/>
      <c r="R342" s="35"/>
      <c r="S342" s="38"/>
    </row>
    <row r="343" spans="1:19" ht="15.75" thickBot="1">
      <c r="A343" s="46"/>
      <c r="B343" s="36"/>
      <c r="C343" s="10" t="s">
        <v>55</v>
      </c>
      <c r="D343" s="10" t="s">
        <v>20</v>
      </c>
      <c r="E343" s="10" t="s">
        <v>36</v>
      </c>
      <c r="F343" s="10" t="s">
        <v>18</v>
      </c>
      <c r="G343" s="10" t="s">
        <v>18</v>
      </c>
      <c r="H343" s="10" t="s">
        <v>18</v>
      </c>
      <c r="I343" s="10" t="s">
        <v>18</v>
      </c>
      <c r="J343" s="10" t="s">
        <v>18</v>
      </c>
      <c r="K343" s="36"/>
      <c r="L343" s="36"/>
      <c r="M343" s="36" t="s">
        <v>18</v>
      </c>
      <c r="N343" s="36" t="s">
        <v>18</v>
      </c>
      <c r="O343" s="36" t="s">
        <v>18</v>
      </c>
      <c r="P343" s="36" t="s">
        <v>59</v>
      </c>
      <c r="Q343" s="36"/>
      <c r="R343" s="36"/>
      <c r="S343" s="39"/>
    </row>
    <row r="344" spans="1:19">
      <c r="A344" s="44" t="str">
        <f t="shared" ref="A344" si="84">CONCATENATE("LOVSF2",MID(E344,5,4),SUBSTITUTE(E345,"/",""),MID(E347,9,1))</f>
        <v>LOVSF20063DPBF18xxLR</v>
      </c>
      <c r="B344" s="34" t="s">
        <v>54</v>
      </c>
      <c r="C344" s="8" t="s">
        <v>57</v>
      </c>
      <c r="D344" s="8" t="s">
        <v>20</v>
      </c>
      <c r="E344" s="8" t="s">
        <v>29</v>
      </c>
      <c r="F344" s="8">
        <v>240</v>
      </c>
      <c r="G344" s="8">
        <v>3</v>
      </c>
      <c r="H344" s="8" t="s">
        <v>58</v>
      </c>
      <c r="I344" s="8" t="s">
        <v>18</v>
      </c>
      <c r="J344" s="8" t="s">
        <v>18</v>
      </c>
      <c r="K344" s="34">
        <v>240</v>
      </c>
      <c r="L344" s="34">
        <v>3</v>
      </c>
      <c r="M344" s="34">
        <v>65</v>
      </c>
      <c r="N344" s="34" t="s">
        <v>18</v>
      </c>
      <c r="O344" s="34" t="s">
        <v>123</v>
      </c>
      <c r="P344" s="34" t="s">
        <v>59</v>
      </c>
      <c r="Q344" s="34" t="s">
        <v>145</v>
      </c>
      <c r="R344" s="34" t="s">
        <v>23</v>
      </c>
      <c r="S344" s="37">
        <v>1.3</v>
      </c>
    </row>
    <row r="345" spans="1:19">
      <c r="A345" s="45"/>
      <c r="B345" s="35"/>
      <c r="C345" s="9" t="s">
        <v>19</v>
      </c>
      <c r="D345" s="9" t="s">
        <v>20</v>
      </c>
      <c r="E345" s="9" t="s">
        <v>155</v>
      </c>
      <c r="F345" s="9">
        <v>240</v>
      </c>
      <c r="G345" s="9">
        <v>3</v>
      </c>
      <c r="H345" s="9" t="s">
        <v>60</v>
      </c>
      <c r="I345" s="9" t="s">
        <v>76</v>
      </c>
      <c r="J345" s="9" t="s">
        <v>60</v>
      </c>
      <c r="K345" s="35"/>
      <c r="L345" s="35"/>
      <c r="M345" s="35" t="s">
        <v>18</v>
      </c>
      <c r="N345" s="35" t="s">
        <v>18</v>
      </c>
      <c r="O345" s="35" t="s">
        <v>18</v>
      </c>
      <c r="P345" s="35" t="s">
        <v>59</v>
      </c>
      <c r="Q345" s="35"/>
      <c r="R345" s="35"/>
      <c r="S345" s="38"/>
    </row>
    <row r="346" spans="1:19">
      <c r="A346" s="45"/>
      <c r="B346" s="35"/>
      <c r="C346" s="9" t="s">
        <v>62</v>
      </c>
      <c r="D346" s="9" t="s">
        <v>20</v>
      </c>
      <c r="E346" s="9" t="s">
        <v>25</v>
      </c>
      <c r="F346" s="9" t="s">
        <v>18</v>
      </c>
      <c r="G346" s="9" t="s">
        <v>18</v>
      </c>
      <c r="H346" s="9" t="s">
        <v>18</v>
      </c>
      <c r="I346" s="9" t="s">
        <v>18</v>
      </c>
      <c r="J346" s="9" t="s">
        <v>18</v>
      </c>
      <c r="K346" s="35"/>
      <c r="L346" s="35"/>
      <c r="M346" s="35" t="s">
        <v>18</v>
      </c>
      <c r="N346" s="35" t="s">
        <v>18</v>
      </c>
      <c r="O346" s="35" t="s">
        <v>18</v>
      </c>
      <c r="P346" s="35" t="s">
        <v>59</v>
      </c>
      <c r="Q346" s="35"/>
      <c r="R346" s="35"/>
      <c r="S346" s="38"/>
    </row>
    <row r="347" spans="1:19" ht="15.75" thickBot="1">
      <c r="A347" s="46"/>
      <c r="B347" s="36"/>
      <c r="C347" s="10" t="s">
        <v>55</v>
      </c>
      <c r="D347" s="10" t="s">
        <v>20</v>
      </c>
      <c r="E347" s="10" t="s">
        <v>35</v>
      </c>
      <c r="F347" s="10" t="s">
        <v>18</v>
      </c>
      <c r="G347" s="10" t="s">
        <v>18</v>
      </c>
      <c r="H347" s="10" t="s">
        <v>18</v>
      </c>
      <c r="I347" s="10" t="s">
        <v>18</v>
      </c>
      <c r="J347" s="10" t="s">
        <v>18</v>
      </c>
      <c r="K347" s="36"/>
      <c r="L347" s="36"/>
      <c r="M347" s="36" t="s">
        <v>18</v>
      </c>
      <c r="N347" s="36" t="s">
        <v>18</v>
      </c>
      <c r="O347" s="36" t="s">
        <v>18</v>
      </c>
      <c r="P347" s="36" t="s">
        <v>59</v>
      </c>
      <c r="Q347" s="36"/>
      <c r="R347" s="36"/>
      <c r="S347" s="39"/>
    </row>
    <row r="348" spans="1:19">
      <c r="A348" s="44" t="str">
        <f t="shared" ref="A348" si="85">CONCATENATE("LOVSF2",MID(E348,5,4),SUBSTITUTE(E349,"/",""),MID(E351,9,1))</f>
        <v>LOVSF20063DPBF18xxL</v>
      </c>
      <c r="B348" s="34" t="s">
        <v>54</v>
      </c>
      <c r="C348" s="8" t="s">
        <v>57</v>
      </c>
      <c r="D348" s="8" t="s">
        <v>20</v>
      </c>
      <c r="E348" s="8" t="s">
        <v>29</v>
      </c>
      <c r="F348" s="8">
        <v>240</v>
      </c>
      <c r="G348" s="8">
        <v>3</v>
      </c>
      <c r="H348" s="8" t="s">
        <v>58</v>
      </c>
      <c r="I348" s="8" t="s">
        <v>18</v>
      </c>
      <c r="J348" s="8" t="s">
        <v>18</v>
      </c>
      <c r="K348" s="34">
        <v>240</v>
      </c>
      <c r="L348" s="34">
        <v>3</v>
      </c>
      <c r="M348" s="34">
        <v>65</v>
      </c>
      <c r="N348" s="34" t="s">
        <v>18</v>
      </c>
      <c r="O348" s="34" t="s">
        <v>123</v>
      </c>
      <c r="P348" s="34" t="s">
        <v>59</v>
      </c>
      <c r="Q348" s="34" t="s">
        <v>145</v>
      </c>
      <c r="R348" s="34" t="s">
        <v>23</v>
      </c>
      <c r="S348" s="37">
        <v>1.3</v>
      </c>
    </row>
    <row r="349" spans="1:19">
      <c r="A349" s="45"/>
      <c r="B349" s="35"/>
      <c r="C349" s="9" t="s">
        <v>19</v>
      </c>
      <c r="D349" s="9" t="s">
        <v>20</v>
      </c>
      <c r="E349" s="9" t="s">
        <v>155</v>
      </c>
      <c r="F349" s="9">
        <v>240</v>
      </c>
      <c r="G349" s="9">
        <v>3</v>
      </c>
      <c r="H349" s="9" t="s">
        <v>60</v>
      </c>
      <c r="I349" s="9" t="s">
        <v>76</v>
      </c>
      <c r="J349" s="9" t="s">
        <v>60</v>
      </c>
      <c r="K349" s="35"/>
      <c r="L349" s="35"/>
      <c r="M349" s="35" t="s">
        <v>18</v>
      </c>
      <c r="N349" s="35" t="s">
        <v>18</v>
      </c>
      <c r="O349" s="35" t="s">
        <v>18</v>
      </c>
      <c r="P349" s="35" t="s">
        <v>59</v>
      </c>
      <c r="Q349" s="35"/>
      <c r="R349" s="35"/>
      <c r="S349" s="38"/>
    </row>
    <row r="350" spans="1:19">
      <c r="A350" s="45"/>
      <c r="B350" s="35"/>
      <c r="C350" s="9" t="s">
        <v>62</v>
      </c>
      <c r="D350" s="9" t="s">
        <v>20</v>
      </c>
      <c r="E350" s="9" t="s">
        <v>25</v>
      </c>
      <c r="F350" s="9" t="s">
        <v>18</v>
      </c>
      <c r="G350" s="9" t="s">
        <v>18</v>
      </c>
      <c r="H350" s="9" t="s">
        <v>18</v>
      </c>
      <c r="I350" s="9" t="s">
        <v>18</v>
      </c>
      <c r="J350" s="9" t="s">
        <v>18</v>
      </c>
      <c r="K350" s="35"/>
      <c r="L350" s="35"/>
      <c r="M350" s="35" t="s">
        <v>18</v>
      </c>
      <c r="N350" s="35" t="s">
        <v>18</v>
      </c>
      <c r="O350" s="35" t="s">
        <v>18</v>
      </c>
      <c r="P350" s="35" t="s">
        <v>59</v>
      </c>
      <c r="Q350" s="35"/>
      <c r="R350" s="35"/>
      <c r="S350" s="38"/>
    </row>
    <row r="351" spans="1:19" ht="15.75" thickBot="1">
      <c r="A351" s="46"/>
      <c r="B351" s="36"/>
      <c r="C351" s="10" t="s">
        <v>55</v>
      </c>
      <c r="D351" s="10" t="s">
        <v>20</v>
      </c>
      <c r="E351" s="10" t="s">
        <v>36</v>
      </c>
      <c r="F351" s="10" t="s">
        <v>18</v>
      </c>
      <c r="G351" s="10" t="s">
        <v>18</v>
      </c>
      <c r="H351" s="10" t="s">
        <v>18</v>
      </c>
      <c r="I351" s="10" t="s">
        <v>18</v>
      </c>
      <c r="J351" s="10" t="s">
        <v>18</v>
      </c>
      <c r="K351" s="36"/>
      <c r="L351" s="36"/>
      <c r="M351" s="36" t="s">
        <v>18</v>
      </c>
      <c r="N351" s="36" t="s">
        <v>18</v>
      </c>
      <c r="O351" s="36" t="s">
        <v>18</v>
      </c>
      <c r="P351" s="36" t="s">
        <v>59</v>
      </c>
      <c r="Q351" s="36"/>
      <c r="R351" s="36"/>
      <c r="S351" s="39"/>
    </row>
    <row r="352" spans="1:19">
      <c r="A352" s="44" t="str">
        <f t="shared" ref="A352" si="86">CONCATENATE("LOVSF2",MID(E352,5,4),SUBSTITUTE(E353,"/",""),MID(E355,9,1))</f>
        <v>LOVSF20063DPBF09xxDR</v>
      </c>
      <c r="B352" s="34" t="s">
        <v>54</v>
      </c>
      <c r="C352" s="8" t="s">
        <v>57</v>
      </c>
      <c r="D352" s="8" t="s">
        <v>20</v>
      </c>
      <c r="E352" s="8" t="s">
        <v>29</v>
      </c>
      <c r="F352" s="8">
        <v>240</v>
      </c>
      <c r="G352" s="8">
        <v>3</v>
      </c>
      <c r="H352" s="8" t="s">
        <v>58</v>
      </c>
      <c r="I352" s="8" t="s">
        <v>18</v>
      </c>
      <c r="J352" s="8" t="s">
        <v>18</v>
      </c>
      <c r="K352" s="34">
        <v>240</v>
      </c>
      <c r="L352" s="34">
        <v>3</v>
      </c>
      <c r="M352" s="34">
        <v>65</v>
      </c>
      <c r="N352" s="34" t="s">
        <v>18</v>
      </c>
      <c r="O352" s="34" t="s">
        <v>123</v>
      </c>
      <c r="P352" s="34" t="s">
        <v>59</v>
      </c>
      <c r="Q352" s="34" t="s">
        <v>145</v>
      </c>
      <c r="R352" s="34" t="s">
        <v>23</v>
      </c>
      <c r="S352" s="37">
        <v>1.3</v>
      </c>
    </row>
    <row r="353" spans="1:19">
      <c r="A353" s="45"/>
      <c r="B353" s="35"/>
      <c r="C353" s="9" t="s">
        <v>19</v>
      </c>
      <c r="D353" s="9" t="s">
        <v>20</v>
      </c>
      <c r="E353" s="9" t="s">
        <v>158</v>
      </c>
      <c r="F353" s="9">
        <v>240</v>
      </c>
      <c r="G353" s="9">
        <v>3</v>
      </c>
      <c r="H353" s="9" t="s">
        <v>60</v>
      </c>
      <c r="I353" s="9" t="s">
        <v>75</v>
      </c>
      <c r="J353" s="9" t="s">
        <v>64</v>
      </c>
      <c r="K353" s="35"/>
      <c r="L353" s="35"/>
      <c r="M353" s="35" t="s">
        <v>18</v>
      </c>
      <c r="N353" s="35" t="s">
        <v>18</v>
      </c>
      <c r="O353" s="35" t="s">
        <v>18</v>
      </c>
      <c r="P353" s="35" t="s">
        <v>59</v>
      </c>
      <c r="Q353" s="35"/>
      <c r="R353" s="35"/>
      <c r="S353" s="38"/>
    </row>
    <row r="354" spans="1:19">
      <c r="A354" s="45"/>
      <c r="B354" s="35"/>
      <c r="C354" s="9" t="s">
        <v>62</v>
      </c>
      <c r="D354" s="9" t="s">
        <v>20</v>
      </c>
      <c r="E354" s="9" t="s">
        <v>25</v>
      </c>
      <c r="F354" s="9" t="s">
        <v>18</v>
      </c>
      <c r="G354" s="9" t="s">
        <v>18</v>
      </c>
      <c r="H354" s="9" t="s">
        <v>18</v>
      </c>
      <c r="I354" s="9" t="s">
        <v>18</v>
      </c>
      <c r="J354" s="9" t="s">
        <v>18</v>
      </c>
      <c r="K354" s="35"/>
      <c r="L354" s="35"/>
      <c r="M354" s="35" t="s">
        <v>18</v>
      </c>
      <c r="N354" s="35" t="s">
        <v>18</v>
      </c>
      <c r="O354" s="35" t="s">
        <v>18</v>
      </c>
      <c r="P354" s="35" t="s">
        <v>59</v>
      </c>
      <c r="Q354" s="35"/>
      <c r="R354" s="35"/>
      <c r="S354" s="38"/>
    </row>
    <row r="355" spans="1:19" ht="15.75" thickBot="1">
      <c r="A355" s="46"/>
      <c r="B355" s="36"/>
      <c r="C355" s="10" t="s">
        <v>55</v>
      </c>
      <c r="D355" s="10" t="s">
        <v>20</v>
      </c>
      <c r="E355" s="10" t="s">
        <v>35</v>
      </c>
      <c r="F355" s="10" t="s">
        <v>18</v>
      </c>
      <c r="G355" s="10" t="s">
        <v>18</v>
      </c>
      <c r="H355" s="10" t="s">
        <v>18</v>
      </c>
      <c r="I355" s="10" t="s">
        <v>18</v>
      </c>
      <c r="J355" s="10" t="s">
        <v>18</v>
      </c>
      <c r="K355" s="36"/>
      <c r="L355" s="36"/>
      <c r="M355" s="36" t="s">
        <v>18</v>
      </c>
      <c r="N355" s="36" t="s">
        <v>18</v>
      </c>
      <c r="O355" s="36" t="s">
        <v>18</v>
      </c>
      <c r="P355" s="36" t="s">
        <v>59</v>
      </c>
      <c r="Q355" s="36"/>
      <c r="R355" s="36"/>
      <c r="S355" s="39"/>
    </row>
    <row r="356" spans="1:19">
      <c r="A356" s="44" t="str">
        <f t="shared" ref="A356" si="87">CONCATENATE("LOVSF2",MID(E356,5,4),SUBSTITUTE(E357,"/",""),MID(E359,9,1))</f>
        <v>LOVSF20063DPBF09xxD</v>
      </c>
      <c r="B356" s="34" t="s">
        <v>54</v>
      </c>
      <c r="C356" s="8" t="s">
        <v>57</v>
      </c>
      <c r="D356" s="8" t="s">
        <v>20</v>
      </c>
      <c r="E356" s="8" t="s">
        <v>29</v>
      </c>
      <c r="F356" s="8">
        <v>240</v>
      </c>
      <c r="G356" s="8">
        <v>3</v>
      </c>
      <c r="H356" s="8" t="s">
        <v>58</v>
      </c>
      <c r="I356" s="8" t="s">
        <v>18</v>
      </c>
      <c r="J356" s="8" t="s">
        <v>18</v>
      </c>
      <c r="K356" s="34">
        <v>240</v>
      </c>
      <c r="L356" s="34">
        <v>3</v>
      </c>
      <c r="M356" s="34">
        <v>65</v>
      </c>
      <c r="N356" s="34" t="s">
        <v>18</v>
      </c>
      <c r="O356" s="34" t="s">
        <v>123</v>
      </c>
      <c r="P356" s="34" t="s">
        <v>59</v>
      </c>
      <c r="Q356" s="34" t="s">
        <v>145</v>
      </c>
      <c r="R356" s="34" t="s">
        <v>23</v>
      </c>
      <c r="S356" s="37">
        <v>1.3</v>
      </c>
    </row>
    <row r="357" spans="1:19">
      <c r="A357" s="45"/>
      <c r="B357" s="35"/>
      <c r="C357" s="9" t="s">
        <v>19</v>
      </c>
      <c r="D357" s="9" t="s">
        <v>20</v>
      </c>
      <c r="E357" s="9" t="s">
        <v>158</v>
      </c>
      <c r="F357" s="9">
        <v>240</v>
      </c>
      <c r="G357" s="9">
        <v>3</v>
      </c>
      <c r="H357" s="9" t="s">
        <v>60</v>
      </c>
      <c r="I357" s="9" t="s">
        <v>75</v>
      </c>
      <c r="J357" s="9" t="s">
        <v>64</v>
      </c>
      <c r="K357" s="35"/>
      <c r="L357" s="35"/>
      <c r="M357" s="35" t="s">
        <v>18</v>
      </c>
      <c r="N357" s="35" t="s">
        <v>18</v>
      </c>
      <c r="O357" s="35" t="s">
        <v>18</v>
      </c>
      <c r="P357" s="35" t="s">
        <v>59</v>
      </c>
      <c r="Q357" s="35"/>
      <c r="R357" s="35"/>
      <c r="S357" s="38"/>
    </row>
    <row r="358" spans="1:19">
      <c r="A358" s="45"/>
      <c r="B358" s="35"/>
      <c r="C358" s="9" t="s">
        <v>62</v>
      </c>
      <c r="D358" s="9" t="s">
        <v>20</v>
      </c>
      <c r="E358" s="9" t="s">
        <v>25</v>
      </c>
      <c r="F358" s="9" t="s">
        <v>18</v>
      </c>
      <c r="G358" s="9" t="s">
        <v>18</v>
      </c>
      <c r="H358" s="9" t="s">
        <v>18</v>
      </c>
      <c r="I358" s="9" t="s">
        <v>18</v>
      </c>
      <c r="J358" s="9" t="s">
        <v>18</v>
      </c>
      <c r="K358" s="35"/>
      <c r="L358" s="35"/>
      <c r="M358" s="35" t="s">
        <v>18</v>
      </c>
      <c r="N358" s="35" t="s">
        <v>18</v>
      </c>
      <c r="O358" s="35" t="s">
        <v>18</v>
      </c>
      <c r="P358" s="35" t="s">
        <v>59</v>
      </c>
      <c r="Q358" s="35"/>
      <c r="R358" s="35"/>
      <c r="S358" s="38"/>
    </row>
    <row r="359" spans="1:19" ht="15.75" thickBot="1">
      <c r="A359" s="46"/>
      <c r="B359" s="36"/>
      <c r="C359" s="10" t="s">
        <v>55</v>
      </c>
      <c r="D359" s="10" t="s">
        <v>20</v>
      </c>
      <c r="E359" s="10" t="s">
        <v>36</v>
      </c>
      <c r="F359" s="10" t="s">
        <v>18</v>
      </c>
      <c r="G359" s="10" t="s">
        <v>18</v>
      </c>
      <c r="H359" s="10" t="s">
        <v>18</v>
      </c>
      <c r="I359" s="10" t="s">
        <v>18</v>
      </c>
      <c r="J359" s="10" t="s">
        <v>18</v>
      </c>
      <c r="K359" s="36"/>
      <c r="L359" s="36"/>
      <c r="M359" s="36" t="s">
        <v>18</v>
      </c>
      <c r="N359" s="36" t="s">
        <v>18</v>
      </c>
      <c r="O359" s="36" t="s">
        <v>18</v>
      </c>
      <c r="P359" s="36" t="s">
        <v>59</v>
      </c>
      <c r="Q359" s="36"/>
      <c r="R359" s="36"/>
      <c r="S359" s="39"/>
    </row>
    <row r="360" spans="1:19">
      <c r="A360" s="44" t="str">
        <f t="shared" ref="A360" si="88">CONCATENATE("LOVSF2",MID(E360,5,4),SUBSTITUTE(E361,"/",""),MID(E363,9,1))</f>
        <v>LOVSF20063DPBF12xxDR</v>
      </c>
      <c r="B360" s="34" t="s">
        <v>54</v>
      </c>
      <c r="C360" s="8" t="s">
        <v>57</v>
      </c>
      <c r="D360" s="8" t="s">
        <v>20</v>
      </c>
      <c r="E360" s="8" t="s">
        <v>29</v>
      </c>
      <c r="F360" s="8">
        <v>240</v>
      </c>
      <c r="G360" s="8">
        <v>3</v>
      </c>
      <c r="H360" s="8" t="s">
        <v>58</v>
      </c>
      <c r="I360" s="8" t="s">
        <v>18</v>
      </c>
      <c r="J360" s="8" t="s">
        <v>18</v>
      </c>
      <c r="K360" s="34">
        <v>240</v>
      </c>
      <c r="L360" s="34">
        <v>3</v>
      </c>
      <c r="M360" s="34">
        <v>65</v>
      </c>
      <c r="N360" s="34" t="s">
        <v>18</v>
      </c>
      <c r="O360" s="34" t="s">
        <v>123</v>
      </c>
      <c r="P360" s="34" t="s">
        <v>59</v>
      </c>
      <c r="Q360" s="34" t="s">
        <v>145</v>
      </c>
      <c r="R360" s="34" t="s">
        <v>23</v>
      </c>
      <c r="S360" s="37">
        <v>1.3</v>
      </c>
    </row>
    <row r="361" spans="1:19">
      <c r="A361" s="45"/>
      <c r="B361" s="35"/>
      <c r="C361" s="9" t="s">
        <v>19</v>
      </c>
      <c r="D361" s="9" t="s">
        <v>20</v>
      </c>
      <c r="E361" s="9" t="s">
        <v>156</v>
      </c>
      <c r="F361" s="9">
        <v>240</v>
      </c>
      <c r="G361" s="9">
        <v>3</v>
      </c>
      <c r="H361" s="9" t="s">
        <v>60</v>
      </c>
      <c r="I361" s="9" t="s">
        <v>76</v>
      </c>
      <c r="J361" s="9" t="s">
        <v>60</v>
      </c>
      <c r="K361" s="35"/>
      <c r="L361" s="35"/>
      <c r="M361" s="35" t="s">
        <v>18</v>
      </c>
      <c r="N361" s="35" t="s">
        <v>18</v>
      </c>
      <c r="O361" s="35" t="s">
        <v>18</v>
      </c>
      <c r="P361" s="35" t="s">
        <v>59</v>
      </c>
      <c r="Q361" s="35"/>
      <c r="R361" s="35"/>
      <c r="S361" s="38"/>
    </row>
    <row r="362" spans="1:19">
      <c r="A362" s="45"/>
      <c r="B362" s="35"/>
      <c r="C362" s="9" t="s">
        <v>62</v>
      </c>
      <c r="D362" s="9" t="s">
        <v>20</v>
      </c>
      <c r="E362" s="9" t="s">
        <v>25</v>
      </c>
      <c r="F362" s="9" t="s">
        <v>18</v>
      </c>
      <c r="G362" s="9" t="s">
        <v>18</v>
      </c>
      <c r="H362" s="9" t="s">
        <v>18</v>
      </c>
      <c r="I362" s="9" t="s">
        <v>18</v>
      </c>
      <c r="J362" s="9" t="s">
        <v>18</v>
      </c>
      <c r="K362" s="35"/>
      <c r="L362" s="35"/>
      <c r="M362" s="35" t="s">
        <v>18</v>
      </c>
      <c r="N362" s="35" t="s">
        <v>18</v>
      </c>
      <c r="O362" s="35" t="s">
        <v>18</v>
      </c>
      <c r="P362" s="35" t="s">
        <v>59</v>
      </c>
      <c r="Q362" s="35"/>
      <c r="R362" s="35"/>
      <c r="S362" s="38"/>
    </row>
    <row r="363" spans="1:19" ht="15.75" thickBot="1">
      <c r="A363" s="46"/>
      <c r="B363" s="36"/>
      <c r="C363" s="10" t="s">
        <v>55</v>
      </c>
      <c r="D363" s="10" t="s">
        <v>20</v>
      </c>
      <c r="E363" s="10" t="s">
        <v>35</v>
      </c>
      <c r="F363" s="10" t="s">
        <v>18</v>
      </c>
      <c r="G363" s="10" t="s">
        <v>18</v>
      </c>
      <c r="H363" s="10" t="s">
        <v>18</v>
      </c>
      <c r="I363" s="10" t="s">
        <v>18</v>
      </c>
      <c r="J363" s="10" t="s">
        <v>18</v>
      </c>
      <c r="K363" s="36"/>
      <c r="L363" s="36"/>
      <c r="M363" s="36" t="s">
        <v>18</v>
      </c>
      <c r="N363" s="36" t="s">
        <v>18</v>
      </c>
      <c r="O363" s="36" t="s">
        <v>18</v>
      </c>
      <c r="P363" s="36" t="s">
        <v>59</v>
      </c>
      <c r="Q363" s="36"/>
      <c r="R363" s="36"/>
      <c r="S363" s="39"/>
    </row>
    <row r="364" spans="1:19">
      <c r="A364" s="44" t="str">
        <f t="shared" ref="A364" si="89">CONCATENATE("LOVSF2",MID(E364,5,4),SUBSTITUTE(E365,"/",""),MID(E367,9,1))</f>
        <v>LOVSF20063DPBF12xxD</v>
      </c>
      <c r="B364" s="34" t="s">
        <v>54</v>
      </c>
      <c r="C364" s="8" t="s">
        <v>57</v>
      </c>
      <c r="D364" s="8" t="s">
        <v>20</v>
      </c>
      <c r="E364" s="8" t="s">
        <v>29</v>
      </c>
      <c r="F364" s="8">
        <v>240</v>
      </c>
      <c r="G364" s="8">
        <v>3</v>
      </c>
      <c r="H364" s="8" t="s">
        <v>58</v>
      </c>
      <c r="I364" s="8" t="s">
        <v>18</v>
      </c>
      <c r="J364" s="8" t="s">
        <v>18</v>
      </c>
      <c r="K364" s="34">
        <v>240</v>
      </c>
      <c r="L364" s="34">
        <v>3</v>
      </c>
      <c r="M364" s="34">
        <v>65</v>
      </c>
      <c r="N364" s="34" t="s">
        <v>18</v>
      </c>
      <c r="O364" s="34" t="s">
        <v>123</v>
      </c>
      <c r="P364" s="34" t="s">
        <v>59</v>
      </c>
      <c r="Q364" s="34" t="s">
        <v>145</v>
      </c>
      <c r="R364" s="34" t="s">
        <v>23</v>
      </c>
      <c r="S364" s="37">
        <v>1.3</v>
      </c>
    </row>
    <row r="365" spans="1:19">
      <c r="A365" s="45"/>
      <c r="B365" s="35"/>
      <c r="C365" s="9" t="s">
        <v>19</v>
      </c>
      <c r="D365" s="9" t="s">
        <v>20</v>
      </c>
      <c r="E365" s="9" t="s">
        <v>156</v>
      </c>
      <c r="F365" s="9">
        <v>240</v>
      </c>
      <c r="G365" s="9">
        <v>3</v>
      </c>
      <c r="H365" s="9" t="s">
        <v>60</v>
      </c>
      <c r="I365" s="9" t="s">
        <v>76</v>
      </c>
      <c r="J365" s="9" t="s">
        <v>60</v>
      </c>
      <c r="K365" s="35"/>
      <c r="L365" s="35"/>
      <c r="M365" s="35" t="s">
        <v>18</v>
      </c>
      <c r="N365" s="35" t="s">
        <v>18</v>
      </c>
      <c r="O365" s="35" t="s">
        <v>18</v>
      </c>
      <c r="P365" s="35" t="s">
        <v>59</v>
      </c>
      <c r="Q365" s="35"/>
      <c r="R365" s="35"/>
      <c r="S365" s="38"/>
    </row>
    <row r="366" spans="1:19">
      <c r="A366" s="45"/>
      <c r="B366" s="35"/>
      <c r="C366" s="9" t="s">
        <v>62</v>
      </c>
      <c r="D366" s="9" t="s">
        <v>20</v>
      </c>
      <c r="E366" s="9" t="s">
        <v>25</v>
      </c>
      <c r="F366" s="9" t="s">
        <v>18</v>
      </c>
      <c r="G366" s="9" t="s">
        <v>18</v>
      </c>
      <c r="H366" s="9" t="s">
        <v>18</v>
      </c>
      <c r="I366" s="9" t="s">
        <v>18</v>
      </c>
      <c r="J366" s="9" t="s">
        <v>18</v>
      </c>
      <c r="K366" s="35"/>
      <c r="L366" s="35"/>
      <c r="M366" s="35" t="s">
        <v>18</v>
      </c>
      <c r="N366" s="35" t="s">
        <v>18</v>
      </c>
      <c r="O366" s="35" t="s">
        <v>18</v>
      </c>
      <c r="P366" s="35" t="s">
        <v>59</v>
      </c>
      <c r="Q366" s="35"/>
      <c r="R366" s="35"/>
      <c r="S366" s="38"/>
    </row>
    <row r="367" spans="1:19" ht="15.75" thickBot="1">
      <c r="A367" s="46"/>
      <c r="B367" s="36"/>
      <c r="C367" s="10" t="s">
        <v>55</v>
      </c>
      <c r="D367" s="10" t="s">
        <v>20</v>
      </c>
      <c r="E367" s="10" t="s">
        <v>36</v>
      </c>
      <c r="F367" s="10" t="s">
        <v>18</v>
      </c>
      <c r="G367" s="10" t="s">
        <v>18</v>
      </c>
      <c r="H367" s="10" t="s">
        <v>18</v>
      </c>
      <c r="I367" s="10" t="s">
        <v>18</v>
      </c>
      <c r="J367" s="10" t="s">
        <v>18</v>
      </c>
      <c r="K367" s="36"/>
      <c r="L367" s="36"/>
      <c r="M367" s="36" t="s">
        <v>18</v>
      </c>
      <c r="N367" s="36" t="s">
        <v>18</v>
      </c>
      <c r="O367" s="36" t="s">
        <v>18</v>
      </c>
      <c r="P367" s="36" t="s">
        <v>59</v>
      </c>
      <c r="Q367" s="36"/>
      <c r="R367" s="36"/>
      <c r="S367" s="39"/>
    </row>
    <row r="368" spans="1:19">
      <c r="A368" s="44" t="str">
        <f t="shared" ref="A368" si="90">CONCATENATE("LOVSF2",MID(E368,5,4),SUBSTITUTE(E369,"/",""),MID(E371,9,1))</f>
        <v>LOVSF20063DPBF18xxDR</v>
      </c>
      <c r="B368" s="34" t="s">
        <v>54</v>
      </c>
      <c r="C368" s="8" t="s">
        <v>57</v>
      </c>
      <c r="D368" s="8" t="s">
        <v>20</v>
      </c>
      <c r="E368" s="8" t="s">
        <v>29</v>
      </c>
      <c r="F368" s="8">
        <v>240</v>
      </c>
      <c r="G368" s="8">
        <v>3</v>
      </c>
      <c r="H368" s="8" t="s">
        <v>58</v>
      </c>
      <c r="I368" s="8" t="s">
        <v>18</v>
      </c>
      <c r="J368" s="8" t="s">
        <v>18</v>
      </c>
      <c r="K368" s="34">
        <v>240</v>
      </c>
      <c r="L368" s="34">
        <v>3</v>
      </c>
      <c r="M368" s="34">
        <v>65</v>
      </c>
      <c r="N368" s="34" t="s">
        <v>18</v>
      </c>
      <c r="O368" s="34" t="s">
        <v>123</v>
      </c>
      <c r="P368" s="34" t="s">
        <v>59</v>
      </c>
      <c r="Q368" s="34" t="s">
        <v>145</v>
      </c>
      <c r="R368" s="34" t="s">
        <v>23</v>
      </c>
      <c r="S368" s="37">
        <v>1.3</v>
      </c>
    </row>
    <row r="369" spans="1:19">
      <c r="A369" s="45"/>
      <c r="B369" s="35"/>
      <c r="C369" s="9" t="s">
        <v>19</v>
      </c>
      <c r="D369" s="9" t="s">
        <v>20</v>
      </c>
      <c r="E369" s="9" t="s">
        <v>157</v>
      </c>
      <c r="F369" s="9">
        <v>240</v>
      </c>
      <c r="G369" s="9">
        <v>3</v>
      </c>
      <c r="H369" s="9" t="s">
        <v>60</v>
      </c>
      <c r="I369" s="9" t="s">
        <v>76</v>
      </c>
      <c r="J369" s="9" t="s">
        <v>60</v>
      </c>
      <c r="K369" s="35"/>
      <c r="L369" s="35"/>
      <c r="M369" s="35" t="s">
        <v>18</v>
      </c>
      <c r="N369" s="35" t="s">
        <v>18</v>
      </c>
      <c r="O369" s="35" t="s">
        <v>18</v>
      </c>
      <c r="P369" s="35" t="s">
        <v>59</v>
      </c>
      <c r="Q369" s="35"/>
      <c r="R369" s="35"/>
      <c r="S369" s="38"/>
    </row>
    <row r="370" spans="1:19">
      <c r="A370" s="45"/>
      <c r="B370" s="35"/>
      <c r="C370" s="9" t="s">
        <v>62</v>
      </c>
      <c r="D370" s="9" t="s">
        <v>20</v>
      </c>
      <c r="E370" s="9" t="s">
        <v>25</v>
      </c>
      <c r="F370" s="9" t="s">
        <v>18</v>
      </c>
      <c r="G370" s="9" t="s">
        <v>18</v>
      </c>
      <c r="H370" s="9" t="s">
        <v>18</v>
      </c>
      <c r="I370" s="9" t="s">
        <v>18</v>
      </c>
      <c r="J370" s="9" t="s">
        <v>18</v>
      </c>
      <c r="K370" s="35"/>
      <c r="L370" s="35"/>
      <c r="M370" s="35" t="s">
        <v>18</v>
      </c>
      <c r="N370" s="35" t="s">
        <v>18</v>
      </c>
      <c r="O370" s="35" t="s">
        <v>18</v>
      </c>
      <c r="P370" s="35" t="s">
        <v>59</v>
      </c>
      <c r="Q370" s="35"/>
      <c r="R370" s="35"/>
      <c r="S370" s="38"/>
    </row>
    <row r="371" spans="1:19" ht="15.75" thickBot="1">
      <c r="A371" s="46"/>
      <c r="B371" s="36"/>
      <c r="C371" s="10" t="s">
        <v>55</v>
      </c>
      <c r="D371" s="10" t="s">
        <v>20</v>
      </c>
      <c r="E371" s="10" t="s">
        <v>35</v>
      </c>
      <c r="F371" s="10" t="s">
        <v>18</v>
      </c>
      <c r="G371" s="10" t="s">
        <v>18</v>
      </c>
      <c r="H371" s="10" t="s">
        <v>18</v>
      </c>
      <c r="I371" s="10" t="s">
        <v>18</v>
      </c>
      <c r="J371" s="10" t="s">
        <v>18</v>
      </c>
      <c r="K371" s="36"/>
      <c r="L371" s="36"/>
      <c r="M371" s="36" t="s">
        <v>18</v>
      </c>
      <c r="N371" s="36" t="s">
        <v>18</v>
      </c>
      <c r="O371" s="36" t="s">
        <v>18</v>
      </c>
      <c r="P371" s="36" t="s">
        <v>59</v>
      </c>
      <c r="Q371" s="36"/>
      <c r="R371" s="36"/>
      <c r="S371" s="39"/>
    </row>
    <row r="372" spans="1:19">
      <c r="A372" s="44" t="str">
        <f t="shared" ref="A372" si="91">CONCATENATE("LOVSF2",MID(E372,5,4),SUBSTITUTE(E373,"/",""),MID(E375,9,1))</f>
        <v>LOVSF20063DPBF18xxD</v>
      </c>
      <c r="B372" s="34" t="s">
        <v>54</v>
      </c>
      <c r="C372" s="8" t="s">
        <v>57</v>
      </c>
      <c r="D372" s="8" t="s">
        <v>20</v>
      </c>
      <c r="E372" s="8" t="s">
        <v>29</v>
      </c>
      <c r="F372" s="8">
        <v>240</v>
      </c>
      <c r="G372" s="8">
        <v>3</v>
      </c>
      <c r="H372" s="8" t="s">
        <v>58</v>
      </c>
      <c r="I372" s="8" t="s">
        <v>18</v>
      </c>
      <c r="J372" s="8" t="s">
        <v>18</v>
      </c>
      <c r="K372" s="34">
        <v>240</v>
      </c>
      <c r="L372" s="34">
        <v>3</v>
      </c>
      <c r="M372" s="34">
        <v>65</v>
      </c>
      <c r="N372" s="34" t="s">
        <v>18</v>
      </c>
      <c r="O372" s="34" t="s">
        <v>123</v>
      </c>
      <c r="P372" s="34" t="s">
        <v>59</v>
      </c>
      <c r="Q372" s="34" t="s">
        <v>145</v>
      </c>
      <c r="R372" s="34" t="s">
        <v>23</v>
      </c>
      <c r="S372" s="37">
        <v>1.3</v>
      </c>
    </row>
    <row r="373" spans="1:19">
      <c r="A373" s="45"/>
      <c r="B373" s="35"/>
      <c r="C373" s="9" t="s">
        <v>19</v>
      </c>
      <c r="D373" s="9" t="s">
        <v>20</v>
      </c>
      <c r="E373" s="9" t="s">
        <v>157</v>
      </c>
      <c r="F373" s="9">
        <v>240</v>
      </c>
      <c r="G373" s="9">
        <v>3</v>
      </c>
      <c r="H373" s="9" t="s">
        <v>60</v>
      </c>
      <c r="I373" s="9" t="s">
        <v>76</v>
      </c>
      <c r="J373" s="9" t="s">
        <v>60</v>
      </c>
      <c r="K373" s="35"/>
      <c r="L373" s="35"/>
      <c r="M373" s="35" t="s">
        <v>18</v>
      </c>
      <c r="N373" s="35" t="s">
        <v>18</v>
      </c>
      <c r="O373" s="35" t="s">
        <v>18</v>
      </c>
      <c r="P373" s="35" t="s">
        <v>59</v>
      </c>
      <c r="Q373" s="35"/>
      <c r="R373" s="35"/>
      <c r="S373" s="38"/>
    </row>
    <row r="374" spans="1:19">
      <c r="A374" s="45"/>
      <c r="B374" s="35"/>
      <c r="C374" s="9" t="s">
        <v>62</v>
      </c>
      <c r="D374" s="9" t="s">
        <v>20</v>
      </c>
      <c r="E374" s="9" t="s">
        <v>25</v>
      </c>
      <c r="F374" s="9" t="s">
        <v>18</v>
      </c>
      <c r="G374" s="9" t="s">
        <v>18</v>
      </c>
      <c r="H374" s="9" t="s">
        <v>18</v>
      </c>
      <c r="I374" s="9" t="s">
        <v>18</v>
      </c>
      <c r="J374" s="9" t="s">
        <v>18</v>
      </c>
      <c r="K374" s="35"/>
      <c r="L374" s="35"/>
      <c r="M374" s="35" t="s">
        <v>18</v>
      </c>
      <c r="N374" s="35" t="s">
        <v>18</v>
      </c>
      <c r="O374" s="35" t="s">
        <v>18</v>
      </c>
      <c r="P374" s="35" t="s">
        <v>59</v>
      </c>
      <c r="Q374" s="35"/>
      <c r="R374" s="35"/>
      <c r="S374" s="38"/>
    </row>
    <row r="375" spans="1:19" ht="15.75" thickBot="1">
      <c r="A375" s="46"/>
      <c r="B375" s="36"/>
      <c r="C375" s="10" t="s">
        <v>55</v>
      </c>
      <c r="D375" s="10" t="s">
        <v>20</v>
      </c>
      <c r="E375" s="10" t="s">
        <v>36</v>
      </c>
      <c r="F375" s="10" t="s">
        <v>18</v>
      </c>
      <c r="G375" s="10" t="s">
        <v>18</v>
      </c>
      <c r="H375" s="10" t="s">
        <v>18</v>
      </c>
      <c r="I375" s="10" t="s">
        <v>18</v>
      </c>
      <c r="J375" s="10" t="s">
        <v>18</v>
      </c>
      <c r="K375" s="36"/>
      <c r="L375" s="36"/>
      <c r="M375" s="36" t="s">
        <v>18</v>
      </c>
      <c r="N375" s="36" t="s">
        <v>18</v>
      </c>
      <c r="O375" s="36" t="s">
        <v>18</v>
      </c>
      <c r="P375" s="36" t="s">
        <v>59</v>
      </c>
      <c r="Q375" s="36"/>
      <c r="R375" s="36"/>
      <c r="S375" s="39"/>
    </row>
    <row r="376" spans="1:19">
      <c r="A376" s="44" t="str">
        <f t="shared" ref="A376" si="92">CONCATENATE("LOVSF2",MID(E376,5,4),SUBSTITUTE(E377,"/",""),MID(E379,9,1))</f>
        <v>LOVSF20063DPBF26xxAR</v>
      </c>
      <c r="B376" s="34" t="s">
        <v>54</v>
      </c>
      <c r="C376" s="8" t="s">
        <v>57</v>
      </c>
      <c r="D376" s="8" t="s">
        <v>20</v>
      </c>
      <c r="E376" s="8" t="s">
        <v>29</v>
      </c>
      <c r="F376" s="8">
        <v>240</v>
      </c>
      <c r="G376" s="8">
        <v>3</v>
      </c>
      <c r="H376" s="8" t="s">
        <v>58</v>
      </c>
      <c r="I376" s="8" t="s">
        <v>18</v>
      </c>
      <c r="J376" s="8" t="s">
        <v>18</v>
      </c>
      <c r="K376" s="34">
        <v>240</v>
      </c>
      <c r="L376" s="34">
        <v>3</v>
      </c>
      <c r="M376" s="34">
        <v>65</v>
      </c>
      <c r="N376" s="34" t="s">
        <v>18</v>
      </c>
      <c r="O376" s="34" t="s">
        <v>123</v>
      </c>
      <c r="P376" s="34">
        <v>1172</v>
      </c>
      <c r="Q376" s="34" t="s">
        <v>145</v>
      </c>
      <c r="R376" s="34" t="s">
        <v>23</v>
      </c>
      <c r="S376" s="37">
        <v>1.3</v>
      </c>
    </row>
    <row r="377" spans="1:19">
      <c r="A377" s="45"/>
      <c r="B377" s="35"/>
      <c r="C377" s="9" t="s">
        <v>19</v>
      </c>
      <c r="D377" s="9" t="s">
        <v>20</v>
      </c>
      <c r="E377" s="9" t="s">
        <v>154</v>
      </c>
      <c r="F377" s="9">
        <v>240</v>
      </c>
      <c r="G377" s="9">
        <v>3</v>
      </c>
      <c r="H377" s="9" t="s">
        <v>60</v>
      </c>
      <c r="I377" s="9" t="s">
        <v>77</v>
      </c>
      <c r="J377" s="9" t="s">
        <v>65</v>
      </c>
      <c r="K377" s="35"/>
      <c r="L377" s="35"/>
      <c r="M377" s="35" t="s">
        <v>18</v>
      </c>
      <c r="N377" s="35" t="s">
        <v>18</v>
      </c>
      <c r="O377" s="35" t="s">
        <v>18</v>
      </c>
      <c r="P377" s="35" t="s">
        <v>66</v>
      </c>
      <c r="Q377" s="35"/>
      <c r="R377" s="35"/>
      <c r="S377" s="38"/>
    </row>
    <row r="378" spans="1:19">
      <c r="A378" s="45"/>
      <c r="B378" s="35"/>
      <c r="C378" s="9" t="s">
        <v>62</v>
      </c>
      <c r="D378" s="9" t="s">
        <v>20</v>
      </c>
      <c r="E378" s="9" t="s">
        <v>26</v>
      </c>
      <c r="F378" s="9" t="s">
        <v>18</v>
      </c>
      <c r="G378" s="9" t="s">
        <v>18</v>
      </c>
      <c r="H378" s="9" t="s">
        <v>18</v>
      </c>
      <c r="I378" s="9" t="s">
        <v>18</v>
      </c>
      <c r="J378" s="9" t="s">
        <v>18</v>
      </c>
      <c r="K378" s="35"/>
      <c r="L378" s="35"/>
      <c r="M378" s="35" t="s">
        <v>18</v>
      </c>
      <c r="N378" s="35" t="s">
        <v>18</v>
      </c>
      <c r="O378" s="35" t="s">
        <v>18</v>
      </c>
      <c r="P378" s="35" t="s">
        <v>66</v>
      </c>
      <c r="Q378" s="35"/>
      <c r="R378" s="35"/>
      <c r="S378" s="38"/>
    </row>
    <row r="379" spans="1:19" ht="15.75" thickBot="1">
      <c r="A379" s="46"/>
      <c r="B379" s="36"/>
      <c r="C379" s="10" t="s">
        <v>55</v>
      </c>
      <c r="D379" s="10" t="s">
        <v>20</v>
      </c>
      <c r="E379" s="10" t="s">
        <v>35</v>
      </c>
      <c r="F379" s="10" t="s">
        <v>18</v>
      </c>
      <c r="G379" s="10" t="s">
        <v>18</v>
      </c>
      <c r="H379" s="10" t="s">
        <v>18</v>
      </c>
      <c r="I379" s="10" t="s">
        <v>18</v>
      </c>
      <c r="J379" s="10" t="s">
        <v>18</v>
      </c>
      <c r="K379" s="36"/>
      <c r="L379" s="36"/>
      <c r="M379" s="36" t="s">
        <v>18</v>
      </c>
      <c r="N379" s="36" t="s">
        <v>18</v>
      </c>
      <c r="O379" s="36" t="s">
        <v>18</v>
      </c>
      <c r="P379" s="36" t="s">
        <v>66</v>
      </c>
      <c r="Q379" s="36"/>
      <c r="R379" s="36"/>
      <c r="S379" s="39"/>
    </row>
    <row r="380" spans="1:19">
      <c r="A380" s="44" t="str">
        <f t="shared" ref="A380" si="93">CONCATENATE("LOVSF2",MID(E380,5,4),SUBSTITUTE(E381,"/",""),MID(E383,9,1))</f>
        <v>LOVSF20063DPBF26xxA</v>
      </c>
      <c r="B380" s="34" t="s">
        <v>54</v>
      </c>
      <c r="C380" s="8" t="s">
        <v>57</v>
      </c>
      <c r="D380" s="8" t="s">
        <v>20</v>
      </c>
      <c r="E380" s="8" t="s">
        <v>29</v>
      </c>
      <c r="F380" s="8">
        <v>240</v>
      </c>
      <c r="G380" s="8">
        <v>3</v>
      </c>
      <c r="H380" s="8" t="s">
        <v>58</v>
      </c>
      <c r="I380" s="8" t="s">
        <v>18</v>
      </c>
      <c r="J380" s="8" t="s">
        <v>18</v>
      </c>
      <c r="K380" s="34">
        <v>240</v>
      </c>
      <c r="L380" s="34">
        <v>3</v>
      </c>
      <c r="M380" s="34">
        <v>65</v>
      </c>
      <c r="N380" s="34" t="s">
        <v>18</v>
      </c>
      <c r="O380" s="34" t="s">
        <v>123</v>
      </c>
      <c r="P380" s="34">
        <v>1172</v>
      </c>
      <c r="Q380" s="34" t="s">
        <v>145</v>
      </c>
      <c r="R380" s="34" t="s">
        <v>23</v>
      </c>
      <c r="S380" s="37">
        <v>1.3</v>
      </c>
    </row>
    <row r="381" spans="1:19">
      <c r="A381" s="45"/>
      <c r="B381" s="35"/>
      <c r="C381" s="9" t="s">
        <v>19</v>
      </c>
      <c r="D381" s="9" t="s">
        <v>20</v>
      </c>
      <c r="E381" s="9" t="s">
        <v>154</v>
      </c>
      <c r="F381" s="9">
        <v>240</v>
      </c>
      <c r="G381" s="9">
        <v>3</v>
      </c>
      <c r="H381" s="9" t="s">
        <v>60</v>
      </c>
      <c r="I381" s="9" t="s">
        <v>77</v>
      </c>
      <c r="J381" s="9" t="s">
        <v>65</v>
      </c>
      <c r="K381" s="35"/>
      <c r="L381" s="35"/>
      <c r="M381" s="35" t="s">
        <v>18</v>
      </c>
      <c r="N381" s="35" t="s">
        <v>18</v>
      </c>
      <c r="O381" s="35" t="s">
        <v>18</v>
      </c>
      <c r="P381" s="35" t="s">
        <v>66</v>
      </c>
      <c r="Q381" s="35"/>
      <c r="R381" s="35"/>
      <c r="S381" s="38"/>
    </row>
    <row r="382" spans="1:19">
      <c r="A382" s="45"/>
      <c r="B382" s="35"/>
      <c r="C382" s="9" t="s">
        <v>62</v>
      </c>
      <c r="D382" s="9" t="s">
        <v>20</v>
      </c>
      <c r="E382" s="9" t="s">
        <v>26</v>
      </c>
      <c r="F382" s="9" t="s">
        <v>18</v>
      </c>
      <c r="G382" s="9" t="s">
        <v>18</v>
      </c>
      <c r="H382" s="9" t="s">
        <v>18</v>
      </c>
      <c r="I382" s="9" t="s">
        <v>18</v>
      </c>
      <c r="J382" s="9" t="s">
        <v>18</v>
      </c>
      <c r="K382" s="35"/>
      <c r="L382" s="35"/>
      <c r="M382" s="35" t="s">
        <v>18</v>
      </c>
      <c r="N382" s="35" t="s">
        <v>18</v>
      </c>
      <c r="O382" s="35" t="s">
        <v>18</v>
      </c>
      <c r="P382" s="35" t="s">
        <v>66</v>
      </c>
      <c r="Q382" s="35"/>
      <c r="R382" s="35"/>
      <c r="S382" s="38"/>
    </row>
    <row r="383" spans="1:19" ht="15.75" thickBot="1">
      <c r="A383" s="46"/>
      <c r="B383" s="36"/>
      <c r="C383" s="10" t="s">
        <v>55</v>
      </c>
      <c r="D383" s="10" t="s">
        <v>20</v>
      </c>
      <c r="E383" s="10" t="s">
        <v>36</v>
      </c>
      <c r="F383" s="10" t="s">
        <v>18</v>
      </c>
      <c r="G383" s="10" t="s">
        <v>18</v>
      </c>
      <c r="H383" s="10" t="s">
        <v>18</v>
      </c>
      <c r="I383" s="10" t="s">
        <v>18</v>
      </c>
      <c r="J383" s="10" t="s">
        <v>18</v>
      </c>
      <c r="K383" s="36"/>
      <c r="L383" s="36"/>
      <c r="M383" s="36" t="s">
        <v>18</v>
      </c>
      <c r="N383" s="36" t="s">
        <v>18</v>
      </c>
      <c r="O383" s="36" t="s">
        <v>18</v>
      </c>
      <c r="P383" s="36" t="s">
        <v>66</v>
      </c>
      <c r="Q383" s="36"/>
      <c r="R383" s="36"/>
      <c r="S383" s="39"/>
    </row>
    <row r="384" spans="1:19">
      <c r="A384" s="44" t="str">
        <f t="shared" ref="A384" si="94">CONCATENATE("LOVSF2",MID(E384,5,4),SUBSTITUTE(E385,"/",""),MID(E387,9,1))</f>
        <v>LOVSF20063DPBF32xxAR</v>
      </c>
      <c r="B384" s="34" t="s">
        <v>54</v>
      </c>
      <c r="C384" s="8" t="s">
        <v>57</v>
      </c>
      <c r="D384" s="8" t="s">
        <v>20</v>
      </c>
      <c r="E384" s="8" t="s">
        <v>29</v>
      </c>
      <c r="F384" s="8">
        <v>240</v>
      </c>
      <c r="G384" s="8">
        <v>3</v>
      </c>
      <c r="H384" s="8" t="s">
        <v>58</v>
      </c>
      <c r="I384" s="8" t="s">
        <v>18</v>
      </c>
      <c r="J384" s="8" t="s">
        <v>18</v>
      </c>
      <c r="K384" s="34">
        <v>240</v>
      </c>
      <c r="L384" s="34">
        <v>3</v>
      </c>
      <c r="M384" s="34">
        <v>65</v>
      </c>
      <c r="N384" s="34" t="s">
        <v>18</v>
      </c>
      <c r="O384" s="34" t="s">
        <v>123</v>
      </c>
      <c r="P384" s="34">
        <v>1172</v>
      </c>
      <c r="Q384" s="34" t="s">
        <v>145</v>
      </c>
      <c r="R384" s="34" t="s">
        <v>23</v>
      </c>
      <c r="S384" s="37">
        <v>1.3</v>
      </c>
    </row>
    <row r="385" spans="1:19">
      <c r="A385" s="45"/>
      <c r="B385" s="35"/>
      <c r="C385" s="9" t="s">
        <v>19</v>
      </c>
      <c r="D385" s="9" t="s">
        <v>20</v>
      </c>
      <c r="E385" s="9" t="s">
        <v>149</v>
      </c>
      <c r="F385" s="9">
        <v>240</v>
      </c>
      <c r="G385" s="9">
        <v>3</v>
      </c>
      <c r="H385" s="9" t="s">
        <v>60</v>
      </c>
      <c r="I385" s="9" t="s">
        <v>78</v>
      </c>
      <c r="J385" s="9" t="s">
        <v>67</v>
      </c>
      <c r="K385" s="35"/>
      <c r="L385" s="35"/>
      <c r="M385" s="35" t="s">
        <v>18</v>
      </c>
      <c r="N385" s="35" t="s">
        <v>18</v>
      </c>
      <c r="O385" s="35" t="s">
        <v>18</v>
      </c>
      <c r="P385" s="35" t="s">
        <v>66</v>
      </c>
      <c r="Q385" s="35"/>
      <c r="R385" s="35"/>
      <c r="S385" s="38"/>
    </row>
    <row r="386" spans="1:19">
      <c r="A386" s="45"/>
      <c r="B386" s="35"/>
      <c r="C386" s="9" t="s">
        <v>62</v>
      </c>
      <c r="D386" s="9" t="s">
        <v>20</v>
      </c>
      <c r="E386" s="9" t="s">
        <v>26</v>
      </c>
      <c r="F386" s="9" t="s">
        <v>18</v>
      </c>
      <c r="G386" s="9" t="s">
        <v>18</v>
      </c>
      <c r="H386" s="9" t="s">
        <v>18</v>
      </c>
      <c r="I386" s="9" t="s">
        <v>18</v>
      </c>
      <c r="J386" s="9" t="s">
        <v>18</v>
      </c>
      <c r="K386" s="35"/>
      <c r="L386" s="35"/>
      <c r="M386" s="35" t="s">
        <v>18</v>
      </c>
      <c r="N386" s="35" t="s">
        <v>18</v>
      </c>
      <c r="O386" s="35" t="s">
        <v>18</v>
      </c>
      <c r="P386" s="35" t="s">
        <v>66</v>
      </c>
      <c r="Q386" s="35"/>
      <c r="R386" s="35"/>
      <c r="S386" s="38"/>
    </row>
    <row r="387" spans="1:19" ht="15.75" thickBot="1">
      <c r="A387" s="46"/>
      <c r="B387" s="36"/>
      <c r="C387" s="10" t="s">
        <v>55</v>
      </c>
      <c r="D387" s="10" t="s">
        <v>20</v>
      </c>
      <c r="E387" s="10" t="s">
        <v>35</v>
      </c>
      <c r="F387" s="10" t="s">
        <v>18</v>
      </c>
      <c r="G387" s="10" t="s">
        <v>18</v>
      </c>
      <c r="H387" s="10" t="s">
        <v>18</v>
      </c>
      <c r="I387" s="10" t="s">
        <v>18</v>
      </c>
      <c r="J387" s="10" t="s">
        <v>18</v>
      </c>
      <c r="K387" s="36"/>
      <c r="L387" s="36"/>
      <c r="M387" s="36" t="s">
        <v>18</v>
      </c>
      <c r="N387" s="36" t="s">
        <v>18</v>
      </c>
      <c r="O387" s="36" t="s">
        <v>18</v>
      </c>
      <c r="P387" s="36" t="s">
        <v>66</v>
      </c>
      <c r="Q387" s="36"/>
      <c r="R387" s="36"/>
      <c r="S387" s="39"/>
    </row>
    <row r="388" spans="1:19">
      <c r="A388" s="44" t="str">
        <f t="shared" ref="A388" si="95">CONCATENATE("LOVSF2",MID(E388,5,4),SUBSTITUTE(E389,"/",""),MID(E391,9,1))</f>
        <v>LOVSF20063DPBF32xxA</v>
      </c>
      <c r="B388" s="34" t="s">
        <v>54</v>
      </c>
      <c r="C388" s="8" t="s">
        <v>57</v>
      </c>
      <c r="D388" s="8" t="s">
        <v>20</v>
      </c>
      <c r="E388" s="8" t="s">
        <v>29</v>
      </c>
      <c r="F388" s="8">
        <v>240</v>
      </c>
      <c r="G388" s="8">
        <v>3</v>
      </c>
      <c r="H388" s="8" t="s">
        <v>58</v>
      </c>
      <c r="I388" s="8" t="s">
        <v>18</v>
      </c>
      <c r="J388" s="8" t="s">
        <v>18</v>
      </c>
      <c r="K388" s="34">
        <v>240</v>
      </c>
      <c r="L388" s="34">
        <v>3</v>
      </c>
      <c r="M388" s="34">
        <v>65</v>
      </c>
      <c r="N388" s="34" t="s">
        <v>18</v>
      </c>
      <c r="O388" s="34" t="s">
        <v>123</v>
      </c>
      <c r="P388" s="34">
        <v>1172</v>
      </c>
      <c r="Q388" s="34" t="s">
        <v>145</v>
      </c>
      <c r="R388" s="34" t="s">
        <v>23</v>
      </c>
      <c r="S388" s="37">
        <v>1.3</v>
      </c>
    </row>
    <row r="389" spans="1:19">
      <c r="A389" s="45"/>
      <c r="B389" s="35"/>
      <c r="C389" s="9" t="s">
        <v>19</v>
      </c>
      <c r="D389" s="9" t="s">
        <v>20</v>
      </c>
      <c r="E389" s="9" t="s">
        <v>149</v>
      </c>
      <c r="F389" s="9">
        <v>240</v>
      </c>
      <c r="G389" s="9">
        <v>3</v>
      </c>
      <c r="H389" s="9" t="s">
        <v>60</v>
      </c>
      <c r="I389" s="9" t="s">
        <v>78</v>
      </c>
      <c r="J389" s="9" t="s">
        <v>67</v>
      </c>
      <c r="K389" s="35"/>
      <c r="L389" s="35"/>
      <c r="M389" s="35" t="s">
        <v>18</v>
      </c>
      <c r="N389" s="35" t="s">
        <v>18</v>
      </c>
      <c r="O389" s="35" t="s">
        <v>18</v>
      </c>
      <c r="P389" s="35" t="s">
        <v>66</v>
      </c>
      <c r="Q389" s="35"/>
      <c r="R389" s="35"/>
      <c r="S389" s="38"/>
    </row>
    <row r="390" spans="1:19">
      <c r="A390" s="45"/>
      <c r="B390" s="35"/>
      <c r="C390" s="9" t="s">
        <v>62</v>
      </c>
      <c r="D390" s="9" t="s">
        <v>20</v>
      </c>
      <c r="E390" s="9" t="s">
        <v>26</v>
      </c>
      <c r="F390" s="9" t="s">
        <v>18</v>
      </c>
      <c r="G390" s="9" t="s">
        <v>18</v>
      </c>
      <c r="H390" s="9" t="s">
        <v>18</v>
      </c>
      <c r="I390" s="9" t="s">
        <v>18</v>
      </c>
      <c r="J390" s="9" t="s">
        <v>18</v>
      </c>
      <c r="K390" s="35"/>
      <c r="L390" s="35"/>
      <c r="M390" s="35" t="s">
        <v>18</v>
      </c>
      <c r="N390" s="35" t="s">
        <v>18</v>
      </c>
      <c r="O390" s="35" t="s">
        <v>18</v>
      </c>
      <c r="P390" s="35" t="s">
        <v>66</v>
      </c>
      <c r="Q390" s="35"/>
      <c r="R390" s="35"/>
      <c r="S390" s="38"/>
    </row>
    <row r="391" spans="1:19" ht="15.75" thickBot="1">
      <c r="A391" s="46"/>
      <c r="B391" s="36"/>
      <c r="C391" s="10" t="s">
        <v>55</v>
      </c>
      <c r="D391" s="10" t="s">
        <v>20</v>
      </c>
      <c r="E391" s="10" t="s">
        <v>36</v>
      </c>
      <c r="F391" s="10" t="s">
        <v>18</v>
      </c>
      <c r="G391" s="10" t="s">
        <v>18</v>
      </c>
      <c r="H391" s="10" t="s">
        <v>18</v>
      </c>
      <c r="I391" s="10" t="s">
        <v>18</v>
      </c>
      <c r="J391" s="10" t="s">
        <v>18</v>
      </c>
      <c r="K391" s="36"/>
      <c r="L391" s="36"/>
      <c r="M391" s="36" t="s">
        <v>18</v>
      </c>
      <c r="N391" s="36" t="s">
        <v>18</v>
      </c>
      <c r="O391" s="36" t="s">
        <v>18</v>
      </c>
      <c r="P391" s="36" t="s">
        <v>66</v>
      </c>
      <c r="Q391" s="36"/>
      <c r="R391" s="36"/>
      <c r="S391" s="39"/>
    </row>
    <row r="392" spans="1:19">
      <c r="A392" s="44" t="str">
        <f t="shared" ref="A392" si="96">CONCATENATE("LOVSF2",MID(E392,5,4),SUBSTITUTE(E393,"/",""),MID(E395,9,1))</f>
        <v>LOVSF20100DPBG12xxR</v>
      </c>
      <c r="B392" s="34" t="s">
        <v>54</v>
      </c>
      <c r="C392" s="8" t="s">
        <v>57</v>
      </c>
      <c r="D392" s="8" t="s">
        <v>20</v>
      </c>
      <c r="E392" s="8" t="s">
        <v>30</v>
      </c>
      <c r="F392" s="8">
        <v>240</v>
      </c>
      <c r="G392" s="8">
        <v>3</v>
      </c>
      <c r="H392" s="8" t="s">
        <v>58</v>
      </c>
      <c r="I392" s="8" t="s">
        <v>18</v>
      </c>
      <c r="J392" s="8" t="s">
        <v>18</v>
      </c>
      <c r="K392" s="34">
        <v>240</v>
      </c>
      <c r="L392" s="34">
        <v>3</v>
      </c>
      <c r="M392" s="34">
        <v>65</v>
      </c>
      <c r="N392" s="34" t="s">
        <v>18</v>
      </c>
      <c r="O392" s="47" t="s">
        <v>124</v>
      </c>
      <c r="P392" s="34" t="s">
        <v>59</v>
      </c>
      <c r="Q392" s="34" t="s">
        <v>145</v>
      </c>
      <c r="R392" s="34" t="s">
        <v>23</v>
      </c>
      <c r="S392" s="37">
        <v>1.3</v>
      </c>
    </row>
    <row r="393" spans="1:19">
      <c r="A393" s="45"/>
      <c r="B393" s="35"/>
      <c r="C393" s="9" t="s">
        <v>19</v>
      </c>
      <c r="D393" s="9" t="s">
        <v>20</v>
      </c>
      <c r="E393" s="9" t="s">
        <v>143</v>
      </c>
      <c r="F393" s="9">
        <v>240</v>
      </c>
      <c r="G393" s="9">
        <v>3</v>
      </c>
      <c r="H393" s="9" t="s">
        <v>60</v>
      </c>
      <c r="I393" s="9" t="s">
        <v>75</v>
      </c>
      <c r="J393" s="9" t="s">
        <v>64</v>
      </c>
      <c r="K393" s="35"/>
      <c r="L393" s="35"/>
      <c r="M393" s="35" t="s">
        <v>18</v>
      </c>
      <c r="N393" s="35" t="s">
        <v>18</v>
      </c>
      <c r="O393" s="35" t="s">
        <v>18</v>
      </c>
      <c r="P393" s="35" t="s">
        <v>59</v>
      </c>
      <c r="Q393" s="35"/>
      <c r="R393" s="35"/>
      <c r="S393" s="38"/>
    </row>
    <row r="394" spans="1:19">
      <c r="A394" s="45"/>
      <c r="B394" s="35"/>
      <c r="C394" s="9" t="s">
        <v>62</v>
      </c>
      <c r="D394" s="9" t="s">
        <v>20</v>
      </c>
      <c r="E394" s="9" t="s">
        <v>22</v>
      </c>
      <c r="F394" s="9" t="s">
        <v>18</v>
      </c>
      <c r="G394" s="9" t="s">
        <v>18</v>
      </c>
      <c r="H394" s="9" t="s">
        <v>18</v>
      </c>
      <c r="I394" s="9" t="s">
        <v>18</v>
      </c>
      <c r="J394" s="9" t="s">
        <v>18</v>
      </c>
      <c r="K394" s="35"/>
      <c r="L394" s="35"/>
      <c r="M394" s="35" t="s">
        <v>18</v>
      </c>
      <c r="N394" s="35" t="s">
        <v>18</v>
      </c>
      <c r="O394" s="35" t="s">
        <v>18</v>
      </c>
      <c r="P394" s="35" t="s">
        <v>59</v>
      </c>
      <c r="Q394" s="35"/>
      <c r="R394" s="35"/>
      <c r="S394" s="38"/>
    </row>
    <row r="395" spans="1:19" ht="15.75" thickBot="1">
      <c r="A395" s="46"/>
      <c r="B395" s="36"/>
      <c r="C395" s="10" t="s">
        <v>55</v>
      </c>
      <c r="D395" s="10" t="s">
        <v>20</v>
      </c>
      <c r="E395" s="10" t="s">
        <v>35</v>
      </c>
      <c r="F395" s="10" t="s">
        <v>18</v>
      </c>
      <c r="G395" s="10" t="s">
        <v>18</v>
      </c>
      <c r="H395" s="10" t="s">
        <v>18</v>
      </c>
      <c r="I395" s="10" t="s">
        <v>18</v>
      </c>
      <c r="J395" s="10" t="s">
        <v>18</v>
      </c>
      <c r="K395" s="36"/>
      <c r="L395" s="36"/>
      <c r="M395" s="36" t="s">
        <v>18</v>
      </c>
      <c r="N395" s="36" t="s">
        <v>18</v>
      </c>
      <c r="O395" s="36" t="s">
        <v>18</v>
      </c>
      <c r="P395" s="36" t="s">
        <v>59</v>
      </c>
      <c r="Q395" s="36"/>
      <c r="R395" s="36"/>
      <c r="S395" s="39"/>
    </row>
    <row r="396" spans="1:19">
      <c r="A396" s="44" t="str">
        <f t="shared" ref="A396" si="97">CONCATENATE("LOVSF2",MID(E396,5,4),SUBSTITUTE(E397,"/",""),MID(E399,9,1))</f>
        <v>LOVSF20100DPBG12xx</v>
      </c>
      <c r="B396" s="34" t="s">
        <v>54</v>
      </c>
      <c r="C396" s="8" t="s">
        <v>57</v>
      </c>
      <c r="D396" s="8" t="s">
        <v>20</v>
      </c>
      <c r="E396" s="8" t="s">
        <v>30</v>
      </c>
      <c r="F396" s="8">
        <v>240</v>
      </c>
      <c r="G396" s="8">
        <v>3</v>
      </c>
      <c r="H396" s="8" t="s">
        <v>58</v>
      </c>
      <c r="I396" s="8" t="s">
        <v>18</v>
      </c>
      <c r="J396" s="8" t="s">
        <v>18</v>
      </c>
      <c r="K396" s="34">
        <v>240</v>
      </c>
      <c r="L396" s="34">
        <v>3</v>
      </c>
      <c r="M396" s="34">
        <v>65</v>
      </c>
      <c r="N396" s="34" t="s">
        <v>18</v>
      </c>
      <c r="O396" s="47" t="s">
        <v>124</v>
      </c>
      <c r="P396" s="34" t="s">
        <v>59</v>
      </c>
      <c r="Q396" s="34" t="s">
        <v>145</v>
      </c>
      <c r="R396" s="34" t="s">
        <v>23</v>
      </c>
      <c r="S396" s="37">
        <v>1.3</v>
      </c>
    </row>
    <row r="397" spans="1:19">
      <c r="A397" s="45"/>
      <c r="B397" s="35"/>
      <c r="C397" s="9" t="s">
        <v>19</v>
      </c>
      <c r="D397" s="9" t="s">
        <v>20</v>
      </c>
      <c r="E397" s="9" t="s">
        <v>143</v>
      </c>
      <c r="F397" s="9">
        <v>240</v>
      </c>
      <c r="G397" s="9">
        <v>3</v>
      </c>
      <c r="H397" s="9" t="s">
        <v>60</v>
      </c>
      <c r="I397" s="9" t="s">
        <v>75</v>
      </c>
      <c r="J397" s="9" t="s">
        <v>64</v>
      </c>
      <c r="K397" s="35"/>
      <c r="L397" s="35"/>
      <c r="M397" s="35" t="s">
        <v>18</v>
      </c>
      <c r="N397" s="35" t="s">
        <v>18</v>
      </c>
      <c r="O397" s="35" t="s">
        <v>18</v>
      </c>
      <c r="P397" s="35" t="s">
        <v>59</v>
      </c>
      <c r="Q397" s="35"/>
      <c r="R397" s="35"/>
      <c r="S397" s="38"/>
    </row>
    <row r="398" spans="1:19">
      <c r="A398" s="45"/>
      <c r="B398" s="35"/>
      <c r="C398" s="9" t="s">
        <v>62</v>
      </c>
      <c r="D398" s="9" t="s">
        <v>20</v>
      </c>
      <c r="E398" s="9" t="s">
        <v>22</v>
      </c>
      <c r="F398" s="9" t="s">
        <v>18</v>
      </c>
      <c r="G398" s="9" t="s">
        <v>18</v>
      </c>
      <c r="H398" s="9" t="s">
        <v>18</v>
      </c>
      <c r="I398" s="9" t="s">
        <v>18</v>
      </c>
      <c r="J398" s="9" t="s">
        <v>18</v>
      </c>
      <c r="K398" s="35"/>
      <c r="L398" s="35"/>
      <c r="M398" s="35" t="s">
        <v>18</v>
      </c>
      <c r="N398" s="35" t="s">
        <v>18</v>
      </c>
      <c r="O398" s="35" t="s">
        <v>18</v>
      </c>
      <c r="P398" s="35" t="s">
        <v>59</v>
      </c>
      <c r="Q398" s="35"/>
      <c r="R398" s="35"/>
      <c r="S398" s="38"/>
    </row>
    <row r="399" spans="1:19" ht="15.75" thickBot="1">
      <c r="A399" s="46"/>
      <c r="B399" s="36"/>
      <c r="C399" s="10" t="s">
        <v>55</v>
      </c>
      <c r="D399" s="10" t="s">
        <v>20</v>
      </c>
      <c r="E399" s="10" t="s">
        <v>36</v>
      </c>
      <c r="F399" s="10" t="s">
        <v>18</v>
      </c>
      <c r="G399" s="10" t="s">
        <v>18</v>
      </c>
      <c r="H399" s="10" t="s">
        <v>18</v>
      </c>
      <c r="I399" s="10" t="s">
        <v>18</v>
      </c>
      <c r="J399" s="10" t="s">
        <v>18</v>
      </c>
      <c r="K399" s="36"/>
      <c r="L399" s="36"/>
      <c r="M399" s="36" t="s">
        <v>18</v>
      </c>
      <c r="N399" s="36" t="s">
        <v>18</v>
      </c>
      <c r="O399" s="36" t="s">
        <v>18</v>
      </c>
      <c r="P399" s="36" t="s">
        <v>59</v>
      </c>
      <c r="Q399" s="36"/>
      <c r="R399" s="36"/>
      <c r="S399" s="39"/>
    </row>
    <row r="400" spans="1:19">
      <c r="A400" s="44" t="str">
        <f t="shared" ref="A400" si="98">CONCATENATE("LOVSF2",MID(E400,5,4),SUBSTITUTE(E401,"/",""),MID(E403,9,1))</f>
        <v>LOVSF20100DPBF09xxAR</v>
      </c>
      <c r="B400" s="34" t="s">
        <v>54</v>
      </c>
      <c r="C400" s="8" t="s">
        <v>57</v>
      </c>
      <c r="D400" s="8" t="s">
        <v>20</v>
      </c>
      <c r="E400" s="8" t="s">
        <v>30</v>
      </c>
      <c r="F400" s="8">
        <v>240</v>
      </c>
      <c r="G400" s="8">
        <v>3</v>
      </c>
      <c r="H400" s="8" t="s">
        <v>58</v>
      </c>
      <c r="I400" s="8" t="s">
        <v>18</v>
      </c>
      <c r="J400" s="8" t="s">
        <v>18</v>
      </c>
      <c r="K400" s="34">
        <v>240</v>
      </c>
      <c r="L400" s="34">
        <v>3</v>
      </c>
      <c r="M400" s="34">
        <v>65</v>
      </c>
      <c r="N400" s="34" t="s">
        <v>18</v>
      </c>
      <c r="O400" s="47" t="s">
        <v>124</v>
      </c>
      <c r="P400" s="34" t="s">
        <v>59</v>
      </c>
      <c r="Q400" s="34" t="s">
        <v>145</v>
      </c>
      <c r="R400" s="34" t="s">
        <v>23</v>
      </c>
      <c r="S400" s="37">
        <v>1.3</v>
      </c>
    </row>
    <row r="401" spans="1:19">
      <c r="A401" s="45"/>
      <c r="B401" s="35"/>
      <c r="C401" s="9" t="s">
        <v>19</v>
      </c>
      <c r="D401" s="9" t="s">
        <v>20</v>
      </c>
      <c r="E401" s="9" t="s">
        <v>147</v>
      </c>
      <c r="F401" s="9">
        <v>240</v>
      </c>
      <c r="G401" s="9">
        <v>3</v>
      </c>
      <c r="H401" s="9" t="s">
        <v>60</v>
      </c>
      <c r="I401" s="9" t="s">
        <v>75</v>
      </c>
      <c r="J401" s="9" t="s">
        <v>64</v>
      </c>
      <c r="K401" s="35"/>
      <c r="L401" s="35"/>
      <c r="M401" s="35" t="s">
        <v>18</v>
      </c>
      <c r="N401" s="35" t="s">
        <v>18</v>
      </c>
      <c r="O401" s="35" t="s">
        <v>18</v>
      </c>
      <c r="P401" s="35" t="s">
        <v>59</v>
      </c>
      <c r="Q401" s="35"/>
      <c r="R401" s="35"/>
      <c r="S401" s="38"/>
    </row>
    <row r="402" spans="1:19">
      <c r="A402" s="45"/>
      <c r="B402" s="35"/>
      <c r="C402" s="9" t="s">
        <v>62</v>
      </c>
      <c r="D402" s="9" t="s">
        <v>20</v>
      </c>
      <c r="E402" s="9" t="s">
        <v>24</v>
      </c>
      <c r="F402" s="9" t="s">
        <v>18</v>
      </c>
      <c r="G402" s="9" t="s">
        <v>18</v>
      </c>
      <c r="H402" s="9" t="s">
        <v>18</v>
      </c>
      <c r="I402" s="9" t="s">
        <v>18</v>
      </c>
      <c r="J402" s="9" t="s">
        <v>18</v>
      </c>
      <c r="K402" s="35"/>
      <c r="L402" s="35"/>
      <c r="M402" s="35" t="s">
        <v>18</v>
      </c>
      <c r="N402" s="35" t="s">
        <v>18</v>
      </c>
      <c r="O402" s="35" t="s">
        <v>18</v>
      </c>
      <c r="P402" s="35" t="s">
        <v>59</v>
      </c>
      <c r="Q402" s="35"/>
      <c r="R402" s="35"/>
      <c r="S402" s="38"/>
    </row>
    <row r="403" spans="1:19" ht="15.75" thickBot="1">
      <c r="A403" s="46"/>
      <c r="B403" s="36"/>
      <c r="C403" s="10" t="s">
        <v>55</v>
      </c>
      <c r="D403" s="10" t="s">
        <v>20</v>
      </c>
      <c r="E403" s="10" t="s">
        <v>35</v>
      </c>
      <c r="F403" s="10" t="s">
        <v>18</v>
      </c>
      <c r="G403" s="10" t="s">
        <v>18</v>
      </c>
      <c r="H403" s="10" t="s">
        <v>18</v>
      </c>
      <c r="I403" s="10" t="s">
        <v>18</v>
      </c>
      <c r="J403" s="10" t="s">
        <v>18</v>
      </c>
      <c r="K403" s="36"/>
      <c r="L403" s="36"/>
      <c r="M403" s="36" t="s">
        <v>18</v>
      </c>
      <c r="N403" s="36" t="s">
        <v>18</v>
      </c>
      <c r="O403" s="36" t="s">
        <v>18</v>
      </c>
      <c r="P403" s="36" t="s">
        <v>59</v>
      </c>
      <c r="Q403" s="36"/>
      <c r="R403" s="36"/>
      <c r="S403" s="39"/>
    </row>
    <row r="404" spans="1:19">
      <c r="A404" s="44" t="str">
        <f t="shared" ref="A404" si="99">CONCATENATE("LOVSF2",MID(E404,5,4),SUBSTITUTE(E405,"/",""),MID(E407,9,1))</f>
        <v>LOVSF20100DPBF09xxA</v>
      </c>
      <c r="B404" s="34" t="s">
        <v>54</v>
      </c>
      <c r="C404" s="8" t="s">
        <v>57</v>
      </c>
      <c r="D404" s="8" t="s">
        <v>20</v>
      </c>
      <c r="E404" s="8" t="s">
        <v>30</v>
      </c>
      <c r="F404" s="8">
        <v>240</v>
      </c>
      <c r="G404" s="8">
        <v>3</v>
      </c>
      <c r="H404" s="8" t="s">
        <v>58</v>
      </c>
      <c r="I404" s="8" t="s">
        <v>18</v>
      </c>
      <c r="J404" s="8" t="s">
        <v>18</v>
      </c>
      <c r="K404" s="34">
        <v>240</v>
      </c>
      <c r="L404" s="34">
        <v>3</v>
      </c>
      <c r="M404" s="34">
        <v>65</v>
      </c>
      <c r="N404" s="34" t="s">
        <v>18</v>
      </c>
      <c r="O404" s="47" t="s">
        <v>124</v>
      </c>
      <c r="P404" s="34" t="s">
        <v>59</v>
      </c>
      <c r="Q404" s="34" t="s">
        <v>145</v>
      </c>
      <c r="R404" s="34" t="s">
        <v>23</v>
      </c>
      <c r="S404" s="37">
        <v>1.3</v>
      </c>
    </row>
    <row r="405" spans="1:19">
      <c r="A405" s="45"/>
      <c r="B405" s="35"/>
      <c r="C405" s="9" t="s">
        <v>19</v>
      </c>
      <c r="D405" s="9" t="s">
        <v>20</v>
      </c>
      <c r="E405" s="9" t="s">
        <v>147</v>
      </c>
      <c r="F405" s="9">
        <v>240</v>
      </c>
      <c r="G405" s="9">
        <v>3</v>
      </c>
      <c r="H405" s="9" t="s">
        <v>60</v>
      </c>
      <c r="I405" s="9" t="s">
        <v>75</v>
      </c>
      <c r="J405" s="9" t="s">
        <v>64</v>
      </c>
      <c r="K405" s="35"/>
      <c r="L405" s="35"/>
      <c r="M405" s="35" t="s">
        <v>18</v>
      </c>
      <c r="N405" s="35" t="s">
        <v>18</v>
      </c>
      <c r="O405" s="35" t="s">
        <v>18</v>
      </c>
      <c r="P405" s="35" t="s">
        <v>59</v>
      </c>
      <c r="Q405" s="35"/>
      <c r="R405" s="35"/>
      <c r="S405" s="38"/>
    </row>
    <row r="406" spans="1:19">
      <c r="A406" s="45"/>
      <c r="B406" s="35"/>
      <c r="C406" s="9" t="s">
        <v>62</v>
      </c>
      <c r="D406" s="9" t="s">
        <v>20</v>
      </c>
      <c r="E406" s="9" t="s">
        <v>24</v>
      </c>
      <c r="F406" s="9" t="s">
        <v>18</v>
      </c>
      <c r="G406" s="9" t="s">
        <v>18</v>
      </c>
      <c r="H406" s="9" t="s">
        <v>18</v>
      </c>
      <c r="I406" s="9" t="s">
        <v>18</v>
      </c>
      <c r="J406" s="9" t="s">
        <v>18</v>
      </c>
      <c r="K406" s="35"/>
      <c r="L406" s="35"/>
      <c r="M406" s="35" t="s">
        <v>18</v>
      </c>
      <c r="N406" s="35" t="s">
        <v>18</v>
      </c>
      <c r="O406" s="35" t="s">
        <v>18</v>
      </c>
      <c r="P406" s="35" t="s">
        <v>59</v>
      </c>
      <c r="Q406" s="35"/>
      <c r="R406" s="35"/>
      <c r="S406" s="38"/>
    </row>
    <row r="407" spans="1:19" ht="15.75" thickBot="1">
      <c r="A407" s="46"/>
      <c r="B407" s="36"/>
      <c r="C407" s="10" t="s">
        <v>55</v>
      </c>
      <c r="D407" s="10" t="s">
        <v>20</v>
      </c>
      <c r="E407" s="10" t="s">
        <v>36</v>
      </c>
      <c r="F407" s="10" t="s">
        <v>18</v>
      </c>
      <c r="G407" s="10" t="s">
        <v>18</v>
      </c>
      <c r="H407" s="10" t="s">
        <v>18</v>
      </c>
      <c r="I407" s="10" t="s">
        <v>18</v>
      </c>
      <c r="J407" s="10" t="s">
        <v>18</v>
      </c>
      <c r="K407" s="36"/>
      <c r="L407" s="36"/>
      <c r="M407" s="36" t="s">
        <v>18</v>
      </c>
      <c r="N407" s="36" t="s">
        <v>18</v>
      </c>
      <c r="O407" s="36" t="s">
        <v>18</v>
      </c>
      <c r="P407" s="36" t="s">
        <v>59</v>
      </c>
      <c r="Q407" s="36"/>
      <c r="R407" s="36"/>
      <c r="S407" s="39"/>
    </row>
    <row r="408" spans="1:19">
      <c r="A408" s="44" t="str">
        <f t="shared" ref="A408" si="100">CONCATENATE("LOVSF2",MID(E408,5,4),SUBSTITUTE(E409,"/",""),MID(E411,9,1))</f>
        <v>LOVSF20100DPBF12xxAR</v>
      </c>
      <c r="B408" s="34" t="s">
        <v>54</v>
      </c>
      <c r="C408" s="8" t="s">
        <v>57</v>
      </c>
      <c r="D408" s="8" t="s">
        <v>20</v>
      </c>
      <c r="E408" s="8" t="s">
        <v>30</v>
      </c>
      <c r="F408" s="8">
        <v>240</v>
      </c>
      <c r="G408" s="8">
        <v>3</v>
      </c>
      <c r="H408" s="8" t="s">
        <v>58</v>
      </c>
      <c r="I408" s="8" t="s">
        <v>18</v>
      </c>
      <c r="J408" s="8" t="s">
        <v>18</v>
      </c>
      <c r="K408" s="34">
        <v>240</v>
      </c>
      <c r="L408" s="34">
        <v>3</v>
      </c>
      <c r="M408" s="34">
        <v>65</v>
      </c>
      <c r="N408" s="34" t="s">
        <v>18</v>
      </c>
      <c r="O408" s="47" t="s">
        <v>124</v>
      </c>
      <c r="P408" s="34" t="s">
        <v>59</v>
      </c>
      <c r="Q408" s="34" t="s">
        <v>145</v>
      </c>
      <c r="R408" s="34" t="s">
        <v>23</v>
      </c>
      <c r="S408" s="37">
        <v>1.3</v>
      </c>
    </row>
    <row r="409" spans="1:19">
      <c r="A409" s="45"/>
      <c r="B409" s="35"/>
      <c r="C409" s="9" t="s">
        <v>19</v>
      </c>
      <c r="D409" s="9" t="s">
        <v>20</v>
      </c>
      <c r="E409" s="9" t="s">
        <v>148</v>
      </c>
      <c r="F409" s="9">
        <v>240</v>
      </c>
      <c r="G409" s="9">
        <v>3</v>
      </c>
      <c r="H409" s="9" t="s">
        <v>60</v>
      </c>
      <c r="I409" s="9" t="s">
        <v>76</v>
      </c>
      <c r="J409" s="9" t="s">
        <v>60</v>
      </c>
      <c r="K409" s="35"/>
      <c r="L409" s="35"/>
      <c r="M409" s="35" t="s">
        <v>18</v>
      </c>
      <c r="N409" s="35" t="s">
        <v>18</v>
      </c>
      <c r="O409" s="35" t="s">
        <v>18</v>
      </c>
      <c r="P409" s="35" t="s">
        <v>59</v>
      </c>
      <c r="Q409" s="35"/>
      <c r="R409" s="35"/>
      <c r="S409" s="38"/>
    </row>
    <row r="410" spans="1:19">
      <c r="A410" s="45"/>
      <c r="B410" s="35"/>
      <c r="C410" s="9" t="s">
        <v>62</v>
      </c>
      <c r="D410" s="9" t="s">
        <v>20</v>
      </c>
      <c r="E410" s="9" t="s">
        <v>24</v>
      </c>
      <c r="F410" s="9" t="s">
        <v>18</v>
      </c>
      <c r="G410" s="9" t="s">
        <v>18</v>
      </c>
      <c r="H410" s="9" t="s">
        <v>18</v>
      </c>
      <c r="I410" s="9" t="s">
        <v>18</v>
      </c>
      <c r="J410" s="9" t="s">
        <v>18</v>
      </c>
      <c r="K410" s="35"/>
      <c r="L410" s="35"/>
      <c r="M410" s="35" t="s">
        <v>18</v>
      </c>
      <c r="N410" s="35" t="s">
        <v>18</v>
      </c>
      <c r="O410" s="35" t="s">
        <v>18</v>
      </c>
      <c r="P410" s="35" t="s">
        <v>59</v>
      </c>
      <c r="Q410" s="35"/>
      <c r="R410" s="35"/>
      <c r="S410" s="38"/>
    </row>
    <row r="411" spans="1:19" ht="15.75" thickBot="1">
      <c r="A411" s="46"/>
      <c r="B411" s="36"/>
      <c r="C411" s="10" t="s">
        <v>55</v>
      </c>
      <c r="D411" s="10" t="s">
        <v>20</v>
      </c>
      <c r="E411" s="10" t="s">
        <v>35</v>
      </c>
      <c r="F411" s="10" t="s">
        <v>18</v>
      </c>
      <c r="G411" s="10" t="s">
        <v>18</v>
      </c>
      <c r="H411" s="10" t="s">
        <v>18</v>
      </c>
      <c r="I411" s="10" t="s">
        <v>18</v>
      </c>
      <c r="J411" s="10" t="s">
        <v>18</v>
      </c>
      <c r="K411" s="36"/>
      <c r="L411" s="36"/>
      <c r="M411" s="36" t="s">
        <v>18</v>
      </c>
      <c r="N411" s="36" t="s">
        <v>18</v>
      </c>
      <c r="O411" s="36" t="s">
        <v>18</v>
      </c>
      <c r="P411" s="36" t="s">
        <v>59</v>
      </c>
      <c r="Q411" s="36"/>
      <c r="R411" s="36"/>
      <c r="S411" s="39"/>
    </row>
    <row r="412" spans="1:19">
      <c r="A412" s="44" t="str">
        <f t="shared" ref="A412" si="101">CONCATENATE("LOVSF2",MID(E412,5,4),SUBSTITUTE(E413,"/",""),MID(E415,9,1))</f>
        <v>LOVSF20100DPBF12xxA</v>
      </c>
      <c r="B412" s="34" t="s">
        <v>54</v>
      </c>
      <c r="C412" s="8" t="s">
        <v>57</v>
      </c>
      <c r="D412" s="8" t="s">
        <v>20</v>
      </c>
      <c r="E412" s="8" t="s">
        <v>30</v>
      </c>
      <c r="F412" s="8">
        <v>240</v>
      </c>
      <c r="G412" s="8">
        <v>3</v>
      </c>
      <c r="H412" s="8" t="s">
        <v>58</v>
      </c>
      <c r="I412" s="8" t="s">
        <v>18</v>
      </c>
      <c r="J412" s="8" t="s">
        <v>18</v>
      </c>
      <c r="K412" s="34">
        <v>240</v>
      </c>
      <c r="L412" s="34">
        <v>3</v>
      </c>
      <c r="M412" s="34">
        <v>65</v>
      </c>
      <c r="N412" s="34" t="s">
        <v>18</v>
      </c>
      <c r="O412" s="47" t="s">
        <v>124</v>
      </c>
      <c r="P412" s="34" t="s">
        <v>59</v>
      </c>
      <c r="Q412" s="34" t="s">
        <v>145</v>
      </c>
      <c r="R412" s="34" t="s">
        <v>23</v>
      </c>
      <c r="S412" s="37">
        <v>1.3</v>
      </c>
    </row>
    <row r="413" spans="1:19">
      <c r="A413" s="45"/>
      <c r="B413" s="35"/>
      <c r="C413" s="9" t="s">
        <v>19</v>
      </c>
      <c r="D413" s="9" t="s">
        <v>20</v>
      </c>
      <c r="E413" s="9" t="s">
        <v>148</v>
      </c>
      <c r="F413" s="9">
        <v>240</v>
      </c>
      <c r="G413" s="9">
        <v>3</v>
      </c>
      <c r="H413" s="9" t="s">
        <v>60</v>
      </c>
      <c r="I413" s="9" t="s">
        <v>76</v>
      </c>
      <c r="J413" s="9" t="s">
        <v>60</v>
      </c>
      <c r="K413" s="35"/>
      <c r="L413" s="35"/>
      <c r="M413" s="35" t="s">
        <v>18</v>
      </c>
      <c r="N413" s="35" t="s">
        <v>18</v>
      </c>
      <c r="O413" s="35" t="s">
        <v>18</v>
      </c>
      <c r="P413" s="35" t="s">
        <v>59</v>
      </c>
      <c r="Q413" s="35"/>
      <c r="R413" s="35"/>
      <c r="S413" s="38"/>
    </row>
    <row r="414" spans="1:19">
      <c r="A414" s="45"/>
      <c r="B414" s="35"/>
      <c r="C414" s="9" t="s">
        <v>62</v>
      </c>
      <c r="D414" s="9" t="s">
        <v>20</v>
      </c>
      <c r="E414" s="9" t="s">
        <v>24</v>
      </c>
      <c r="F414" s="9" t="s">
        <v>18</v>
      </c>
      <c r="G414" s="9" t="s">
        <v>18</v>
      </c>
      <c r="H414" s="9" t="s">
        <v>18</v>
      </c>
      <c r="I414" s="9" t="s">
        <v>18</v>
      </c>
      <c r="J414" s="9" t="s">
        <v>18</v>
      </c>
      <c r="K414" s="35"/>
      <c r="L414" s="35"/>
      <c r="M414" s="35" t="s">
        <v>18</v>
      </c>
      <c r="N414" s="35" t="s">
        <v>18</v>
      </c>
      <c r="O414" s="35" t="s">
        <v>18</v>
      </c>
      <c r="P414" s="35" t="s">
        <v>59</v>
      </c>
      <c r="Q414" s="35"/>
      <c r="R414" s="35"/>
      <c r="S414" s="38"/>
    </row>
    <row r="415" spans="1:19" ht="15.75" thickBot="1">
      <c r="A415" s="46"/>
      <c r="B415" s="36"/>
      <c r="C415" s="10" t="s">
        <v>55</v>
      </c>
      <c r="D415" s="10" t="s">
        <v>20</v>
      </c>
      <c r="E415" s="10" t="s">
        <v>36</v>
      </c>
      <c r="F415" s="10" t="s">
        <v>18</v>
      </c>
      <c r="G415" s="10" t="s">
        <v>18</v>
      </c>
      <c r="H415" s="10" t="s">
        <v>18</v>
      </c>
      <c r="I415" s="10" t="s">
        <v>18</v>
      </c>
      <c r="J415" s="10" t="s">
        <v>18</v>
      </c>
      <c r="K415" s="36"/>
      <c r="L415" s="36"/>
      <c r="M415" s="36" t="s">
        <v>18</v>
      </c>
      <c r="N415" s="36" t="s">
        <v>18</v>
      </c>
      <c r="O415" s="36" t="s">
        <v>18</v>
      </c>
      <c r="P415" s="36" t="s">
        <v>59</v>
      </c>
      <c r="Q415" s="36"/>
      <c r="R415" s="36"/>
      <c r="S415" s="39"/>
    </row>
    <row r="416" spans="1:19">
      <c r="A416" s="44" t="str">
        <f t="shared" ref="A416" si="102">CONCATENATE("LOVSF2",MID(E416,5,4),SUBSTITUTE(E417,"/",""),MID(E419,9,1))</f>
        <v>LOVSF20100DPBF18xxAR</v>
      </c>
      <c r="B416" s="34" t="s">
        <v>54</v>
      </c>
      <c r="C416" s="8" t="s">
        <v>57</v>
      </c>
      <c r="D416" s="8" t="s">
        <v>20</v>
      </c>
      <c r="E416" s="8" t="s">
        <v>30</v>
      </c>
      <c r="F416" s="8">
        <v>240</v>
      </c>
      <c r="G416" s="8">
        <v>3</v>
      </c>
      <c r="H416" s="8" t="s">
        <v>58</v>
      </c>
      <c r="I416" s="8" t="s">
        <v>18</v>
      </c>
      <c r="J416" s="8" t="s">
        <v>18</v>
      </c>
      <c r="K416" s="34">
        <v>240</v>
      </c>
      <c r="L416" s="34">
        <v>3</v>
      </c>
      <c r="M416" s="34">
        <v>65</v>
      </c>
      <c r="N416" s="34" t="s">
        <v>18</v>
      </c>
      <c r="O416" s="47" t="s">
        <v>124</v>
      </c>
      <c r="P416" s="34" t="s">
        <v>59</v>
      </c>
      <c r="Q416" s="34" t="s">
        <v>145</v>
      </c>
      <c r="R416" s="34" t="s">
        <v>23</v>
      </c>
      <c r="S416" s="37">
        <v>1.3</v>
      </c>
    </row>
    <row r="417" spans="1:19">
      <c r="A417" s="45"/>
      <c r="B417" s="35"/>
      <c r="C417" s="9" t="s">
        <v>19</v>
      </c>
      <c r="D417" s="9" t="s">
        <v>20</v>
      </c>
      <c r="E417" s="9" t="s">
        <v>150</v>
      </c>
      <c r="F417" s="9">
        <v>240</v>
      </c>
      <c r="G417" s="9">
        <v>3</v>
      </c>
      <c r="H417" s="9" t="s">
        <v>60</v>
      </c>
      <c r="I417" s="9" t="s">
        <v>76</v>
      </c>
      <c r="J417" s="9" t="s">
        <v>60</v>
      </c>
      <c r="K417" s="35"/>
      <c r="L417" s="35"/>
      <c r="M417" s="35" t="s">
        <v>18</v>
      </c>
      <c r="N417" s="35" t="s">
        <v>18</v>
      </c>
      <c r="O417" s="35" t="s">
        <v>18</v>
      </c>
      <c r="P417" s="35" t="s">
        <v>59</v>
      </c>
      <c r="Q417" s="35"/>
      <c r="R417" s="35"/>
      <c r="S417" s="38"/>
    </row>
    <row r="418" spans="1:19">
      <c r="A418" s="45"/>
      <c r="B418" s="35"/>
      <c r="C418" s="9" t="s">
        <v>62</v>
      </c>
      <c r="D418" s="9" t="s">
        <v>20</v>
      </c>
      <c r="E418" s="9" t="s">
        <v>24</v>
      </c>
      <c r="F418" s="9" t="s">
        <v>18</v>
      </c>
      <c r="G418" s="9" t="s">
        <v>18</v>
      </c>
      <c r="H418" s="9" t="s">
        <v>18</v>
      </c>
      <c r="I418" s="9" t="s">
        <v>18</v>
      </c>
      <c r="J418" s="9" t="s">
        <v>18</v>
      </c>
      <c r="K418" s="35"/>
      <c r="L418" s="35"/>
      <c r="M418" s="35" t="s">
        <v>18</v>
      </c>
      <c r="N418" s="35" t="s">
        <v>18</v>
      </c>
      <c r="O418" s="35" t="s">
        <v>18</v>
      </c>
      <c r="P418" s="35" t="s">
        <v>59</v>
      </c>
      <c r="Q418" s="35"/>
      <c r="R418" s="35"/>
      <c r="S418" s="38"/>
    </row>
    <row r="419" spans="1:19" ht="15.75" thickBot="1">
      <c r="A419" s="46"/>
      <c r="B419" s="36"/>
      <c r="C419" s="10" t="s">
        <v>55</v>
      </c>
      <c r="D419" s="10" t="s">
        <v>20</v>
      </c>
      <c r="E419" s="10" t="s">
        <v>35</v>
      </c>
      <c r="F419" s="10" t="s">
        <v>18</v>
      </c>
      <c r="G419" s="10" t="s">
        <v>18</v>
      </c>
      <c r="H419" s="10" t="s">
        <v>18</v>
      </c>
      <c r="I419" s="10" t="s">
        <v>18</v>
      </c>
      <c r="J419" s="10" t="s">
        <v>18</v>
      </c>
      <c r="K419" s="36"/>
      <c r="L419" s="36"/>
      <c r="M419" s="36" t="s">
        <v>18</v>
      </c>
      <c r="N419" s="36" t="s">
        <v>18</v>
      </c>
      <c r="O419" s="36" t="s">
        <v>18</v>
      </c>
      <c r="P419" s="36" t="s">
        <v>59</v>
      </c>
      <c r="Q419" s="36"/>
      <c r="R419" s="36"/>
      <c r="S419" s="39"/>
    </row>
    <row r="420" spans="1:19">
      <c r="A420" s="44" t="str">
        <f t="shared" ref="A420" si="103">CONCATENATE("LOVSF2",MID(E420,5,4),SUBSTITUTE(E421,"/",""),MID(E423,9,1))</f>
        <v>LOVSF20100DPBF18xxA</v>
      </c>
      <c r="B420" s="34" t="s">
        <v>54</v>
      </c>
      <c r="C420" s="8" t="s">
        <v>57</v>
      </c>
      <c r="D420" s="8" t="s">
        <v>20</v>
      </c>
      <c r="E420" s="8" t="s">
        <v>30</v>
      </c>
      <c r="F420" s="8">
        <v>240</v>
      </c>
      <c r="G420" s="8">
        <v>3</v>
      </c>
      <c r="H420" s="8" t="s">
        <v>58</v>
      </c>
      <c r="I420" s="8" t="s">
        <v>18</v>
      </c>
      <c r="J420" s="8" t="s">
        <v>18</v>
      </c>
      <c r="K420" s="34">
        <v>240</v>
      </c>
      <c r="L420" s="34">
        <v>3</v>
      </c>
      <c r="M420" s="34">
        <v>65</v>
      </c>
      <c r="N420" s="34" t="s">
        <v>18</v>
      </c>
      <c r="O420" s="47" t="s">
        <v>124</v>
      </c>
      <c r="P420" s="34" t="s">
        <v>59</v>
      </c>
      <c r="Q420" s="34" t="s">
        <v>145</v>
      </c>
      <c r="R420" s="34" t="s">
        <v>23</v>
      </c>
      <c r="S420" s="37">
        <v>1.3</v>
      </c>
    </row>
    <row r="421" spans="1:19">
      <c r="A421" s="45"/>
      <c r="B421" s="35"/>
      <c r="C421" s="9" t="s">
        <v>19</v>
      </c>
      <c r="D421" s="9" t="s">
        <v>20</v>
      </c>
      <c r="E421" s="9" t="s">
        <v>150</v>
      </c>
      <c r="F421" s="9">
        <v>240</v>
      </c>
      <c r="G421" s="9">
        <v>3</v>
      </c>
      <c r="H421" s="9" t="s">
        <v>60</v>
      </c>
      <c r="I421" s="9" t="s">
        <v>76</v>
      </c>
      <c r="J421" s="9" t="s">
        <v>60</v>
      </c>
      <c r="K421" s="35"/>
      <c r="L421" s="35"/>
      <c r="M421" s="35" t="s">
        <v>18</v>
      </c>
      <c r="N421" s="35" t="s">
        <v>18</v>
      </c>
      <c r="O421" s="35" t="s">
        <v>18</v>
      </c>
      <c r="P421" s="35" t="s">
        <v>59</v>
      </c>
      <c r="Q421" s="35"/>
      <c r="R421" s="35"/>
      <c r="S421" s="38"/>
    </row>
    <row r="422" spans="1:19">
      <c r="A422" s="45"/>
      <c r="B422" s="35"/>
      <c r="C422" s="9" t="s">
        <v>62</v>
      </c>
      <c r="D422" s="9" t="s">
        <v>20</v>
      </c>
      <c r="E422" s="9" t="s">
        <v>24</v>
      </c>
      <c r="F422" s="9" t="s">
        <v>18</v>
      </c>
      <c r="G422" s="9" t="s">
        <v>18</v>
      </c>
      <c r="H422" s="9" t="s">
        <v>18</v>
      </c>
      <c r="I422" s="9" t="s">
        <v>18</v>
      </c>
      <c r="J422" s="9" t="s">
        <v>18</v>
      </c>
      <c r="K422" s="35"/>
      <c r="L422" s="35"/>
      <c r="M422" s="35" t="s">
        <v>18</v>
      </c>
      <c r="N422" s="35" t="s">
        <v>18</v>
      </c>
      <c r="O422" s="35" t="s">
        <v>18</v>
      </c>
      <c r="P422" s="35" t="s">
        <v>59</v>
      </c>
      <c r="Q422" s="35"/>
      <c r="R422" s="35"/>
      <c r="S422" s="38"/>
    </row>
    <row r="423" spans="1:19" ht="15.75" thickBot="1">
      <c r="A423" s="46"/>
      <c r="B423" s="36"/>
      <c r="C423" s="10" t="s">
        <v>55</v>
      </c>
      <c r="D423" s="10" t="s">
        <v>20</v>
      </c>
      <c r="E423" s="10" t="s">
        <v>36</v>
      </c>
      <c r="F423" s="10" t="s">
        <v>18</v>
      </c>
      <c r="G423" s="10" t="s">
        <v>18</v>
      </c>
      <c r="H423" s="10" t="s">
        <v>18</v>
      </c>
      <c r="I423" s="10" t="s">
        <v>18</v>
      </c>
      <c r="J423" s="10" t="s">
        <v>18</v>
      </c>
      <c r="K423" s="36"/>
      <c r="L423" s="36"/>
      <c r="M423" s="36" t="s">
        <v>18</v>
      </c>
      <c r="N423" s="36" t="s">
        <v>18</v>
      </c>
      <c r="O423" s="36" t="s">
        <v>18</v>
      </c>
      <c r="P423" s="36" t="s">
        <v>59</v>
      </c>
      <c r="Q423" s="36"/>
      <c r="R423" s="36"/>
      <c r="S423" s="39"/>
    </row>
    <row r="424" spans="1:19">
      <c r="A424" s="44" t="str">
        <f t="shared" ref="A424" si="104">CONCATENATE("LOVSF2",MID(E424,5,4),SUBSTITUTE(E425,"/",""),MID(E427,9,1))</f>
        <v>LOVSF20100DPBF09xxLR</v>
      </c>
      <c r="B424" s="34" t="s">
        <v>54</v>
      </c>
      <c r="C424" s="8" t="s">
        <v>57</v>
      </c>
      <c r="D424" s="8" t="s">
        <v>20</v>
      </c>
      <c r="E424" s="8" t="s">
        <v>30</v>
      </c>
      <c r="F424" s="8">
        <v>240</v>
      </c>
      <c r="G424" s="8">
        <v>3</v>
      </c>
      <c r="H424" s="8" t="s">
        <v>58</v>
      </c>
      <c r="I424" s="8" t="s">
        <v>18</v>
      </c>
      <c r="J424" s="8" t="s">
        <v>18</v>
      </c>
      <c r="K424" s="34">
        <v>240</v>
      </c>
      <c r="L424" s="34">
        <v>3</v>
      </c>
      <c r="M424" s="34">
        <v>65</v>
      </c>
      <c r="N424" s="34" t="s">
        <v>18</v>
      </c>
      <c r="O424" s="47" t="s">
        <v>124</v>
      </c>
      <c r="P424" s="34" t="s">
        <v>59</v>
      </c>
      <c r="Q424" s="34" t="s">
        <v>145</v>
      </c>
      <c r="R424" s="34" t="s">
        <v>23</v>
      </c>
      <c r="S424" s="37">
        <v>1.3</v>
      </c>
    </row>
    <row r="425" spans="1:19">
      <c r="A425" s="45"/>
      <c r="B425" s="35"/>
      <c r="C425" s="9" t="s">
        <v>19</v>
      </c>
      <c r="D425" s="9" t="s">
        <v>20</v>
      </c>
      <c r="E425" s="9" t="s">
        <v>152</v>
      </c>
      <c r="F425" s="9">
        <v>240</v>
      </c>
      <c r="G425" s="9">
        <v>3</v>
      </c>
      <c r="H425" s="9" t="s">
        <v>60</v>
      </c>
      <c r="I425" s="9" t="s">
        <v>75</v>
      </c>
      <c r="J425" s="9" t="s">
        <v>64</v>
      </c>
      <c r="K425" s="35"/>
      <c r="L425" s="35"/>
      <c r="M425" s="35" t="s">
        <v>18</v>
      </c>
      <c r="N425" s="35" t="s">
        <v>18</v>
      </c>
      <c r="O425" s="35" t="s">
        <v>18</v>
      </c>
      <c r="P425" s="35" t="s">
        <v>59</v>
      </c>
      <c r="Q425" s="35"/>
      <c r="R425" s="35"/>
      <c r="S425" s="38"/>
    </row>
    <row r="426" spans="1:19">
      <c r="A426" s="45"/>
      <c r="B426" s="35"/>
      <c r="C426" s="9" t="s">
        <v>62</v>
      </c>
      <c r="D426" s="9" t="s">
        <v>20</v>
      </c>
      <c r="E426" s="9" t="s">
        <v>25</v>
      </c>
      <c r="F426" s="9" t="s">
        <v>18</v>
      </c>
      <c r="G426" s="9" t="s">
        <v>18</v>
      </c>
      <c r="H426" s="9" t="s">
        <v>18</v>
      </c>
      <c r="I426" s="9" t="s">
        <v>18</v>
      </c>
      <c r="J426" s="9" t="s">
        <v>18</v>
      </c>
      <c r="K426" s="35"/>
      <c r="L426" s="35"/>
      <c r="M426" s="35" t="s">
        <v>18</v>
      </c>
      <c r="N426" s="35" t="s">
        <v>18</v>
      </c>
      <c r="O426" s="35" t="s">
        <v>18</v>
      </c>
      <c r="P426" s="35" t="s">
        <v>59</v>
      </c>
      <c r="Q426" s="35"/>
      <c r="R426" s="35"/>
      <c r="S426" s="38"/>
    </row>
    <row r="427" spans="1:19" ht="15.75" thickBot="1">
      <c r="A427" s="46"/>
      <c r="B427" s="36"/>
      <c r="C427" s="10" t="s">
        <v>55</v>
      </c>
      <c r="D427" s="10" t="s">
        <v>20</v>
      </c>
      <c r="E427" s="10" t="s">
        <v>35</v>
      </c>
      <c r="F427" s="10" t="s">
        <v>18</v>
      </c>
      <c r="G427" s="10" t="s">
        <v>18</v>
      </c>
      <c r="H427" s="10" t="s">
        <v>18</v>
      </c>
      <c r="I427" s="10" t="s">
        <v>18</v>
      </c>
      <c r="J427" s="10" t="s">
        <v>18</v>
      </c>
      <c r="K427" s="36"/>
      <c r="L427" s="36"/>
      <c r="M427" s="36" t="s">
        <v>18</v>
      </c>
      <c r="N427" s="36" t="s">
        <v>18</v>
      </c>
      <c r="O427" s="36" t="s">
        <v>18</v>
      </c>
      <c r="P427" s="36" t="s">
        <v>59</v>
      </c>
      <c r="Q427" s="36"/>
      <c r="R427" s="36"/>
      <c r="S427" s="39"/>
    </row>
    <row r="428" spans="1:19">
      <c r="A428" s="44" t="str">
        <f t="shared" ref="A428" si="105">CONCATENATE("LOVSF2",MID(E428,5,4),SUBSTITUTE(E429,"/",""),MID(E431,9,1))</f>
        <v>LOVSF20100DPBF09xxL</v>
      </c>
      <c r="B428" s="34" t="s">
        <v>54</v>
      </c>
      <c r="C428" s="8" t="s">
        <v>57</v>
      </c>
      <c r="D428" s="8" t="s">
        <v>20</v>
      </c>
      <c r="E428" s="8" t="s">
        <v>30</v>
      </c>
      <c r="F428" s="8">
        <v>240</v>
      </c>
      <c r="G428" s="8">
        <v>3</v>
      </c>
      <c r="H428" s="8" t="s">
        <v>58</v>
      </c>
      <c r="I428" s="8" t="s">
        <v>18</v>
      </c>
      <c r="J428" s="8" t="s">
        <v>18</v>
      </c>
      <c r="K428" s="34">
        <v>240</v>
      </c>
      <c r="L428" s="34">
        <v>3</v>
      </c>
      <c r="M428" s="34">
        <v>65</v>
      </c>
      <c r="N428" s="34" t="s">
        <v>18</v>
      </c>
      <c r="O428" s="47" t="s">
        <v>124</v>
      </c>
      <c r="P428" s="34" t="s">
        <v>59</v>
      </c>
      <c r="Q428" s="34" t="s">
        <v>145</v>
      </c>
      <c r="R428" s="34" t="s">
        <v>23</v>
      </c>
      <c r="S428" s="37">
        <v>1.3</v>
      </c>
    </row>
    <row r="429" spans="1:19">
      <c r="A429" s="45"/>
      <c r="B429" s="35"/>
      <c r="C429" s="9" t="s">
        <v>19</v>
      </c>
      <c r="D429" s="9" t="s">
        <v>20</v>
      </c>
      <c r="E429" s="9" t="s">
        <v>152</v>
      </c>
      <c r="F429" s="9">
        <v>240</v>
      </c>
      <c r="G429" s="9">
        <v>3</v>
      </c>
      <c r="H429" s="9" t="s">
        <v>60</v>
      </c>
      <c r="I429" s="9" t="s">
        <v>75</v>
      </c>
      <c r="J429" s="9" t="s">
        <v>64</v>
      </c>
      <c r="K429" s="35"/>
      <c r="L429" s="35"/>
      <c r="M429" s="35" t="s">
        <v>18</v>
      </c>
      <c r="N429" s="35" t="s">
        <v>18</v>
      </c>
      <c r="O429" s="35" t="s">
        <v>18</v>
      </c>
      <c r="P429" s="35" t="s">
        <v>59</v>
      </c>
      <c r="Q429" s="35"/>
      <c r="R429" s="35"/>
      <c r="S429" s="38"/>
    </row>
    <row r="430" spans="1:19">
      <c r="A430" s="45"/>
      <c r="B430" s="35"/>
      <c r="C430" s="9" t="s">
        <v>62</v>
      </c>
      <c r="D430" s="9" t="s">
        <v>20</v>
      </c>
      <c r="E430" s="9" t="s">
        <v>25</v>
      </c>
      <c r="F430" s="9" t="s">
        <v>18</v>
      </c>
      <c r="G430" s="9" t="s">
        <v>18</v>
      </c>
      <c r="H430" s="9" t="s">
        <v>18</v>
      </c>
      <c r="I430" s="9" t="s">
        <v>18</v>
      </c>
      <c r="J430" s="9" t="s">
        <v>18</v>
      </c>
      <c r="K430" s="35"/>
      <c r="L430" s="35"/>
      <c r="M430" s="35" t="s">
        <v>18</v>
      </c>
      <c r="N430" s="35" t="s">
        <v>18</v>
      </c>
      <c r="O430" s="35" t="s">
        <v>18</v>
      </c>
      <c r="P430" s="35" t="s">
        <v>59</v>
      </c>
      <c r="Q430" s="35"/>
      <c r="R430" s="35"/>
      <c r="S430" s="38"/>
    </row>
    <row r="431" spans="1:19" ht="15.75" thickBot="1">
      <c r="A431" s="46"/>
      <c r="B431" s="36"/>
      <c r="C431" s="10" t="s">
        <v>55</v>
      </c>
      <c r="D431" s="10" t="s">
        <v>20</v>
      </c>
      <c r="E431" s="10" t="s">
        <v>36</v>
      </c>
      <c r="F431" s="10" t="s">
        <v>18</v>
      </c>
      <c r="G431" s="10" t="s">
        <v>18</v>
      </c>
      <c r="H431" s="10" t="s">
        <v>18</v>
      </c>
      <c r="I431" s="10" t="s">
        <v>18</v>
      </c>
      <c r="J431" s="10" t="s">
        <v>18</v>
      </c>
      <c r="K431" s="36"/>
      <c r="L431" s="36"/>
      <c r="M431" s="36" t="s">
        <v>18</v>
      </c>
      <c r="N431" s="36" t="s">
        <v>18</v>
      </c>
      <c r="O431" s="36" t="s">
        <v>18</v>
      </c>
      <c r="P431" s="36" t="s">
        <v>59</v>
      </c>
      <c r="Q431" s="36"/>
      <c r="R431" s="36"/>
      <c r="S431" s="39"/>
    </row>
    <row r="432" spans="1:19">
      <c r="A432" s="44" t="str">
        <f t="shared" ref="A432" si="106">CONCATENATE("LOVSF2",MID(E432,5,4),SUBSTITUTE(E433,"/",""),MID(E435,9,1))</f>
        <v>LOVSF20100DPBF12xxLR</v>
      </c>
      <c r="B432" s="34" t="s">
        <v>54</v>
      </c>
      <c r="C432" s="8" t="s">
        <v>57</v>
      </c>
      <c r="D432" s="8" t="s">
        <v>20</v>
      </c>
      <c r="E432" s="8" t="s">
        <v>30</v>
      </c>
      <c r="F432" s="8">
        <v>240</v>
      </c>
      <c r="G432" s="8">
        <v>3</v>
      </c>
      <c r="H432" s="8" t="s">
        <v>58</v>
      </c>
      <c r="I432" s="8" t="s">
        <v>18</v>
      </c>
      <c r="J432" s="8" t="s">
        <v>18</v>
      </c>
      <c r="K432" s="34">
        <v>240</v>
      </c>
      <c r="L432" s="34">
        <v>3</v>
      </c>
      <c r="M432" s="34">
        <v>65</v>
      </c>
      <c r="N432" s="34" t="s">
        <v>18</v>
      </c>
      <c r="O432" s="47" t="s">
        <v>124</v>
      </c>
      <c r="P432" s="34" t="s">
        <v>59</v>
      </c>
      <c r="Q432" s="34" t="s">
        <v>145</v>
      </c>
      <c r="R432" s="34" t="s">
        <v>23</v>
      </c>
      <c r="S432" s="37">
        <v>1.3</v>
      </c>
    </row>
    <row r="433" spans="1:19">
      <c r="A433" s="45"/>
      <c r="B433" s="35"/>
      <c r="C433" s="9" t="s">
        <v>19</v>
      </c>
      <c r="D433" s="9" t="s">
        <v>20</v>
      </c>
      <c r="E433" s="9" t="s">
        <v>153</v>
      </c>
      <c r="F433" s="9">
        <v>240</v>
      </c>
      <c r="G433" s="9">
        <v>3</v>
      </c>
      <c r="H433" s="9" t="s">
        <v>60</v>
      </c>
      <c r="I433" s="9" t="s">
        <v>76</v>
      </c>
      <c r="J433" s="9" t="s">
        <v>60</v>
      </c>
      <c r="K433" s="35"/>
      <c r="L433" s="35"/>
      <c r="M433" s="35" t="s">
        <v>18</v>
      </c>
      <c r="N433" s="35" t="s">
        <v>18</v>
      </c>
      <c r="O433" s="35" t="s">
        <v>18</v>
      </c>
      <c r="P433" s="35" t="s">
        <v>59</v>
      </c>
      <c r="Q433" s="35"/>
      <c r="R433" s="35"/>
      <c r="S433" s="38"/>
    </row>
    <row r="434" spans="1:19">
      <c r="A434" s="45"/>
      <c r="B434" s="35"/>
      <c r="C434" s="9" t="s">
        <v>62</v>
      </c>
      <c r="D434" s="9" t="s">
        <v>20</v>
      </c>
      <c r="E434" s="9" t="s">
        <v>25</v>
      </c>
      <c r="F434" s="9" t="s">
        <v>18</v>
      </c>
      <c r="G434" s="9" t="s">
        <v>18</v>
      </c>
      <c r="H434" s="9" t="s">
        <v>18</v>
      </c>
      <c r="I434" s="9" t="s">
        <v>18</v>
      </c>
      <c r="J434" s="9" t="s">
        <v>18</v>
      </c>
      <c r="K434" s="35"/>
      <c r="L434" s="35"/>
      <c r="M434" s="35" t="s">
        <v>18</v>
      </c>
      <c r="N434" s="35" t="s">
        <v>18</v>
      </c>
      <c r="O434" s="35" t="s">
        <v>18</v>
      </c>
      <c r="P434" s="35" t="s">
        <v>59</v>
      </c>
      <c r="Q434" s="35"/>
      <c r="R434" s="35"/>
      <c r="S434" s="38"/>
    </row>
    <row r="435" spans="1:19" ht="15.75" thickBot="1">
      <c r="A435" s="46"/>
      <c r="B435" s="36"/>
      <c r="C435" s="10" t="s">
        <v>55</v>
      </c>
      <c r="D435" s="10" t="s">
        <v>20</v>
      </c>
      <c r="E435" s="10" t="s">
        <v>35</v>
      </c>
      <c r="F435" s="10" t="s">
        <v>18</v>
      </c>
      <c r="G435" s="10" t="s">
        <v>18</v>
      </c>
      <c r="H435" s="10" t="s">
        <v>18</v>
      </c>
      <c r="I435" s="10" t="s">
        <v>18</v>
      </c>
      <c r="J435" s="10" t="s">
        <v>18</v>
      </c>
      <c r="K435" s="36"/>
      <c r="L435" s="36"/>
      <c r="M435" s="36" t="s">
        <v>18</v>
      </c>
      <c r="N435" s="36" t="s">
        <v>18</v>
      </c>
      <c r="O435" s="36" t="s">
        <v>18</v>
      </c>
      <c r="P435" s="36" t="s">
        <v>59</v>
      </c>
      <c r="Q435" s="36"/>
      <c r="R435" s="36"/>
      <c r="S435" s="39"/>
    </row>
    <row r="436" spans="1:19">
      <c r="A436" s="44" t="str">
        <f t="shared" ref="A436" si="107">CONCATENATE("LOVSF2",MID(E436,5,4),SUBSTITUTE(E437,"/",""),MID(E439,9,1))</f>
        <v>LOVSF20100DPBF12xxL</v>
      </c>
      <c r="B436" s="34" t="s">
        <v>54</v>
      </c>
      <c r="C436" s="8" t="s">
        <v>57</v>
      </c>
      <c r="D436" s="8" t="s">
        <v>20</v>
      </c>
      <c r="E436" s="8" t="s">
        <v>30</v>
      </c>
      <c r="F436" s="8">
        <v>240</v>
      </c>
      <c r="G436" s="8">
        <v>3</v>
      </c>
      <c r="H436" s="8" t="s">
        <v>58</v>
      </c>
      <c r="I436" s="8" t="s">
        <v>18</v>
      </c>
      <c r="J436" s="8" t="s">
        <v>18</v>
      </c>
      <c r="K436" s="34">
        <v>240</v>
      </c>
      <c r="L436" s="34">
        <v>3</v>
      </c>
      <c r="M436" s="34">
        <v>65</v>
      </c>
      <c r="N436" s="34" t="s">
        <v>18</v>
      </c>
      <c r="O436" s="47" t="s">
        <v>124</v>
      </c>
      <c r="P436" s="34" t="s">
        <v>59</v>
      </c>
      <c r="Q436" s="34" t="s">
        <v>145</v>
      </c>
      <c r="R436" s="34" t="s">
        <v>23</v>
      </c>
      <c r="S436" s="37">
        <v>1.3</v>
      </c>
    </row>
    <row r="437" spans="1:19">
      <c r="A437" s="45"/>
      <c r="B437" s="35"/>
      <c r="C437" s="9" t="s">
        <v>19</v>
      </c>
      <c r="D437" s="9" t="s">
        <v>20</v>
      </c>
      <c r="E437" s="9" t="s">
        <v>153</v>
      </c>
      <c r="F437" s="9">
        <v>240</v>
      </c>
      <c r="G437" s="9">
        <v>3</v>
      </c>
      <c r="H437" s="9" t="s">
        <v>60</v>
      </c>
      <c r="I437" s="9" t="s">
        <v>76</v>
      </c>
      <c r="J437" s="9" t="s">
        <v>60</v>
      </c>
      <c r="K437" s="35"/>
      <c r="L437" s="35"/>
      <c r="M437" s="35" t="s">
        <v>18</v>
      </c>
      <c r="N437" s="35" t="s">
        <v>18</v>
      </c>
      <c r="O437" s="35" t="s">
        <v>18</v>
      </c>
      <c r="P437" s="35" t="s">
        <v>59</v>
      </c>
      <c r="Q437" s="35"/>
      <c r="R437" s="35"/>
      <c r="S437" s="38"/>
    </row>
    <row r="438" spans="1:19">
      <c r="A438" s="45"/>
      <c r="B438" s="35"/>
      <c r="C438" s="9" t="s">
        <v>62</v>
      </c>
      <c r="D438" s="9" t="s">
        <v>20</v>
      </c>
      <c r="E438" s="9" t="s">
        <v>25</v>
      </c>
      <c r="F438" s="9" t="s">
        <v>18</v>
      </c>
      <c r="G438" s="9" t="s">
        <v>18</v>
      </c>
      <c r="H438" s="9" t="s">
        <v>18</v>
      </c>
      <c r="I438" s="9" t="s">
        <v>18</v>
      </c>
      <c r="J438" s="9" t="s">
        <v>18</v>
      </c>
      <c r="K438" s="35"/>
      <c r="L438" s="35"/>
      <c r="M438" s="35" t="s">
        <v>18</v>
      </c>
      <c r="N438" s="35" t="s">
        <v>18</v>
      </c>
      <c r="O438" s="35" t="s">
        <v>18</v>
      </c>
      <c r="P438" s="35" t="s">
        <v>59</v>
      </c>
      <c r="Q438" s="35"/>
      <c r="R438" s="35"/>
      <c r="S438" s="38"/>
    </row>
    <row r="439" spans="1:19" ht="15.75" thickBot="1">
      <c r="A439" s="46"/>
      <c r="B439" s="36"/>
      <c r="C439" s="10" t="s">
        <v>55</v>
      </c>
      <c r="D439" s="10" t="s">
        <v>20</v>
      </c>
      <c r="E439" s="10" t="s">
        <v>36</v>
      </c>
      <c r="F439" s="10" t="s">
        <v>18</v>
      </c>
      <c r="G439" s="10" t="s">
        <v>18</v>
      </c>
      <c r="H439" s="10" t="s">
        <v>18</v>
      </c>
      <c r="I439" s="10" t="s">
        <v>18</v>
      </c>
      <c r="J439" s="10" t="s">
        <v>18</v>
      </c>
      <c r="K439" s="36"/>
      <c r="L439" s="36"/>
      <c r="M439" s="36" t="s">
        <v>18</v>
      </c>
      <c r="N439" s="36" t="s">
        <v>18</v>
      </c>
      <c r="O439" s="36" t="s">
        <v>18</v>
      </c>
      <c r="P439" s="36" t="s">
        <v>59</v>
      </c>
      <c r="Q439" s="36"/>
      <c r="R439" s="36"/>
      <c r="S439" s="39"/>
    </row>
    <row r="440" spans="1:19">
      <c r="A440" s="44" t="str">
        <f t="shared" ref="A440" si="108">CONCATENATE("LOVSF2",MID(E440,5,4),SUBSTITUTE(E441,"/",""),MID(E443,9,1))</f>
        <v>LOVSF20100DPBF18xxLR</v>
      </c>
      <c r="B440" s="34" t="s">
        <v>54</v>
      </c>
      <c r="C440" s="8" t="s">
        <v>57</v>
      </c>
      <c r="D440" s="8" t="s">
        <v>20</v>
      </c>
      <c r="E440" s="8" t="s">
        <v>30</v>
      </c>
      <c r="F440" s="8">
        <v>240</v>
      </c>
      <c r="G440" s="8">
        <v>3</v>
      </c>
      <c r="H440" s="8" t="s">
        <v>58</v>
      </c>
      <c r="I440" s="8" t="s">
        <v>18</v>
      </c>
      <c r="J440" s="8" t="s">
        <v>18</v>
      </c>
      <c r="K440" s="34">
        <v>240</v>
      </c>
      <c r="L440" s="34">
        <v>3</v>
      </c>
      <c r="M440" s="34">
        <v>65</v>
      </c>
      <c r="N440" s="34" t="s">
        <v>18</v>
      </c>
      <c r="O440" s="47" t="s">
        <v>124</v>
      </c>
      <c r="P440" s="34" t="s">
        <v>59</v>
      </c>
      <c r="Q440" s="34" t="s">
        <v>145</v>
      </c>
      <c r="R440" s="34" t="s">
        <v>23</v>
      </c>
      <c r="S440" s="37">
        <v>1.3</v>
      </c>
    </row>
    <row r="441" spans="1:19">
      <c r="A441" s="45"/>
      <c r="B441" s="35"/>
      <c r="C441" s="9" t="s">
        <v>19</v>
      </c>
      <c r="D441" s="9" t="s">
        <v>20</v>
      </c>
      <c r="E441" s="9" t="s">
        <v>155</v>
      </c>
      <c r="F441" s="9">
        <v>240</v>
      </c>
      <c r="G441" s="9">
        <v>3</v>
      </c>
      <c r="H441" s="9" t="s">
        <v>60</v>
      </c>
      <c r="I441" s="9" t="s">
        <v>76</v>
      </c>
      <c r="J441" s="9" t="s">
        <v>60</v>
      </c>
      <c r="K441" s="35"/>
      <c r="L441" s="35"/>
      <c r="M441" s="35" t="s">
        <v>18</v>
      </c>
      <c r="N441" s="35" t="s">
        <v>18</v>
      </c>
      <c r="O441" s="35" t="s">
        <v>18</v>
      </c>
      <c r="P441" s="35" t="s">
        <v>59</v>
      </c>
      <c r="Q441" s="35"/>
      <c r="R441" s="35"/>
      <c r="S441" s="38"/>
    </row>
    <row r="442" spans="1:19">
      <c r="A442" s="45"/>
      <c r="B442" s="35"/>
      <c r="C442" s="9" t="s">
        <v>62</v>
      </c>
      <c r="D442" s="9" t="s">
        <v>20</v>
      </c>
      <c r="E442" s="9" t="s">
        <v>25</v>
      </c>
      <c r="F442" s="9" t="s">
        <v>18</v>
      </c>
      <c r="G442" s="9" t="s">
        <v>18</v>
      </c>
      <c r="H442" s="9" t="s">
        <v>18</v>
      </c>
      <c r="I442" s="9" t="s">
        <v>18</v>
      </c>
      <c r="J442" s="9" t="s">
        <v>18</v>
      </c>
      <c r="K442" s="35"/>
      <c r="L442" s="35"/>
      <c r="M442" s="35" t="s">
        <v>18</v>
      </c>
      <c r="N442" s="35" t="s">
        <v>18</v>
      </c>
      <c r="O442" s="35" t="s">
        <v>18</v>
      </c>
      <c r="P442" s="35" t="s">
        <v>59</v>
      </c>
      <c r="Q442" s="35"/>
      <c r="R442" s="35"/>
      <c r="S442" s="38"/>
    </row>
    <row r="443" spans="1:19" ht="15.75" thickBot="1">
      <c r="A443" s="46"/>
      <c r="B443" s="36"/>
      <c r="C443" s="10" t="s">
        <v>55</v>
      </c>
      <c r="D443" s="10" t="s">
        <v>20</v>
      </c>
      <c r="E443" s="10" t="s">
        <v>35</v>
      </c>
      <c r="F443" s="10" t="s">
        <v>18</v>
      </c>
      <c r="G443" s="10" t="s">
        <v>18</v>
      </c>
      <c r="H443" s="10" t="s">
        <v>18</v>
      </c>
      <c r="I443" s="10" t="s">
        <v>18</v>
      </c>
      <c r="J443" s="10" t="s">
        <v>18</v>
      </c>
      <c r="K443" s="36"/>
      <c r="L443" s="36"/>
      <c r="M443" s="36" t="s">
        <v>18</v>
      </c>
      <c r="N443" s="36" t="s">
        <v>18</v>
      </c>
      <c r="O443" s="36" t="s">
        <v>18</v>
      </c>
      <c r="P443" s="36" t="s">
        <v>59</v>
      </c>
      <c r="Q443" s="36"/>
      <c r="R443" s="36"/>
      <c r="S443" s="39"/>
    </row>
    <row r="444" spans="1:19">
      <c r="A444" s="44" t="str">
        <f t="shared" ref="A444" si="109">CONCATENATE("LOVSF2",MID(E444,5,4),SUBSTITUTE(E445,"/",""),MID(E447,9,1))</f>
        <v>LOVSF20100DPBF18xxL</v>
      </c>
      <c r="B444" s="34" t="s">
        <v>54</v>
      </c>
      <c r="C444" s="8" t="s">
        <v>57</v>
      </c>
      <c r="D444" s="8" t="s">
        <v>20</v>
      </c>
      <c r="E444" s="8" t="s">
        <v>30</v>
      </c>
      <c r="F444" s="8">
        <v>240</v>
      </c>
      <c r="G444" s="8">
        <v>3</v>
      </c>
      <c r="H444" s="8" t="s">
        <v>58</v>
      </c>
      <c r="I444" s="8" t="s">
        <v>18</v>
      </c>
      <c r="J444" s="8" t="s">
        <v>18</v>
      </c>
      <c r="K444" s="34">
        <v>240</v>
      </c>
      <c r="L444" s="34">
        <v>3</v>
      </c>
      <c r="M444" s="34">
        <v>65</v>
      </c>
      <c r="N444" s="34" t="s">
        <v>18</v>
      </c>
      <c r="O444" s="47" t="s">
        <v>124</v>
      </c>
      <c r="P444" s="34" t="s">
        <v>59</v>
      </c>
      <c r="Q444" s="34" t="s">
        <v>145</v>
      </c>
      <c r="R444" s="34" t="s">
        <v>23</v>
      </c>
      <c r="S444" s="37">
        <v>1.3</v>
      </c>
    </row>
    <row r="445" spans="1:19">
      <c r="A445" s="45"/>
      <c r="B445" s="35"/>
      <c r="C445" s="9" t="s">
        <v>19</v>
      </c>
      <c r="D445" s="9" t="s">
        <v>20</v>
      </c>
      <c r="E445" s="9" t="s">
        <v>155</v>
      </c>
      <c r="F445" s="9">
        <v>240</v>
      </c>
      <c r="G445" s="9">
        <v>3</v>
      </c>
      <c r="H445" s="9" t="s">
        <v>60</v>
      </c>
      <c r="I445" s="9" t="s">
        <v>76</v>
      </c>
      <c r="J445" s="9" t="s">
        <v>60</v>
      </c>
      <c r="K445" s="35"/>
      <c r="L445" s="35"/>
      <c r="M445" s="35" t="s">
        <v>18</v>
      </c>
      <c r="N445" s="35" t="s">
        <v>18</v>
      </c>
      <c r="O445" s="35" t="s">
        <v>18</v>
      </c>
      <c r="P445" s="35" t="s">
        <v>59</v>
      </c>
      <c r="Q445" s="35"/>
      <c r="R445" s="35"/>
      <c r="S445" s="38"/>
    </row>
    <row r="446" spans="1:19">
      <c r="A446" s="45"/>
      <c r="B446" s="35"/>
      <c r="C446" s="9" t="s">
        <v>62</v>
      </c>
      <c r="D446" s="9" t="s">
        <v>20</v>
      </c>
      <c r="E446" s="9" t="s">
        <v>25</v>
      </c>
      <c r="F446" s="9" t="s">
        <v>18</v>
      </c>
      <c r="G446" s="9" t="s">
        <v>18</v>
      </c>
      <c r="H446" s="9" t="s">
        <v>18</v>
      </c>
      <c r="I446" s="9" t="s">
        <v>18</v>
      </c>
      <c r="J446" s="9" t="s">
        <v>18</v>
      </c>
      <c r="K446" s="35"/>
      <c r="L446" s="35"/>
      <c r="M446" s="35" t="s">
        <v>18</v>
      </c>
      <c r="N446" s="35" t="s">
        <v>18</v>
      </c>
      <c r="O446" s="35" t="s">
        <v>18</v>
      </c>
      <c r="P446" s="35" t="s">
        <v>59</v>
      </c>
      <c r="Q446" s="35"/>
      <c r="R446" s="35"/>
      <c r="S446" s="38"/>
    </row>
    <row r="447" spans="1:19" ht="15.75" thickBot="1">
      <c r="A447" s="46"/>
      <c r="B447" s="36"/>
      <c r="C447" s="10" t="s">
        <v>55</v>
      </c>
      <c r="D447" s="10" t="s">
        <v>20</v>
      </c>
      <c r="E447" s="10" t="s">
        <v>36</v>
      </c>
      <c r="F447" s="10" t="s">
        <v>18</v>
      </c>
      <c r="G447" s="10" t="s">
        <v>18</v>
      </c>
      <c r="H447" s="10" t="s">
        <v>18</v>
      </c>
      <c r="I447" s="10" t="s">
        <v>18</v>
      </c>
      <c r="J447" s="10" t="s">
        <v>18</v>
      </c>
      <c r="K447" s="36"/>
      <c r="L447" s="36"/>
      <c r="M447" s="36" t="s">
        <v>18</v>
      </c>
      <c r="N447" s="36" t="s">
        <v>18</v>
      </c>
      <c r="O447" s="36" t="s">
        <v>18</v>
      </c>
      <c r="P447" s="36" t="s">
        <v>59</v>
      </c>
      <c r="Q447" s="36"/>
      <c r="R447" s="36"/>
      <c r="S447" s="39"/>
    </row>
    <row r="448" spans="1:19">
      <c r="A448" s="44" t="str">
        <f t="shared" ref="A448" si="110">CONCATENATE("LOVSF2",MID(E448,5,4),SUBSTITUTE(E449,"/",""),MID(E451,9,1))</f>
        <v>LOVSF20100DPBF09xxDR</v>
      </c>
      <c r="B448" s="34" t="s">
        <v>54</v>
      </c>
      <c r="C448" s="8" t="s">
        <v>57</v>
      </c>
      <c r="D448" s="8" t="s">
        <v>20</v>
      </c>
      <c r="E448" s="8" t="s">
        <v>30</v>
      </c>
      <c r="F448" s="8">
        <v>240</v>
      </c>
      <c r="G448" s="8">
        <v>3</v>
      </c>
      <c r="H448" s="8" t="s">
        <v>58</v>
      </c>
      <c r="I448" s="8" t="s">
        <v>18</v>
      </c>
      <c r="J448" s="8" t="s">
        <v>18</v>
      </c>
      <c r="K448" s="34">
        <v>240</v>
      </c>
      <c r="L448" s="34">
        <v>3</v>
      </c>
      <c r="M448" s="34">
        <v>65</v>
      </c>
      <c r="N448" s="34" t="s">
        <v>18</v>
      </c>
      <c r="O448" s="47" t="s">
        <v>124</v>
      </c>
      <c r="P448" s="34" t="s">
        <v>59</v>
      </c>
      <c r="Q448" s="34" t="s">
        <v>145</v>
      </c>
      <c r="R448" s="34" t="s">
        <v>23</v>
      </c>
      <c r="S448" s="37">
        <v>1.3</v>
      </c>
    </row>
    <row r="449" spans="1:19">
      <c r="A449" s="45"/>
      <c r="B449" s="35"/>
      <c r="C449" s="9" t="s">
        <v>19</v>
      </c>
      <c r="D449" s="9" t="s">
        <v>20</v>
      </c>
      <c r="E449" s="9" t="s">
        <v>158</v>
      </c>
      <c r="F449" s="9">
        <v>240</v>
      </c>
      <c r="G449" s="9">
        <v>3</v>
      </c>
      <c r="H449" s="9" t="s">
        <v>60</v>
      </c>
      <c r="I449" s="9" t="s">
        <v>75</v>
      </c>
      <c r="J449" s="9" t="s">
        <v>64</v>
      </c>
      <c r="K449" s="35"/>
      <c r="L449" s="35"/>
      <c r="M449" s="35" t="s">
        <v>18</v>
      </c>
      <c r="N449" s="35" t="s">
        <v>18</v>
      </c>
      <c r="O449" s="35" t="s">
        <v>18</v>
      </c>
      <c r="P449" s="35" t="s">
        <v>59</v>
      </c>
      <c r="Q449" s="35"/>
      <c r="R449" s="35"/>
      <c r="S449" s="38"/>
    </row>
    <row r="450" spans="1:19">
      <c r="A450" s="45"/>
      <c r="B450" s="35"/>
      <c r="C450" s="9" t="s">
        <v>62</v>
      </c>
      <c r="D450" s="9" t="s">
        <v>20</v>
      </c>
      <c r="E450" s="9" t="s">
        <v>25</v>
      </c>
      <c r="F450" s="9" t="s">
        <v>18</v>
      </c>
      <c r="G450" s="9" t="s">
        <v>18</v>
      </c>
      <c r="H450" s="9" t="s">
        <v>18</v>
      </c>
      <c r="I450" s="9" t="s">
        <v>18</v>
      </c>
      <c r="J450" s="9" t="s">
        <v>18</v>
      </c>
      <c r="K450" s="35"/>
      <c r="L450" s="35"/>
      <c r="M450" s="35" t="s">
        <v>18</v>
      </c>
      <c r="N450" s="35" t="s">
        <v>18</v>
      </c>
      <c r="O450" s="35" t="s">
        <v>18</v>
      </c>
      <c r="P450" s="35" t="s">
        <v>59</v>
      </c>
      <c r="Q450" s="35"/>
      <c r="R450" s="35"/>
      <c r="S450" s="38"/>
    </row>
    <row r="451" spans="1:19" ht="15.75" thickBot="1">
      <c r="A451" s="46"/>
      <c r="B451" s="36"/>
      <c r="C451" s="10" t="s">
        <v>55</v>
      </c>
      <c r="D451" s="10" t="s">
        <v>20</v>
      </c>
      <c r="E451" s="10" t="s">
        <v>35</v>
      </c>
      <c r="F451" s="10" t="s">
        <v>18</v>
      </c>
      <c r="G451" s="10" t="s">
        <v>18</v>
      </c>
      <c r="H451" s="10" t="s">
        <v>18</v>
      </c>
      <c r="I451" s="10" t="s">
        <v>18</v>
      </c>
      <c r="J451" s="10" t="s">
        <v>18</v>
      </c>
      <c r="K451" s="36"/>
      <c r="L451" s="36"/>
      <c r="M451" s="36" t="s">
        <v>18</v>
      </c>
      <c r="N451" s="36" t="s">
        <v>18</v>
      </c>
      <c r="O451" s="36" t="s">
        <v>18</v>
      </c>
      <c r="P451" s="36" t="s">
        <v>59</v>
      </c>
      <c r="Q451" s="36"/>
      <c r="R451" s="36"/>
      <c r="S451" s="39"/>
    </row>
    <row r="452" spans="1:19">
      <c r="A452" s="44" t="str">
        <f t="shared" ref="A452" si="111">CONCATENATE("LOVSF2",MID(E452,5,4),SUBSTITUTE(E453,"/",""),MID(E455,9,1))</f>
        <v>LOVSF20100DPBF09xxD</v>
      </c>
      <c r="B452" s="34" t="s">
        <v>54</v>
      </c>
      <c r="C452" s="8" t="s">
        <v>57</v>
      </c>
      <c r="D452" s="8" t="s">
        <v>20</v>
      </c>
      <c r="E452" s="8" t="s">
        <v>30</v>
      </c>
      <c r="F452" s="8">
        <v>240</v>
      </c>
      <c r="G452" s="8">
        <v>3</v>
      </c>
      <c r="H452" s="8" t="s">
        <v>58</v>
      </c>
      <c r="I452" s="8" t="s">
        <v>18</v>
      </c>
      <c r="J452" s="8" t="s">
        <v>18</v>
      </c>
      <c r="K452" s="34">
        <v>240</v>
      </c>
      <c r="L452" s="34">
        <v>3</v>
      </c>
      <c r="M452" s="34">
        <v>65</v>
      </c>
      <c r="N452" s="34" t="s">
        <v>18</v>
      </c>
      <c r="O452" s="47" t="s">
        <v>124</v>
      </c>
      <c r="P452" s="34" t="s">
        <v>59</v>
      </c>
      <c r="Q452" s="34" t="s">
        <v>145</v>
      </c>
      <c r="R452" s="34" t="s">
        <v>23</v>
      </c>
      <c r="S452" s="37">
        <v>1.3</v>
      </c>
    </row>
    <row r="453" spans="1:19">
      <c r="A453" s="45"/>
      <c r="B453" s="35"/>
      <c r="C453" s="9" t="s">
        <v>19</v>
      </c>
      <c r="D453" s="9" t="s">
        <v>20</v>
      </c>
      <c r="E453" s="9" t="s">
        <v>158</v>
      </c>
      <c r="F453" s="9">
        <v>240</v>
      </c>
      <c r="G453" s="9">
        <v>3</v>
      </c>
      <c r="H453" s="9" t="s">
        <v>60</v>
      </c>
      <c r="I453" s="9" t="s">
        <v>75</v>
      </c>
      <c r="J453" s="9" t="s">
        <v>64</v>
      </c>
      <c r="K453" s="35"/>
      <c r="L453" s="35"/>
      <c r="M453" s="35" t="s">
        <v>18</v>
      </c>
      <c r="N453" s="35" t="s">
        <v>18</v>
      </c>
      <c r="O453" s="35" t="s">
        <v>18</v>
      </c>
      <c r="P453" s="35" t="s">
        <v>59</v>
      </c>
      <c r="Q453" s="35"/>
      <c r="R453" s="35"/>
      <c r="S453" s="38"/>
    </row>
    <row r="454" spans="1:19">
      <c r="A454" s="45"/>
      <c r="B454" s="35"/>
      <c r="C454" s="9" t="s">
        <v>62</v>
      </c>
      <c r="D454" s="9" t="s">
        <v>20</v>
      </c>
      <c r="E454" s="9" t="s">
        <v>25</v>
      </c>
      <c r="F454" s="9" t="s">
        <v>18</v>
      </c>
      <c r="G454" s="9" t="s">
        <v>18</v>
      </c>
      <c r="H454" s="9" t="s">
        <v>18</v>
      </c>
      <c r="I454" s="9" t="s">
        <v>18</v>
      </c>
      <c r="J454" s="9" t="s">
        <v>18</v>
      </c>
      <c r="K454" s="35"/>
      <c r="L454" s="35"/>
      <c r="M454" s="35" t="s">
        <v>18</v>
      </c>
      <c r="N454" s="35" t="s">
        <v>18</v>
      </c>
      <c r="O454" s="35" t="s">
        <v>18</v>
      </c>
      <c r="P454" s="35" t="s">
        <v>59</v>
      </c>
      <c r="Q454" s="35"/>
      <c r="R454" s="35"/>
      <c r="S454" s="38"/>
    </row>
    <row r="455" spans="1:19" ht="15.75" thickBot="1">
      <c r="A455" s="46"/>
      <c r="B455" s="36"/>
      <c r="C455" s="10" t="s">
        <v>55</v>
      </c>
      <c r="D455" s="10" t="s">
        <v>20</v>
      </c>
      <c r="E455" s="10" t="s">
        <v>36</v>
      </c>
      <c r="F455" s="10" t="s">
        <v>18</v>
      </c>
      <c r="G455" s="10" t="s">
        <v>18</v>
      </c>
      <c r="H455" s="10" t="s">
        <v>18</v>
      </c>
      <c r="I455" s="10" t="s">
        <v>18</v>
      </c>
      <c r="J455" s="10" t="s">
        <v>18</v>
      </c>
      <c r="K455" s="36"/>
      <c r="L455" s="36"/>
      <c r="M455" s="36" t="s">
        <v>18</v>
      </c>
      <c r="N455" s="36" t="s">
        <v>18</v>
      </c>
      <c r="O455" s="36" t="s">
        <v>18</v>
      </c>
      <c r="P455" s="36" t="s">
        <v>59</v>
      </c>
      <c r="Q455" s="36"/>
      <c r="R455" s="36"/>
      <c r="S455" s="39"/>
    </row>
    <row r="456" spans="1:19">
      <c r="A456" s="44" t="str">
        <f t="shared" ref="A456" si="112">CONCATENATE("LOVSF2",MID(E456,5,4),SUBSTITUTE(E457,"/",""),MID(E459,9,1))</f>
        <v>LOVSF20100DPBF12xxDR</v>
      </c>
      <c r="B456" s="34" t="s">
        <v>54</v>
      </c>
      <c r="C456" s="8" t="s">
        <v>57</v>
      </c>
      <c r="D456" s="8" t="s">
        <v>20</v>
      </c>
      <c r="E456" s="8" t="s">
        <v>30</v>
      </c>
      <c r="F456" s="8">
        <v>240</v>
      </c>
      <c r="G456" s="8">
        <v>3</v>
      </c>
      <c r="H456" s="8" t="s">
        <v>58</v>
      </c>
      <c r="I456" s="8" t="s">
        <v>18</v>
      </c>
      <c r="J456" s="8" t="s">
        <v>18</v>
      </c>
      <c r="K456" s="34">
        <v>240</v>
      </c>
      <c r="L456" s="34">
        <v>3</v>
      </c>
      <c r="M456" s="34">
        <v>65</v>
      </c>
      <c r="N456" s="34" t="s">
        <v>18</v>
      </c>
      <c r="O456" s="47" t="s">
        <v>124</v>
      </c>
      <c r="P456" s="34" t="s">
        <v>59</v>
      </c>
      <c r="Q456" s="34" t="s">
        <v>145</v>
      </c>
      <c r="R456" s="34" t="s">
        <v>23</v>
      </c>
      <c r="S456" s="37">
        <v>1.3</v>
      </c>
    </row>
    <row r="457" spans="1:19">
      <c r="A457" s="45"/>
      <c r="B457" s="35"/>
      <c r="C457" s="9" t="s">
        <v>19</v>
      </c>
      <c r="D457" s="9" t="s">
        <v>20</v>
      </c>
      <c r="E457" s="9" t="s">
        <v>156</v>
      </c>
      <c r="F457" s="9">
        <v>240</v>
      </c>
      <c r="G457" s="9">
        <v>3</v>
      </c>
      <c r="H457" s="9" t="s">
        <v>60</v>
      </c>
      <c r="I457" s="9" t="s">
        <v>76</v>
      </c>
      <c r="J457" s="9" t="s">
        <v>60</v>
      </c>
      <c r="K457" s="35"/>
      <c r="L457" s="35"/>
      <c r="M457" s="35" t="s">
        <v>18</v>
      </c>
      <c r="N457" s="35" t="s">
        <v>18</v>
      </c>
      <c r="O457" s="35" t="s">
        <v>18</v>
      </c>
      <c r="P457" s="35" t="s">
        <v>59</v>
      </c>
      <c r="Q457" s="35"/>
      <c r="R457" s="35"/>
      <c r="S457" s="38"/>
    </row>
    <row r="458" spans="1:19">
      <c r="A458" s="45"/>
      <c r="B458" s="35"/>
      <c r="C458" s="9" t="s">
        <v>62</v>
      </c>
      <c r="D458" s="9" t="s">
        <v>20</v>
      </c>
      <c r="E458" s="9" t="s">
        <v>25</v>
      </c>
      <c r="F458" s="9" t="s">
        <v>18</v>
      </c>
      <c r="G458" s="9" t="s">
        <v>18</v>
      </c>
      <c r="H458" s="9" t="s">
        <v>18</v>
      </c>
      <c r="I458" s="9" t="s">
        <v>18</v>
      </c>
      <c r="J458" s="9" t="s">
        <v>18</v>
      </c>
      <c r="K458" s="35"/>
      <c r="L458" s="35"/>
      <c r="M458" s="35" t="s">
        <v>18</v>
      </c>
      <c r="N458" s="35" t="s">
        <v>18</v>
      </c>
      <c r="O458" s="35" t="s">
        <v>18</v>
      </c>
      <c r="P458" s="35" t="s">
        <v>59</v>
      </c>
      <c r="Q458" s="35"/>
      <c r="R458" s="35"/>
      <c r="S458" s="38"/>
    </row>
    <row r="459" spans="1:19" ht="15.75" thickBot="1">
      <c r="A459" s="46"/>
      <c r="B459" s="36"/>
      <c r="C459" s="10" t="s">
        <v>55</v>
      </c>
      <c r="D459" s="10" t="s">
        <v>20</v>
      </c>
      <c r="E459" s="10" t="s">
        <v>35</v>
      </c>
      <c r="F459" s="10" t="s">
        <v>18</v>
      </c>
      <c r="G459" s="10" t="s">
        <v>18</v>
      </c>
      <c r="H459" s="10" t="s">
        <v>18</v>
      </c>
      <c r="I459" s="10" t="s">
        <v>18</v>
      </c>
      <c r="J459" s="10" t="s">
        <v>18</v>
      </c>
      <c r="K459" s="36"/>
      <c r="L459" s="36"/>
      <c r="M459" s="36" t="s">
        <v>18</v>
      </c>
      <c r="N459" s="36" t="s">
        <v>18</v>
      </c>
      <c r="O459" s="36" t="s">
        <v>18</v>
      </c>
      <c r="P459" s="36" t="s">
        <v>59</v>
      </c>
      <c r="Q459" s="36"/>
      <c r="R459" s="36"/>
      <c r="S459" s="39"/>
    </row>
    <row r="460" spans="1:19">
      <c r="A460" s="44" t="str">
        <f t="shared" ref="A460" si="113">CONCATENATE("LOVSF2",MID(E460,5,4),SUBSTITUTE(E461,"/",""),MID(E463,9,1))</f>
        <v>LOVSF20100DPBF12xxD</v>
      </c>
      <c r="B460" s="34" t="s">
        <v>54</v>
      </c>
      <c r="C460" s="8" t="s">
        <v>57</v>
      </c>
      <c r="D460" s="8" t="s">
        <v>20</v>
      </c>
      <c r="E460" s="8" t="s">
        <v>30</v>
      </c>
      <c r="F460" s="8">
        <v>240</v>
      </c>
      <c r="G460" s="8">
        <v>3</v>
      </c>
      <c r="H460" s="8" t="s">
        <v>58</v>
      </c>
      <c r="I460" s="8" t="s">
        <v>18</v>
      </c>
      <c r="J460" s="8" t="s">
        <v>18</v>
      </c>
      <c r="K460" s="34">
        <v>240</v>
      </c>
      <c r="L460" s="34">
        <v>3</v>
      </c>
      <c r="M460" s="34">
        <v>65</v>
      </c>
      <c r="N460" s="34" t="s">
        <v>18</v>
      </c>
      <c r="O460" s="47" t="s">
        <v>124</v>
      </c>
      <c r="P460" s="34" t="s">
        <v>59</v>
      </c>
      <c r="Q460" s="34" t="s">
        <v>145</v>
      </c>
      <c r="R460" s="34" t="s">
        <v>23</v>
      </c>
      <c r="S460" s="37">
        <v>1.3</v>
      </c>
    </row>
    <row r="461" spans="1:19">
      <c r="A461" s="45"/>
      <c r="B461" s="35"/>
      <c r="C461" s="9" t="s">
        <v>19</v>
      </c>
      <c r="D461" s="9" t="s">
        <v>20</v>
      </c>
      <c r="E461" s="9" t="s">
        <v>156</v>
      </c>
      <c r="F461" s="9">
        <v>240</v>
      </c>
      <c r="G461" s="9">
        <v>3</v>
      </c>
      <c r="H461" s="9" t="s">
        <v>60</v>
      </c>
      <c r="I461" s="9" t="s">
        <v>76</v>
      </c>
      <c r="J461" s="9" t="s">
        <v>60</v>
      </c>
      <c r="K461" s="35"/>
      <c r="L461" s="35"/>
      <c r="M461" s="35" t="s">
        <v>18</v>
      </c>
      <c r="N461" s="35" t="s">
        <v>18</v>
      </c>
      <c r="O461" s="35" t="s">
        <v>18</v>
      </c>
      <c r="P461" s="35" t="s">
        <v>59</v>
      </c>
      <c r="Q461" s="35"/>
      <c r="R461" s="35"/>
      <c r="S461" s="38"/>
    </row>
    <row r="462" spans="1:19">
      <c r="A462" s="45"/>
      <c r="B462" s="35"/>
      <c r="C462" s="9" t="s">
        <v>62</v>
      </c>
      <c r="D462" s="9" t="s">
        <v>20</v>
      </c>
      <c r="E462" s="9" t="s">
        <v>25</v>
      </c>
      <c r="F462" s="9" t="s">
        <v>18</v>
      </c>
      <c r="G462" s="9" t="s">
        <v>18</v>
      </c>
      <c r="H462" s="9" t="s">
        <v>18</v>
      </c>
      <c r="I462" s="9" t="s">
        <v>18</v>
      </c>
      <c r="J462" s="9" t="s">
        <v>18</v>
      </c>
      <c r="K462" s="35"/>
      <c r="L462" s="35"/>
      <c r="M462" s="35" t="s">
        <v>18</v>
      </c>
      <c r="N462" s="35" t="s">
        <v>18</v>
      </c>
      <c r="O462" s="35" t="s">
        <v>18</v>
      </c>
      <c r="P462" s="35" t="s">
        <v>59</v>
      </c>
      <c r="Q462" s="35"/>
      <c r="R462" s="35"/>
      <c r="S462" s="38"/>
    </row>
    <row r="463" spans="1:19" ht="15.75" thickBot="1">
      <c r="A463" s="46"/>
      <c r="B463" s="36"/>
      <c r="C463" s="10" t="s">
        <v>55</v>
      </c>
      <c r="D463" s="10" t="s">
        <v>20</v>
      </c>
      <c r="E463" s="10" t="s">
        <v>36</v>
      </c>
      <c r="F463" s="10" t="s">
        <v>18</v>
      </c>
      <c r="G463" s="10" t="s">
        <v>18</v>
      </c>
      <c r="H463" s="10" t="s">
        <v>18</v>
      </c>
      <c r="I463" s="10" t="s">
        <v>18</v>
      </c>
      <c r="J463" s="10" t="s">
        <v>18</v>
      </c>
      <c r="K463" s="36"/>
      <c r="L463" s="36"/>
      <c r="M463" s="36" t="s">
        <v>18</v>
      </c>
      <c r="N463" s="36" t="s">
        <v>18</v>
      </c>
      <c r="O463" s="36" t="s">
        <v>18</v>
      </c>
      <c r="P463" s="36" t="s">
        <v>59</v>
      </c>
      <c r="Q463" s="36"/>
      <c r="R463" s="36"/>
      <c r="S463" s="39"/>
    </row>
    <row r="464" spans="1:19">
      <c r="A464" s="44" t="str">
        <f t="shared" ref="A464" si="114">CONCATENATE("LOVSF2",MID(E464,5,4),SUBSTITUTE(E465,"/",""),MID(E467,9,1))</f>
        <v>LOVSF20100DPBF18xxDR</v>
      </c>
      <c r="B464" s="34" t="s">
        <v>54</v>
      </c>
      <c r="C464" s="8" t="s">
        <v>57</v>
      </c>
      <c r="D464" s="8" t="s">
        <v>20</v>
      </c>
      <c r="E464" s="8" t="s">
        <v>30</v>
      </c>
      <c r="F464" s="8">
        <v>240</v>
      </c>
      <c r="G464" s="8">
        <v>3</v>
      </c>
      <c r="H464" s="8" t="s">
        <v>58</v>
      </c>
      <c r="I464" s="8" t="s">
        <v>18</v>
      </c>
      <c r="J464" s="8" t="s">
        <v>18</v>
      </c>
      <c r="K464" s="34">
        <v>240</v>
      </c>
      <c r="L464" s="34">
        <v>3</v>
      </c>
      <c r="M464" s="34">
        <v>65</v>
      </c>
      <c r="N464" s="34" t="s">
        <v>18</v>
      </c>
      <c r="O464" s="47" t="s">
        <v>124</v>
      </c>
      <c r="P464" s="34" t="s">
        <v>59</v>
      </c>
      <c r="Q464" s="34" t="s">
        <v>145</v>
      </c>
      <c r="R464" s="34" t="s">
        <v>23</v>
      </c>
      <c r="S464" s="37">
        <v>1.3</v>
      </c>
    </row>
    <row r="465" spans="1:19">
      <c r="A465" s="45"/>
      <c r="B465" s="35"/>
      <c r="C465" s="9" t="s">
        <v>19</v>
      </c>
      <c r="D465" s="9" t="s">
        <v>20</v>
      </c>
      <c r="E465" s="9" t="s">
        <v>157</v>
      </c>
      <c r="F465" s="9">
        <v>240</v>
      </c>
      <c r="G465" s="9">
        <v>3</v>
      </c>
      <c r="H465" s="9" t="s">
        <v>60</v>
      </c>
      <c r="I465" s="9" t="s">
        <v>76</v>
      </c>
      <c r="J465" s="9" t="s">
        <v>60</v>
      </c>
      <c r="K465" s="35"/>
      <c r="L465" s="35"/>
      <c r="M465" s="35" t="s">
        <v>18</v>
      </c>
      <c r="N465" s="35" t="s">
        <v>18</v>
      </c>
      <c r="O465" s="35" t="s">
        <v>18</v>
      </c>
      <c r="P465" s="35" t="s">
        <v>59</v>
      </c>
      <c r="Q465" s="35"/>
      <c r="R465" s="35"/>
      <c r="S465" s="38"/>
    </row>
    <row r="466" spans="1:19">
      <c r="A466" s="45"/>
      <c r="B466" s="35"/>
      <c r="C466" s="9" t="s">
        <v>62</v>
      </c>
      <c r="D466" s="9" t="s">
        <v>20</v>
      </c>
      <c r="E466" s="9" t="s">
        <v>25</v>
      </c>
      <c r="F466" s="9" t="s">
        <v>18</v>
      </c>
      <c r="G466" s="9" t="s">
        <v>18</v>
      </c>
      <c r="H466" s="9" t="s">
        <v>18</v>
      </c>
      <c r="I466" s="9" t="s">
        <v>18</v>
      </c>
      <c r="J466" s="9" t="s">
        <v>18</v>
      </c>
      <c r="K466" s="35"/>
      <c r="L466" s="35"/>
      <c r="M466" s="35" t="s">
        <v>18</v>
      </c>
      <c r="N466" s="35" t="s">
        <v>18</v>
      </c>
      <c r="O466" s="35" t="s">
        <v>18</v>
      </c>
      <c r="P466" s="35" t="s">
        <v>59</v>
      </c>
      <c r="Q466" s="35"/>
      <c r="R466" s="35"/>
      <c r="S466" s="38"/>
    </row>
    <row r="467" spans="1:19" ht="15.75" thickBot="1">
      <c r="A467" s="46"/>
      <c r="B467" s="36"/>
      <c r="C467" s="10" t="s">
        <v>55</v>
      </c>
      <c r="D467" s="10" t="s">
        <v>20</v>
      </c>
      <c r="E467" s="10" t="s">
        <v>35</v>
      </c>
      <c r="F467" s="10" t="s">
        <v>18</v>
      </c>
      <c r="G467" s="10" t="s">
        <v>18</v>
      </c>
      <c r="H467" s="10" t="s">
        <v>18</v>
      </c>
      <c r="I467" s="10" t="s">
        <v>18</v>
      </c>
      <c r="J467" s="10" t="s">
        <v>18</v>
      </c>
      <c r="K467" s="36"/>
      <c r="L467" s="36"/>
      <c r="M467" s="36" t="s">
        <v>18</v>
      </c>
      <c r="N467" s="36" t="s">
        <v>18</v>
      </c>
      <c r="O467" s="36" t="s">
        <v>18</v>
      </c>
      <c r="P467" s="36" t="s">
        <v>59</v>
      </c>
      <c r="Q467" s="36"/>
      <c r="R467" s="36"/>
      <c r="S467" s="39"/>
    </row>
    <row r="468" spans="1:19">
      <c r="A468" s="44" t="str">
        <f t="shared" ref="A468" si="115">CONCATENATE("LOVSF2",MID(E468,5,4),SUBSTITUTE(E469,"/",""),MID(E471,9,1))</f>
        <v>LOVSF20100DPBF18xxD</v>
      </c>
      <c r="B468" s="34" t="s">
        <v>54</v>
      </c>
      <c r="C468" s="8" t="s">
        <v>57</v>
      </c>
      <c r="D468" s="8" t="s">
        <v>20</v>
      </c>
      <c r="E468" s="8" t="s">
        <v>30</v>
      </c>
      <c r="F468" s="8">
        <v>240</v>
      </c>
      <c r="G468" s="8">
        <v>3</v>
      </c>
      <c r="H468" s="8" t="s">
        <v>58</v>
      </c>
      <c r="I468" s="8" t="s">
        <v>18</v>
      </c>
      <c r="J468" s="8" t="s">
        <v>18</v>
      </c>
      <c r="K468" s="34">
        <v>240</v>
      </c>
      <c r="L468" s="34">
        <v>3</v>
      </c>
      <c r="M468" s="34">
        <v>65</v>
      </c>
      <c r="N468" s="34" t="s">
        <v>18</v>
      </c>
      <c r="O468" s="47" t="s">
        <v>124</v>
      </c>
      <c r="P468" s="34" t="s">
        <v>59</v>
      </c>
      <c r="Q468" s="34" t="s">
        <v>145</v>
      </c>
      <c r="R468" s="34" t="s">
        <v>23</v>
      </c>
      <c r="S468" s="37">
        <v>1.3</v>
      </c>
    </row>
    <row r="469" spans="1:19">
      <c r="A469" s="45"/>
      <c r="B469" s="35"/>
      <c r="C469" s="9" t="s">
        <v>19</v>
      </c>
      <c r="D469" s="9" t="s">
        <v>20</v>
      </c>
      <c r="E469" s="9" t="s">
        <v>157</v>
      </c>
      <c r="F469" s="9">
        <v>240</v>
      </c>
      <c r="G469" s="9">
        <v>3</v>
      </c>
      <c r="H469" s="9" t="s">
        <v>60</v>
      </c>
      <c r="I469" s="9" t="s">
        <v>76</v>
      </c>
      <c r="J469" s="9" t="s">
        <v>60</v>
      </c>
      <c r="K469" s="35"/>
      <c r="L469" s="35"/>
      <c r="M469" s="35" t="s">
        <v>18</v>
      </c>
      <c r="N469" s="35" t="s">
        <v>18</v>
      </c>
      <c r="O469" s="35" t="s">
        <v>18</v>
      </c>
      <c r="P469" s="35" t="s">
        <v>59</v>
      </c>
      <c r="Q469" s="35"/>
      <c r="R469" s="35"/>
      <c r="S469" s="38"/>
    </row>
    <row r="470" spans="1:19">
      <c r="A470" s="45"/>
      <c r="B470" s="35"/>
      <c r="C470" s="9" t="s">
        <v>62</v>
      </c>
      <c r="D470" s="9" t="s">
        <v>20</v>
      </c>
      <c r="E470" s="9" t="s">
        <v>25</v>
      </c>
      <c r="F470" s="9" t="s">
        <v>18</v>
      </c>
      <c r="G470" s="9" t="s">
        <v>18</v>
      </c>
      <c r="H470" s="9" t="s">
        <v>18</v>
      </c>
      <c r="I470" s="9" t="s">
        <v>18</v>
      </c>
      <c r="J470" s="9" t="s">
        <v>18</v>
      </c>
      <c r="K470" s="35"/>
      <c r="L470" s="35"/>
      <c r="M470" s="35" t="s">
        <v>18</v>
      </c>
      <c r="N470" s="35" t="s">
        <v>18</v>
      </c>
      <c r="O470" s="35" t="s">
        <v>18</v>
      </c>
      <c r="P470" s="35" t="s">
        <v>59</v>
      </c>
      <c r="Q470" s="35"/>
      <c r="R470" s="35"/>
      <c r="S470" s="38"/>
    </row>
    <row r="471" spans="1:19" ht="15.75" thickBot="1">
      <c r="A471" s="46"/>
      <c r="B471" s="36"/>
      <c r="C471" s="10" t="s">
        <v>55</v>
      </c>
      <c r="D471" s="10" t="s">
        <v>20</v>
      </c>
      <c r="E471" s="10" t="s">
        <v>36</v>
      </c>
      <c r="F471" s="10" t="s">
        <v>18</v>
      </c>
      <c r="G471" s="10" t="s">
        <v>18</v>
      </c>
      <c r="H471" s="10" t="s">
        <v>18</v>
      </c>
      <c r="I471" s="10" t="s">
        <v>18</v>
      </c>
      <c r="J471" s="10" t="s">
        <v>18</v>
      </c>
      <c r="K471" s="36"/>
      <c r="L471" s="36"/>
      <c r="M471" s="36" t="s">
        <v>18</v>
      </c>
      <c r="N471" s="36" t="s">
        <v>18</v>
      </c>
      <c r="O471" s="36" t="s">
        <v>18</v>
      </c>
      <c r="P471" s="36" t="s">
        <v>59</v>
      </c>
      <c r="Q471" s="36"/>
      <c r="R471" s="36"/>
      <c r="S471" s="39"/>
    </row>
    <row r="472" spans="1:19">
      <c r="A472" s="44" t="str">
        <f t="shared" ref="A472" si="116">CONCATENATE("LOVSF2",MID(E472,5,4),SUBSTITUTE(E473,"/",""),MID(E475,9,1))</f>
        <v>LOVSF20100DPBF26xxAR</v>
      </c>
      <c r="B472" s="34" t="s">
        <v>54</v>
      </c>
      <c r="C472" s="8" t="s">
        <v>57</v>
      </c>
      <c r="D472" s="8" t="s">
        <v>20</v>
      </c>
      <c r="E472" s="8" t="s">
        <v>30</v>
      </c>
      <c r="F472" s="8">
        <v>240</v>
      </c>
      <c r="G472" s="8">
        <v>3</v>
      </c>
      <c r="H472" s="8" t="s">
        <v>58</v>
      </c>
      <c r="I472" s="8" t="s">
        <v>18</v>
      </c>
      <c r="J472" s="8" t="s">
        <v>18</v>
      </c>
      <c r="K472" s="34">
        <v>240</v>
      </c>
      <c r="L472" s="34">
        <v>3</v>
      </c>
      <c r="M472" s="34">
        <v>65</v>
      </c>
      <c r="N472" s="34" t="s">
        <v>18</v>
      </c>
      <c r="O472" s="47" t="s">
        <v>124</v>
      </c>
      <c r="P472" s="34">
        <v>1172</v>
      </c>
      <c r="Q472" s="34" t="s">
        <v>145</v>
      </c>
      <c r="R472" s="34" t="s">
        <v>23</v>
      </c>
      <c r="S472" s="37">
        <v>1.3</v>
      </c>
    </row>
    <row r="473" spans="1:19">
      <c r="A473" s="45"/>
      <c r="B473" s="35"/>
      <c r="C473" s="9" t="s">
        <v>19</v>
      </c>
      <c r="D473" s="9" t="s">
        <v>20</v>
      </c>
      <c r="E473" s="9" t="s">
        <v>154</v>
      </c>
      <c r="F473" s="9">
        <v>240</v>
      </c>
      <c r="G473" s="9">
        <v>3</v>
      </c>
      <c r="H473" s="9" t="s">
        <v>60</v>
      </c>
      <c r="I473" s="9" t="s">
        <v>77</v>
      </c>
      <c r="J473" s="9" t="s">
        <v>65</v>
      </c>
      <c r="K473" s="35"/>
      <c r="L473" s="35"/>
      <c r="M473" s="35" t="s">
        <v>18</v>
      </c>
      <c r="N473" s="35" t="s">
        <v>18</v>
      </c>
      <c r="O473" s="35" t="s">
        <v>18</v>
      </c>
      <c r="P473" s="35" t="s">
        <v>66</v>
      </c>
      <c r="Q473" s="35"/>
      <c r="R473" s="35"/>
      <c r="S473" s="38"/>
    </row>
    <row r="474" spans="1:19">
      <c r="A474" s="45"/>
      <c r="B474" s="35"/>
      <c r="C474" s="9" t="s">
        <v>62</v>
      </c>
      <c r="D474" s="9" t="s">
        <v>20</v>
      </c>
      <c r="E474" s="9" t="s">
        <v>26</v>
      </c>
      <c r="F474" s="9" t="s">
        <v>18</v>
      </c>
      <c r="G474" s="9" t="s">
        <v>18</v>
      </c>
      <c r="H474" s="9" t="s">
        <v>18</v>
      </c>
      <c r="I474" s="9" t="s">
        <v>18</v>
      </c>
      <c r="J474" s="9" t="s">
        <v>18</v>
      </c>
      <c r="K474" s="35"/>
      <c r="L474" s="35"/>
      <c r="M474" s="35" t="s">
        <v>18</v>
      </c>
      <c r="N474" s="35" t="s">
        <v>18</v>
      </c>
      <c r="O474" s="35" t="s">
        <v>18</v>
      </c>
      <c r="P474" s="35" t="s">
        <v>66</v>
      </c>
      <c r="Q474" s="35"/>
      <c r="R474" s="35"/>
      <c r="S474" s="38"/>
    </row>
    <row r="475" spans="1:19" ht="15.75" thickBot="1">
      <c r="A475" s="46"/>
      <c r="B475" s="36"/>
      <c r="C475" s="10" t="s">
        <v>55</v>
      </c>
      <c r="D475" s="10" t="s">
        <v>20</v>
      </c>
      <c r="E475" s="10" t="s">
        <v>35</v>
      </c>
      <c r="F475" s="10" t="s">
        <v>18</v>
      </c>
      <c r="G475" s="10" t="s">
        <v>18</v>
      </c>
      <c r="H475" s="10" t="s">
        <v>18</v>
      </c>
      <c r="I475" s="10" t="s">
        <v>18</v>
      </c>
      <c r="J475" s="10" t="s">
        <v>18</v>
      </c>
      <c r="K475" s="36"/>
      <c r="L475" s="36"/>
      <c r="M475" s="36" t="s">
        <v>18</v>
      </c>
      <c r="N475" s="36" t="s">
        <v>18</v>
      </c>
      <c r="O475" s="36" t="s">
        <v>18</v>
      </c>
      <c r="P475" s="36" t="s">
        <v>66</v>
      </c>
      <c r="Q475" s="36"/>
      <c r="R475" s="36"/>
      <c r="S475" s="39"/>
    </row>
    <row r="476" spans="1:19">
      <c r="A476" s="44" t="str">
        <f t="shared" ref="A476" si="117">CONCATENATE("LOVSF2",MID(E476,5,4),SUBSTITUTE(E477,"/",""),MID(E479,9,1))</f>
        <v>LOVSF20100DPBF26xxA</v>
      </c>
      <c r="B476" s="34" t="s">
        <v>54</v>
      </c>
      <c r="C476" s="8" t="s">
        <v>57</v>
      </c>
      <c r="D476" s="8" t="s">
        <v>20</v>
      </c>
      <c r="E476" s="8" t="s">
        <v>30</v>
      </c>
      <c r="F476" s="8">
        <v>240</v>
      </c>
      <c r="G476" s="8">
        <v>3</v>
      </c>
      <c r="H476" s="8" t="s">
        <v>58</v>
      </c>
      <c r="I476" s="8" t="s">
        <v>18</v>
      </c>
      <c r="J476" s="8" t="s">
        <v>18</v>
      </c>
      <c r="K476" s="34">
        <v>240</v>
      </c>
      <c r="L476" s="34">
        <v>3</v>
      </c>
      <c r="M476" s="34">
        <v>65</v>
      </c>
      <c r="N476" s="34" t="s">
        <v>18</v>
      </c>
      <c r="O476" s="47" t="s">
        <v>124</v>
      </c>
      <c r="P476" s="34">
        <v>1172</v>
      </c>
      <c r="Q476" s="34" t="s">
        <v>145</v>
      </c>
      <c r="R476" s="34" t="s">
        <v>23</v>
      </c>
      <c r="S476" s="37">
        <v>1.3</v>
      </c>
    </row>
    <row r="477" spans="1:19">
      <c r="A477" s="45"/>
      <c r="B477" s="35"/>
      <c r="C477" s="9" t="s">
        <v>19</v>
      </c>
      <c r="D477" s="9" t="s">
        <v>20</v>
      </c>
      <c r="E477" s="9" t="s">
        <v>154</v>
      </c>
      <c r="F477" s="9">
        <v>240</v>
      </c>
      <c r="G477" s="9">
        <v>3</v>
      </c>
      <c r="H477" s="9" t="s">
        <v>60</v>
      </c>
      <c r="I477" s="9" t="s">
        <v>77</v>
      </c>
      <c r="J477" s="9" t="s">
        <v>65</v>
      </c>
      <c r="K477" s="35"/>
      <c r="L477" s="35"/>
      <c r="M477" s="35" t="s">
        <v>18</v>
      </c>
      <c r="N477" s="35" t="s">
        <v>18</v>
      </c>
      <c r="O477" s="35" t="s">
        <v>18</v>
      </c>
      <c r="P477" s="35" t="s">
        <v>66</v>
      </c>
      <c r="Q477" s="35"/>
      <c r="R477" s="35"/>
      <c r="S477" s="38"/>
    </row>
    <row r="478" spans="1:19">
      <c r="A478" s="45"/>
      <c r="B478" s="35"/>
      <c r="C478" s="9" t="s">
        <v>62</v>
      </c>
      <c r="D478" s="9" t="s">
        <v>20</v>
      </c>
      <c r="E478" s="9" t="s">
        <v>26</v>
      </c>
      <c r="F478" s="9" t="s">
        <v>18</v>
      </c>
      <c r="G478" s="9" t="s">
        <v>18</v>
      </c>
      <c r="H478" s="9" t="s">
        <v>18</v>
      </c>
      <c r="I478" s="9" t="s">
        <v>18</v>
      </c>
      <c r="J478" s="9" t="s">
        <v>18</v>
      </c>
      <c r="K478" s="35"/>
      <c r="L478" s="35"/>
      <c r="M478" s="35" t="s">
        <v>18</v>
      </c>
      <c r="N478" s="35" t="s">
        <v>18</v>
      </c>
      <c r="O478" s="35" t="s">
        <v>18</v>
      </c>
      <c r="P478" s="35" t="s">
        <v>66</v>
      </c>
      <c r="Q478" s="35"/>
      <c r="R478" s="35"/>
      <c r="S478" s="38"/>
    </row>
    <row r="479" spans="1:19" ht="15.75" thickBot="1">
      <c r="A479" s="46"/>
      <c r="B479" s="36"/>
      <c r="C479" s="10" t="s">
        <v>55</v>
      </c>
      <c r="D479" s="10" t="s">
        <v>20</v>
      </c>
      <c r="E479" s="10" t="s">
        <v>36</v>
      </c>
      <c r="F479" s="10" t="s">
        <v>18</v>
      </c>
      <c r="G479" s="10" t="s">
        <v>18</v>
      </c>
      <c r="H479" s="10" t="s">
        <v>18</v>
      </c>
      <c r="I479" s="10" t="s">
        <v>18</v>
      </c>
      <c r="J479" s="10" t="s">
        <v>18</v>
      </c>
      <c r="K479" s="36"/>
      <c r="L479" s="36"/>
      <c r="M479" s="36" t="s">
        <v>18</v>
      </c>
      <c r="N479" s="36" t="s">
        <v>18</v>
      </c>
      <c r="O479" s="36" t="s">
        <v>18</v>
      </c>
      <c r="P479" s="36" t="s">
        <v>66</v>
      </c>
      <c r="Q479" s="36"/>
      <c r="R479" s="36"/>
      <c r="S479" s="39"/>
    </row>
    <row r="480" spans="1:19">
      <c r="A480" s="44" t="str">
        <f t="shared" ref="A480" si="118">CONCATENATE("LOVSF2",MID(E480,5,4),SUBSTITUTE(E481,"/",""),MID(E483,9,1))</f>
        <v>LOVSF20100DPBF32xxAR</v>
      </c>
      <c r="B480" s="34" t="s">
        <v>54</v>
      </c>
      <c r="C480" s="8" t="s">
        <v>57</v>
      </c>
      <c r="D480" s="8" t="s">
        <v>20</v>
      </c>
      <c r="E480" s="8" t="s">
        <v>30</v>
      </c>
      <c r="F480" s="8">
        <v>240</v>
      </c>
      <c r="G480" s="8">
        <v>3</v>
      </c>
      <c r="H480" s="8" t="s">
        <v>58</v>
      </c>
      <c r="I480" s="8" t="s">
        <v>18</v>
      </c>
      <c r="J480" s="8" t="s">
        <v>18</v>
      </c>
      <c r="K480" s="34">
        <v>240</v>
      </c>
      <c r="L480" s="34">
        <v>3</v>
      </c>
      <c r="M480" s="34">
        <v>65</v>
      </c>
      <c r="N480" s="34" t="s">
        <v>18</v>
      </c>
      <c r="O480" s="47" t="s">
        <v>124</v>
      </c>
      <c r="P480" s="34">
        <v>1172</v>
      </c>
      <c r="Q480" s="34" t="s">
        <v>145</v>
      </c>
      <c r="R480" s="34" t="s">
        <v>23</v>
      </c>
      <c r="S480" s="37">
        <v>1.3</v>
      </c>
    </row>
    <row r="481" spans="1:19">
      <c r="A481" s="45"/>
      <c r="B481" s="35"/>
      <c r="C481" s="9" t="s">
        <v>19</v>
      </c>
      <c r="D481" s="9" t="s">
        <v>20</v>
      </c>
      <c r="E481" s="9" t="s">
        <v>149</v>
      </c>
      <c r="F481" s="9">
        <v>240</v>
      </c>
      <c r="G481" s="9">
        <v>3</v>
      </c>
      <c r="H481" s="9" t="s">
        <v>60</v>
      </c>
      <c r="I481" s="9" t="s">
        <v>78</v>
      </c>
      <c r="J481" s="9" t="s">
        <v>67</v>
      </c>
      <c r="K481" s="35"/>
      <c r="L481" s="35"/>
      <c r="M481" s="35" t="s">
        <v>18</v>
      </c>
      <c r="N481" s="35" t="s">
        <v>18</v>
      </c>
      <c r="O481" s="35" t="s">
        <v>18</v>
      </c>
      <c r="P481" s="35" t="s">
        <v>66</v>
      </c>
      <c r="Q481" s="35"/>
      <c r="R481" s="35"/>
      <c r="S481" s="38"/>
    </row>
    <row r="482" spans="1:19">
      <c r="A482" s="45"/>
      <c r="B482" s="35"/>
      <c r="C482" s="9" t="s">
        <v>62</v>
      </c>
      <c r="D482" s="9" t="s">
        <v>20</v>
      </c>
      <c r="E482" s="9" t="s">
        <v>26</v>
      </c>
      <c r="F482" s="9" t="s">
        <v>18</v>
      </c>
      <c r="G482" s="9" t="s">
        <v>18</v>
      </c>
      <c r="H482" s="9" t="s">
        <v>18</v>
      </c>
      <c r="I482" s="9" t="s">
        <v>18</v>
      </c>
      <c r="J482" s="9" t="s">
        <v>18</v>
      </c>
      <c r="K482" s="35"/>
      <c r="L482" s="35"/>
      <c r="M482" s="35" t="s">
        <v>18</v>
      </c>
      <c r="N482" s="35" t="s">
        <v>18</v>
      </c>
      <c r="O482" s="35" t="s">
        <v>18</v>
      </c>
      <c r="P482" s="35" t="s">
        <v>66</v>
      </c>
      <c r="Q482" s="35"/>
      <c r="R482" s="35"/>
      <c r="S482" s="38"/>
    </row>
    <row r="483" spans="1:19" ht="15.75" thickBot="1">
      <c r="A483" s="46"/>
      <c r="B483" s="36"/>
      <c r="C483" s="10" t="s">
        <v>55</v>
      </c>
      <c r="D483" s="10" t="s">
        <v>20</v>
      </c>
      <c r="E483" s="10" t="s">
        <v>35</v>
      </c>
      <c r="F483" s="10" t="s">
        <v>18</v>
      </c>
      <c r="G483" s="10" t="s">
        <v>18</v>
      </c>
      <c r="H483" s="10" t="s">
        <v>18</v>
      </c>
      <c r="I483" s="10" t="s">
        <v>18</v>
      </c>
      <c r="J483" s="10" t="s">
        <v>18</v>
      </c>
      <c r="K483" s="36"/>
      <c r="L483" s="36"/>
      <c r="M483" s="36" t="s">
        <v>18</v>
      </c>
      <c r="N483" s="36" t="s">
        <v>18</v>
      </c>
      <c r="O483" s="36" t="s">
        <v>18</v>
      </c>
      <c r="P483" s="36" t="s">
        <v>66</v>
      </c>
      <c r="Q483" s="36"/>
      <c r="R483" s="36"/>
      <c r="S483" s="39"/>
    </row>
    <row r="484" spans="1:19">
      <c r="A484" s="44" t="str">
        <f t="shared" ref="A484" si="119">CONCATENATE("LOVSF2",MID(E484,5,4),SUBSTITUTE(E485,"/",""),MID(E487,9,1))</f>
        <v>LOVSF20100DPBF32xxA</v>
      </c>
      <c r="B484" s="34" t="s">
        <v>54</v>
      </c>
      <c r="C484" s="8" t="s">
        <v>57</v>
      </c>
      <c r="D484" s="8" t="s">
        <v>20</v>
      </c>
      <c r="E484" s="8" t="s">
        <v>30</v>
      </c>
      <c r="F484" s="8">
        <v>240</v>
      </c>
      <c r="G484" s="8">
        <v>3</v>
      </c>
      <c r="H484" s="8" t="s">
        <v>58</v>
      </c>
      <c r="I484" s="8" t="s">
        <v>18</v>
      </c>
      <c r="J484" s="8" t="s">
        <v>18</v>
      </c>
      <c r="K484" s="34">
        <v>240</v>
      </c>
      <c r="L484" s="34">
        <v>3</v>
      </c>
      <c r="M484" s="34">
        <v>65</v>
      </c>
      <c r="N484" s="34" t="s">
        <v>18</v>
      </c>
      <c r="O484" s="47" t="s">
        <v>124</v>
      </c>
      <c r="P484" s="34">
        <v>1172</v>
      </c>
      <c r="Q484" s="34" t="s">
        <v>145</v>
      </c>
      <c r="R484" s="34" t="s">
        <v>23</v>
      </c>
      <c r="S484" s="37">
        <v>1.3</v>
      </c>
    </row>
    <row r="485" spans="1:19">
      <c r="A485" s="45"/>
      <c r="B485" s="35"/>
      <c r="C485" s="9" t="s">
        <v>19</v>
      </c>
      <c r="D485" s="9" t="s">
        <v>20</v>
      </c>
      <c r="E485" s="9" t="s">
        <v>149</v>
      </c>
      <c r="F485" s="9">
        <v>240</v>
      </c>
      <c r="G485" s="9">
        <v>3</v>
      </c>
      <c r="H485" s="9" t="s">
        <v>60</v>
      </c>
      <c r="I485" s="9" t="s">
        <v>78</v>
      </c>
      <c r="J485" s="9" t="s">
        <v>67</v>
      </c>
      <c r="K485" s="35"/>
      <c r="L485" s="35"/>
      <c r="M485" s="35" t="s">
        <v>18</v>
      </c>
      <c r="N485" s="35" t="s">
        <v>18</v>
      </c>
      <c r="O485" s="35" t="s">
        <v>18</v>
      </c>
      <c r="P485" s="35" t="s">
        <v>66</v>
      </c>
      <c r="Q485" s="35"/>
      <c r="R485" s="35"/>
      <c r="S485" s="38"/>
    </row>
    <row r="486" spans="1:19">
      <c r="A486" s="45"/>
      <c r="B486" s="35"/>
      <c r="C486" s="9" t="s">
        <v>62</v>
      </c>
      <c r="D486" s="9" t="s">
        <v>20</v>
      </c>
      <c r="E486" s="9" t="s">
        <v>26</v>
      </c>
      <c r="F486" s="9" t="s">
        <v>18</v>
      </c>
      <c r="G486" s="9" t="s">
        <v>18</v>
      </c>
      <c r="H486" s="9" t="s">
        <v>18</v>
      </c>
      <c r="I486" s="9" t="s">
        <v>18</v>
      </c>
      <c r="J486" s="9" t="s">
        <v>18</v>
      </c>
      <c r="K486" s="35"/>
      <c r="L486" s="35"/>
      <c r="M486" s="35" t="s">
        <v>18</v>
      </c>
      <c r="N486" s="35" t="s">
        <v>18</v>
      </c>
      <c r="O486" s="35" t="s">
        <v>18</v>
      </c>
      <c r="P486" s="35" t="s">
        <v>66</v>
      </c>
      <c r="Q486" s="35"/>
      <c r="R486" s="35"/>
      <c r="S486" s="38"/>
    </row>
    <row r="487" spans="1:19" ht="15.75" thickBot="1">
      <c r="A487" s="46"/>
      <c r="B487" s="36"/>
      <c r="C487" s="10" t="s">
        <v>55</v>
      </c>
      <c r="D487" s="10" t="s">
        <v>20</v>
      </c>
      <c r="E487" s="10" t="s">
        <v>36</v>
      </c>
      <c r="F487" s="10" t="s">
        <v>18</v>
      </c>
      <c r="G487" s="10" t="s">
        <v>18</v>
      </c>
      <c r="H487" s="10" t="s">
        <v>18</v>
      </c>
      <c r="I487" s="10" t="s">
        <v>18</v>
      </c>
      <c r="J487" s="10" t="s">
        <v>18</v>
      </c>
      <c r="K487" s="36"/>
      <c r="L487" s="36"/>
      <c r="M487" s="36" t="s">
        <v>18</v>
      </c>
      <c r="N487" s="36" t="s">
        <v>18</v>
      </c>
      <c r="O487" s="36" t="s">
        <v>18</v>
      </c>
      <c r="P487" s="36" t="s">
        <v>66</v>
      </c>
      <c r="Q487" s="36"/>
      <c r="R487" s="36"/>
      <c r="S487" s="39"/>
    </row>
    <row r="488" spans="1:19">
      <c r="A488" s="44" t="str">
        <f t="shared" ref="A488" si="120">CONCATENATE("LOVSF2",MID(E488,5,4),SUBSTITUTE(E489,"/",""),MID(E491,9,1))</f>
        <v>LOVSF20160DPBG12xxR</v>
      </c>
      <c r="B488" s="34" t="s">
        <v>54</v>
      </c>
      <c r="C488" s="8" t="s">
        <v>57</v>
      </c>
      <c r="D488" s="8" t="s">
        <v>20</v>
      </c>
      <c r="E488" s="8" t="s">
        <v>31</v>
      </c>
      <c r="F488" s="8">
        <v>240</v>
      </c>
      <c r="G488" s="8">
        <v>3</v>
      </c>
      <c r="H488" s="8" t="s">
        <v>58</v>
      </c>
      <c r="I488" s="8" t="s">
        <v>18</v>
      </c>
      <c r="J488" s="8" t="s">
        <v>18</v>
      </c>
      <c r="K488" s="34">
        <v>240</v>
      </c>
      <c r="L488" s="34">
        <v>3</v>
      </c>
      <c r="M488" s="34">
        <v>65</v>
      </c>
      <c r="N488" s="34" t="s">
        <v>18</v>
      </c>
      <c r="O488" s="47" t="s">
        <v>124</v>
      </c>
      <c r="P488" s="34" t="s">
        <v>59</v>
      </c>
      <c r="Q488" s="34" t="s">
        <v>145</v>
      </c>
      <c r="R488" s="34" t="s">
        <v>23</v>
      </c>
      <c r="S488" s="37">
        <v>1.3</v>
      </c>
    </row>
    <row r="489" spans="1:19">
      <c r="A489" s="45"/>
      <c r="B489" s="35"/>
      <c r="C489" s="9" t="s">
        <v>19</v>
      </c>
      <c r="D489" s="9" t="s">
        <v>20</v>
      </c>
      <c r="E489" s="9" t="s">
        <v>143</v>
      </c>
      <c r="F489" s="9">
        <v>240</v>
      </c>
      <c r="G489" s="9">
        <v>3</v>
      </c>
      <c r="H489" s="9" t="s">
        <v>60</v>
      </c>
      <c r="I489" s="9" t="s">
        <v>75</v>
      </c>
      <c r="J489" s="9" t="s">
        <v>64</v>
      </c>
      <c r="K489" s="35"/>
      <c r="L489" s="35"/>
      <c r="M489" s="35" t="s">
        <v>18</v>
      </c>
      <c r="N489" s="35" t="s">
        <v>18</v>
      </c>
      <c r="O489" s="35" t="s">
        <v>18</v>
      </c>
      <c r="P489" s="35" t="s">
        <v>59</v>
      </c>
      <c r="Q489" s="35"/>
      <c r="R489" s="35"/>
      <c r="S489" s="38"/>
    </row>
    <row r="490" spans="1:19">
      <c r="A490" s="45"/>
      <c r="B490" s="35"/>
      <c r="C490" s="9" t="s">
        <v>62</v>
      </c>
      <c r="D490" s="9" t="s">
        <v>20</v>
      </c>
      <c r="E490" s="9" t="s">
        <v>22</v>
      </c>
      <c r="F490" s="9" t="s">
        <v>18</v>
      </c>
      <c r="G490" s="9" t="s">
        <v>18</v>
      </c>
      <c r="H490" s="9" t="s">
        <v>18</v>
      </c>
      <c r="I490" s="9" t="s">
        <v>18</v>
      </c>
      <c r="J490" s="9" t="s">
        <v>18</v>
      </c>
      <c r="K490" s="35"/>
      <c r="L490" s="35"/>
      <c r="M490" s="35" t="s">
        <v>18</v>
      </c>
      <c r="N490" s="35" t="s">
        <v>18</v>
      </c>
      <c r="O490" s="35" t="s">
        <v>18</v>
      </c>
      <c r="P490" s="35" t="s">
        <v>59</v>
      </c>
      <c r="Q490" s="35"/>
      <c r="R490" s="35"/>
      <c r="S490" s="38"/>
    </row>
    <row r="491" spans="1:19" ht="15.75" thickBot="1">
      <c r="A491" s="46"/>
      <c r="B491" s="36"/>
      <c r="C491" s="10" t="s">
        <v>55</v>
      </c>
      <c r="D491" s="10" t="s">
        <v>20</v>
      </c>
      <c r="E491" s="10" t="s">
        <v>35</v>
      </c>
      <c r="F491" s="10" t="s">
        <v>18</v>
      </c>
      <c r="G491" s="10" t="s">
        <v>18</v>
      </c>
      <c r="H491" s="10" t="s">
        <v>18</v>
      </c>
      <c r="I491" s="10" t="s">
        <v>18</v>
      </c>
      <c r="J491" s="10" t="s">
        <v>18</v>
      </c>
      <c r="K491" s="36"/>
      <c r="L491" s="36"/>
      <c r="M491" s="36" t="s">
        <v>18</v>
      </c>
      <c r="N491" s="36" t="s">
        <v>18</v>
      </c>
      <c r="O491" s="36" t="s">
        <v>18</v>
      </c>
      <c r="P491" s="36" t="s">
        <v>59</v>
      </c>
      <c r="Q491" s="36"/>
      <c r="R491" s="36"/>
      <c r="S491" s="39"/>
    </row>
    <row r="492" spans="1:19">
      <c r="A492" s="44" t="str">
        <f t="shared" ref="A492" si="121">CONCATENATE("LOVSF2",MID(E492,5,4),SUBSTITUTE(E493,"/",""),MID(E495,9,1))</f>
        <v>LOVSF20160DPBG12xx</v>
      </c>
      <c r="B492" s="34" t="s">
        <v>54</v>
      </c>
      <c r="C492" s="8" t="s">
        <v>57</v>
      </c>
      <c r="D492" s="8" t="s">
        <v>20</v>
      </c>
      <c r="E492" s="8" t="s">
        <v>31</v>
      </c>
      <c r="F492" s="8">
        <v>240</v>
      </c>
      <c r="G492" s="8">
        <v>3</v>
      </c>
      <c r="H492" s="8" t="s">
        <v>58</v>
      </c>
      <c r="I492" s="8" t="s">
        <v>18</v>
      </c>
      <c r="J492" s="8" t="s">
        <v>18</v>
      </c>
      <c r="K492" s="34">
        <v>240</v>
      </c>
      <c r="L492" s="34">
        <v>3</v>
      </c>
      <c r="M492" s="34">
        <v>65</v>
      </c>
      <c r="N492" s="34" t="s">
        <v>18</v>
      </c>
      <c r="O492" s="66" t="s">
        <v>125</v>
      </c>
      <c r="P492" s="34" t="s">
        <v>59</v>
      </c>
      <c r="Q492" s="34" t="s">
        <v>145</v>
      </c>
      <c r="R492" s="34" t="s">
        <v>23</v>
      </c>
      <c r="S492" s="37">
        <v>1.3</v>
      </c>
    </row>
    <row r="493" spans="1:19">
      <c r="A493" s="45"/>
      <c r="B493" s="35"/>
      <c r="C493" s="9" t="s">
        <v>19</v>
      </c>
      <c r="D493" s="9" t="s">
        <v>20</v>
      </c>
      <c r="E493" s="9" t="s">
        <v>143</v>
      </c>
      <c r="F493" s="9">
        <v>240</v>
      </c>
      <c r="G493" s="9">
        <v>3</v>
      </c>
      <c r="H493" s="9" t="s">
        <v>60</v>
      </c>
      <c r="I493" s="9" t="s">
        <v>75</v>
      </c>
      <c r="J493" s="9" t="s">
        <v>64</v>
      </c>
      <c r="K493" s="35"/>
      <c r="L493" s="35"/>
      <c r="M493" s="35" t="s">
        <v>18</v>
      </c>
      <c r="N493" s="35" t="s">
        <v>18</v>
      </c>
      <c r="O493" s="67"/>
      <c r="P493" s="35" t="s">
        <v>59</v>
      </c>
      <c r="Q493" s="35"/>
      <c r="R493" s="35"/>
      <c r="S493" s="38"/>
    </row>
    <row r="494" spans="1:19">
      <c r="A494" s="45"/>
      <c r="B494" s="35"/>
      <c r="C494" s="9" t="s">
        <v>62</v>
      </c>
      <c r="D494" s="9" t="s">
        <v>20</v>
      </c>
      <c r="E494" s="9" t="s">
        <v>22</v>
      </c>
      <c r="F494" s="9" t="s">
        <v>18</v>
      </c>
      <c r="G494" s="9" t="s">
        <v>18</v>
      </c>
      <c r="H494" s="9" t="s">
        <v>18</v>
      </c>
      <c r="I494" s="9" t="s">
        <v>18</v>
      </c>
      <c r="J494" s="9" t="s">
        <v>18</v>
      </c>
      <c r="K494" s="35"/>
      <c r="L494" s="35"/>
      <c r="M494" s="35" t="s">
        <v>18</v>
      </c>
      <c r="N494" s="35" t="s">
        <v>18</v>
      </c>
      <c r="O494" s="67"/>
      <c r="P494" s="35" t="s">
        <v>59</v>
      </c>
      <c r="Q494" s="35"/>
      <c r="R494" s="35"/>
      <c r="S494" s="38"/>
    </row>
    <row r="495" spans="1:19" ht="15.75" thickBot="1">
      <c r="A495" s="46"/>
      <c r="B495" s="36"/>
      <c r="C495" s="10" t="s">
        <v>55</v>
      </c>
      <c r="D495" s="10" t="s">
        <v>20</v>
      </c>
      <c r="E495" s="10" t="s">
        <v>36</v>
      </c>
      <c r="F495" s="10" t="s">
        <v>18</v>
      </c>
      <c r="G495" s="10" t="s">
        <v>18</v>
      </c>
      <c r="H495" s="10" t="s">
        <v>18</v>
      </c>
      <c r="I495" s="10" t="s">
        <v>18</v>
      </c>
      <c r="J495" s="10" t="s">
        <v>18</v>
      </c>
      <c r="K495" s="36"/>
      <c r="L495" s="36"/>
      <c r="M495" s="36" t="s">
        <v>18</v>
      </c>
      <c r="N495" s="36" t="s">
        <v>18</v>
      </c>
      <c r="O495" s="68"/>
      <c r="P495" s="36" t="s">
        <v>59</v>
      </c>
      <c r="Q495" s="36"/>
      <c r="R495" s="36"/>
      <c r="S495" s="39"/>
    </row>
    <row r="496" spans="1:19">
      <c r="A496" s="44" t="str">
        <f t="shared" ref="A496" si="122">CONCATENATE("LOVSF2",MID(E496,5,4),SUBSTITUTE(E497,"/",""),MID(E499,9,1))</f>
        <v>LOVSF20160DPBF09xxAR</v>
      </c>
      <c r="B496" s="34" t="s">
        <v>54</v>
      </c>
      <c r="C496" s="8" t="s">
        <v>57</v>
      </c>
      <c r="D496" s="8" t="s">
        <v>20</v>
      </c>
      <c r="E496" s="8" t="s">
        <v>31</v>
      </c>
      <c r="F496" s="8">
        <v>240</v>
      </c>
      <c r="G496" s="8">
        <v>3</v>
      </c>
      <c r="H496" s="8" t="s">
        <v>58</v>
      </c>
      <c r="I496" s="8" t="s">
        <v>18</v>
      </c>
      <c r="J496" s="8" t="s">
        <v>18</v>
      </c>
      <c r="K496" s="34">
        <v>240</v>
      </c>
      <c r="L496" s="34">
        <v>3</v>
      </c>
      <c r="M496" s="34">
        <v>65</v>
      </c>
      <c r="N496" s="34" t="s">
        <v>18</v>
      </c>
      <c r="O496" s="34" t="s">
        <v>125</v>
      </c>
      <c r="P496" s="34" t="s">
        <v>59</v>
      </c>
      <c r="Q496" s="34" t="s">
        <v>145</v>
      </c>
      <c r="R496" s="34" t="s">
        <v>23</v>
      </c>
      <c r="S496" s="37">
        <v>1.3</v>
      </c>
    </row>
    <row r="497" spans="1:19">
      <c r="A497" s="45"/>
      <c r="B497" s="35"/>
      <c r="C497" s="9" t="s">
        <v>19</v>
      </c>
      <c r="D497" s="9" t="s">
        <v>20</v>
      </c>
      <c r="E497" s="9" t="s">
        <v>147</v>
      </c>
      <c r="F497" s="9">
        <v>240</v>
      </c>
      <c r="G497" s="9">
        <v>3</v>
      </c>
      <c r="H497" s="9" t="s">
        <v>60</v>
      </c>
      <c r="I497" s="9" t="s">
        <v>75</v>
      </c>
      <c r="J497" s="9" t="s">
        <v>64</v>
      </c>
      <c r="K497" s="35"/>
      <c r="L497" s="35"/>
      <c r="M497" s="35" t="s">
        <v>18</v>
      </c>
      <c r="N497" s="35" t="s">
        <v>18</v>
      </c>
      <c r="O497" s="35" t="s">
        <v>18</v>
      </c>
      <c r="P497" s="35" t="s">
        <v>59</v>
      </c>
      <c r="Q497" s="35"/>
      <c r="R497" s="35"/>
      <c r="S497" s="38"/>
    </row>
    <row r="498" spans="1:19">
      <c r="A498" s="45"/>
      <c r="B498" s="35"/>
      <c r="C498" s="9" t="s">
        <v>62</v>
      </c>
      <c r="D498" s="9" t="s">
        <v>20</v>
      </c>
      <c r="E498" s="9" t="s">
        <v>24</v>
      </c>
      <c r="F498" s="9" t="s">
        <v>18</v>
      </c>
      <c r="G498" s="9" t="s">
        <v>18</v>
      </c>
      <c r="H498" s="9" t="s">
        <v>18</v>
      </c>
      <c r="I498" s="9" t="s">
        <v>18</v>
      </c>
      <c r="J498" s="9" t="s">
        <v>18</v>
      </c>
      <c r="K498" s="35"/>
      <c r="L498" s="35"/>
      <c r="M498" s="35" t="s">
        <v>18</v>
      </c>
      <c r="N498" s="35" t="s">
        <v>18</v>
      </c>
      <c r="O498" s="35" t="s">
        <v>18</v>
      </c>
      <c r="P498" s="35" t="s">
        <v>59</v>
      </c>
      <c r="Q498" s="35"/>
      <c r="R498" s="35"/>
      <c r="S498" s="38"/>
    </row>
    <row r="499" spans="1:19" ht="15.75" thickBot="1">
      <c r="A499" s="46"/>
      <c r="B499" s="36"/>
      <c r="C499" s="10" t="s">
        <v>55</v>
      </c>
      <c r="D499" s="10" t="s">
        <v>20</v>
      </c>
      <c r="E499" s="10" t="s">
        <v>35</v>
      </c>
      <c r="F499" s="10" t="s">
        <v>18</v>
      </c>
      <c r="G499" s="10" t="s">
        <v>18</v>
      </c>
      <c r="H499" s="10" t="s">
        <v>18</v>
      </c>
      <c r="I499" s="10" t="s">
        <v>18</v>
      </c>
      <c r="J499" s="10" t="s">
        <v>18</v>
      </c>
      <c r="K499" s="36"/>
      <c r="L499" s="36"/>
      <c r="M499" s="36" t="s">
        <v>18</v>
      </c>
      <c r="N499" s="36" t="s">
        <v>18</v>
      </c>
      <c r="O499" s="36" t="s">
        <v>18</v>
      </c>
      <c r="P499" s="36" t="s">
        <v>59</v>
      </c>
      <c r="Q499" s="36"/>
      <c r="R499" s="36"/>
      <c r="S499" s="39"/>
    </row>
    <row r="500" spans="1:19">
      <c r="A500" s="44" t="str">
        <f t="shared" ref="A500" si="123">CONCATENATE("LOVSF2",MID(E500,5,4),SUBSTITUTE(E501,"/",""),MID(E503,9,1))</f>
        <v>LOVSF20160DPBF09xxA</v>
      </c>
      <c r="B500" s="34" t="s">
        <v>54</v>
      </c>
      <c r="C500" s="8" t="s">
        <v>57</v>
      </c>
      <c r="D500" s="8" t="s">
        <v>20</v>
      </c>
      <c r="E500" s="8" t="s">
        <v>31</v>
      </c>
      <c r="F500" s="8">
        <v>240</v>
      </c>
      <c r="G500" s="8">
        <v>3</v>
      </c>
      <c r="H500" s="8" t="s">
        <v>58</v>
      </c>
      <c r="I500" s="8" t="s">
        <v>18</v>
      </c>
      <c r="J500" s="8" t="s">
        <v>18</v>
      </c>
      <c r="K500" s="34">
        <v>240</v>
      </c>
      <c r="L500" s="34">
        <v>3</v>
      </c>
      <c r="M500" s="34">
        <v>65</v>
      </c>
      <c r="N500" s="34" t="s">
        <v>18</v>
      </c>
      <c r="O500" s="34" t="s">
        <v>125</v>
      </c>
      <c r="P500" s="34" t="s">
        <v>59</v>
      </c>
      <c r="Q500" s="34" t="s">
        <v>145</v>
      </c>
      <c r="R500" s="34" t="s">
        <v>23</v>
      </c>
      <c r="S500" s="37">
        <v>1.3</v>
      </c>
    </row>
    <row r="501" spans="1:19">
      <c r="A501" s="45"/>
      <c r="B501" s="35"/>
      <c r="C501" s="9" t="s">
        <v>19</v>
      </c>
      <c r="D501" s="9" t="s">
        <v>20</v>
      </c>
      <c r="E501" s="9" t="s">
        <v>147</v>
      </c>
      <c r="F501" s="9">
        <v>240</v>
      </c>
      <c r="G501" s="9">
        <v>3</v>
      </c>
      <c r="H501" s="9" t="s">
        <v>60</v>
      </c>
      <c r="I501" s="9" t="s">
        <v>75</v>
      </c>
      <c r="J501" s="9" t="s">
        <v>64</v>
      </c>
      <c r="K501" s="35"/>
      <c r="L501" s="35"/>
      <c r="M501" s="35" t="s">
        <v>18</v>
      </c>
      <c r="N501" s="35" t="s">
        <v>18</v>
      </c>
      <c r="O501" s="35" t="s">
        <v>18</v>
      </c>
      <c r="P501" s="35" t="s">
        <v>59</v>
      </c>
      <c r="Q501" s="35"/>
      <c r="R501" s="35"/>
      <c r="S501" s="38"/>
    </row>
    <row r="502" spans="1:19">
      <c r="A502" s="45"/>
      <c r="B502" s="35"/>
      <c r="C502" s="9" t="s">
        <v>62</v>
      </c>
      <c r="D502" s="9" t="s">
        <v>20</v>
      </c>
      <c r="E502" s="9" t="s">
        <v>24</v>
      </c>
      <c r="F502" s="9" t="s">
        <v>18</v>
      </c>
      <c r="G502" s="9" t="s">
        <v>18</v>
      </c>
      <c r="H502" s="9" t="s">
        <v>18</v>
      </c>
      <c r="I502" s="9" t="s">
        <v>18</v>
      </c>
      <c r="J502" s="9" t="s">
        <v>18</v>
      </c>
      <c r="K502" s="35"/>
      <c r="L502" s="35"/>
      <c r="M502" s="35" t="s">
        <v>18</v>
      </c>
      <c r="N502" s="35" t="s">
        <v>18</v>
      </c>
      <c r="O502" s="35" t="s">
        <v>18</v>
      </c>
      <c r="P502" s="35" t="s">
        <v>59</v>
      </c>
      <c r="Q502" s="35"/>
      <c r="R502" s="35"/>
      <c r="S502" s="38"/>
    </row>
    <row r="503" spans="1:19" ht="15.75" thickBot="1">
      <c r="A503" s="46"/>
      <c r="B503" s="36"/>
      <c r="C503" s="10" t="s">
        <v>55</v>
      </c>
      <c r="D503" s="10" t="s">
        <v>20</v>
      </c>
      <c r="E503" s="10" t="s">
        <v>36</v>
      </c>
      <c r="F503" s="10" t="s">
        <v>18</v>
      </c>
      <c r="G503" s="10" t="s">
        <v>18</v>
      </c>
      <c r="H503" s="10" t="s">
        <v>18</v>
      </c>
      <c r="I503" s="10" t="s">
        <v>18</v>
      </c>
      <c r="J503" s="10" t="s">
        <v>18</v>
      </c>
      <c r="K503" s="36"/>
      <c r="L503" s="36"/>
      <c r="M503" s="36" t="s">
        <v>18</v>
      </c>
      <c r="N503" s="36" t="s">
        <v>18</v>
      </c>
      <c r="O503" s="36" t="s">
        <v>18</v>
      </c>
      <c r="P503" s="36" t="s">
        <v>59</v>
      </c>
      <c r="Q503" s="36"/>
      <c r="R503" s="36"/>
      <c r="S503" s="39"/>
    </row>
    <row r="504" spans="1:19">
      <c r="A504" s="44" t="str">
        <f t="shared" ref="A504" si="124">CONCATENATE("LOVSF2",MID(E504,5,4),SUBSTITUTE(E505,"/",""),MID(E507,9,1))</f>
        <v>LOVSF20160DPBF12xxAR</v>
      </c>
      <c r="B504" s="34" t="s">
        <v>54</v>
      </c>
      <c r="C504" s="8" t="s">
        <v>57</v>
      </c>
      <c r="D504" s="8" t="s">
        <v>20</v>
      </c>
      <c r="E504" s="8" t="s">
        <v>31</v>
      </c>
      <c r="F504" s="8">
        <v>240</v>
      </c>
      <c r="G504" s="8">
        <v>3</v>
      </c>
      <c r="H504" s="8" t="s">
        <v>58</v>
      </c>
      <c r="I504" s="8" t="s">
        <v>18</v>
      </c>
      <c r="J504" s="8" t="s">
        <v>18</v>
      </c>
      <c r="K504" s="34">
        <v>240</v>
      </c>
      <c r="L504" s="34">
        <v>3</v>
      </c>
      <c r="M504" s="34">
        <v>65</v>
      </c>
      <c r="N504" s="34" t="s">
        <v>18</v>
      </c>
      <c r="O504" s="34" t="s">
        <v>125</v>
      </c>
      <c r="P504" s="34" t="s">
        <v>59</v>
      </c>
      <c r="Q504" s="34" t="s">
        <v>145</v>
      </c>
      <c r="R504" s="34" t="s">
        <v>23</v>
      </c>
      <c r="S504" s="37">
        <v>1.3</v>
      </c>
    </row>
    <row r="505" spans="1:19">
      <c r="A505" s="45"/>
      <c r="B505" s="35"/>
      <c r="C505" s="9" t="s">
        <v>19</v>
      </c>
      <c r="D505" s="9" t="s">
        <v>20</v>
      </c>
      <c r="E505" s="9" t="s">
        <v>148</v>
      </c>
      <c r="F505" s="9">
        <v>240</v>
      </c>
      <c r="G505" s="9">
        <v>3</v>
      </c>
      <c r="H505" s="9" t="s">
        <v>60</v>
      </c>
      <c r="I505" s="9" t="s">
        <v>76</v>
      </c>
      <c r="J505" s="9" t="s">
        <v>60</v>
      </c>
      <c r="K505" s="35"/>
      <c r="L505" s="35"/>
      <c r="M505" s="35" t="s">
        <v>18</v>
      </c>
      <c r="N505" s="35" t="s">
        <v>18</v>
      </c>
      <c r="O505" s="35" t="s">
        <v>18</v>
      </c>
      <c r="P505" s="35" t="s">
        <v>59</v>
      </c>
      <c r="Q505" s="35"/>
      <c r="R505" s="35"/>
      <c r="S505" s="38"/>
    </row>
    <row r="506" spans="1:19">
      <c r="A506" s="45"/>
      <c r="B506" s="35"/>
      <c r="C506" s="9" t="s">
        <v>62</v>
      </c>
      <c r="D506" s="9" t="s">
        <v>20</v>
      </c>
      <c r="E506" s="9" t="s">
        <v>24</v>
      </c>
      <c r="F506" s="9" t="s">
        <v>18</v>
      </c>
      <c r="G506" s="9" t="s">
        <v>18</v>
      </c>
      <c r="H506" s="9" t="s">
        <v>18</v>
      </c>
      <c r="I506" s="9" t="s">
        <v>18</v>
      </c>
      <c r="J506" s="9" t="s">
        <v>18</v>
      </c>
      <c r="K506" s="35"/>
      <c r="L506" s="35"/>
      <c r="M506" s="35" t="s">
        <v>18</v>
      </c>
      <c r="N506" s="35" t="s">
        <v>18</v>
      </c>
      <c r="O506" s="35" t="s">
        <v>18</v>
      </c>
      <c r="P506" s="35" t="s">
        <v>59</v>
      </c>
      <c r="Q506" s="35"/>
      <c r="R506" s="35"/>
      <c r="S506" s="38"/>
    </row>
    <row r="507" spans="1:19" ht="15.75" thickBot="1">
      <c r="A507" s="46"/>
      <c r="B507" s="36"/>
      <c r="C507" s="10" t="s">
        <v>55</v>
      </c>
      <c r="D507" s="10" t="s">
        <v>20</v>
      </c>
      <c r="E507" s="10" t="s">
        <v>35</v>
      </c>
      <c r="F507" s="10" t="s">
        <v>18</v>
      </c>
      <c r="G507" s="10" t="s">
        <v>18</v>
      </c>
      <c r="H507" s="10" t="s">
        <v>18</v>
      </c>
      <c r="I507" s="10" t="s">
        <v>18</v>
      </c>
      <c r="J507" s="10" t="s">
        <v>18</v>
      </c>
      <c r="K507" s="36"/>
      <c r="L507" s="36"/>
      <c r="M507" s="36" t="s">
        <v>18</v>
      </c>
      <c r="N507" s="36" t="s">
        <v>18</v>
      </c>
      <c r="O507" s="36" t="s">
        <v>18</v>
      </c>
      <c r="P507" s="36" t="s">
        <v>59</v>
      </c>
      <c r="Q507" s="36"/>
      <c r="R507" s="36"/>
      <c r="S507" s="39"/>
    </row>
    <row r="508" spans="1:19">
      <c r="A508" s="44" t="str">
        <f t="shared" ref="A508" si="125">CONCATENATE("LOVSF2",MID(E508,5,4),SUBSTITUTE(E509,"/",""),MID(E511,9,1))</f>
        <v>LOVSF20160DPBF12xxA</v>
      </c>
      <c r="B508" s="34" t="s">
        <v>54</v>
      </c>
      <c r="C508" s="8" t="s">
        <v>57</v>
      </c>
      <c r="D508" s="8" t="s">
        <v>20</v>
      </c>
      <c r="E508" s="8" t="s">
        <v>31</v>
      </c>
      <c r="F508" s="8">
        <v>240</v>
      </c>
      <c r="G508" s="8">
        <v>3</v>
      </c>
      <c r="H508" s="8" t="s">
        <v>58</v>
      </c>
      <c r="I508" s="8" t="s">
        <v>18</v>
      </c>
      <c r="J508" s="8" t="s">
        <v>18</v>
      </c>
      <c r="K508" s="34">
        <v>240</v>
      </c>
      <c r="L508" s="34">
        <v>3</v>
      </c>
      <c r="M508" s="34">
        <v>65</v>
      </c>
      <c r="N508" s="34" t="s">
        <v>18</v>
      </c>
      <c r="O508" s="34" t="s">
        <v>125</v>
      </c>
      <c r="P508" s="34" t="s">
        <v>59</v>
      </c>
      <c r="Q508" s="34" t="s">
        <v>145</v>
      </c>
      <c r="R508" s="34" t="s">
        <v>23</v>
      </c>
      <c r="S508" s="37">
        <v>1.3</v>
      </c>
    </row>
    <row r="509" spans="1:19">
      <c r="A509" s="45"/>
      <c r="B509" s="35"/>
      <c r="C509" s="9" t="s">
        <v>19</v>
      </c>
      <c r="D509" s="9" t="s">
        <v>20</v>
      </c>
      <c r="E509" s="9" t="s">
        <v>148</v>
      </c>
      <c r="F509" s="9">
        <v>240</v>
      </c>
      <c r="G509" s="9">
        <v>3</v>
      </c>
      <c r="H509" s="9" t="s">
        <v>60</v>
      </c>
      <c r="I509" s="9" t="s">
        <v>76</v>
      </c>
      <c r="J509" s="9" t="s">
        <v>60</v>
      </c>
      <c r="K509" s="35"/>
      <c r="L509" s="35"/>
      <c r="M509" s="35" t="s">
        <v>18</v>
      </c>
      <c r="N509" s="35" t="s">
        <v>18</v>
      </c>
      <c r="O509" s="35" t="s">
        <v>18</v>
      </c>
      <c r="P509" s="35" t="s">
        <v>59</v>
      </c>
      <c r="Q509" s="35"/>
      <c r="R509" s="35"/>
      <c r="S509" s="38"/>
    </row>
    <row r="510" spans="1:19">
      <c r="A510" s="45"/>
      <c r="B510" s="35"/>
      <c r="C510" s="9" t="s">
        <v>62</v>
      </c>
      <c r="D510" s="9" t="s">
        <v>20</v>
      </c>
      <c r="E510" s="9" t="s">
        <v>24</v>
      </c>
      <c r="F510" s="9" t="s">
        <v>18</v>
      </c>
      <c r="G510" s="9" t="s">
        <v>18</v>
      </c>
      <c r="H510" s="9" t="s">
        <v>18</v>
      </c>
      <c r="I510" s="9" t="s">
        <v>18</v>
      </c>
      <c r="J510" s="9" t="s">
        <v>18</v>
      </c>
      <c r="K510" s="35"/>
      <c r="L510" s="35"/>
      <c r="M510" s="35" t="s">
        <v>18</v>
      </c>
      <c r="N510" s="35" t="s">
        <v>18</v>
      </c>
      <c r="O510" s="35" t="s">
        <v>18</v>
      </c>
      <c r="P510" s="35" t="s">
        <v>59</v>
      </c>
      <c r="Q510" s="35"/>
      <c r="R510" s="35"/>
      <c r="S510" s="38"/>
    </row>
    <row r="511" spans="1:19" ht="15.75" thickBot="1">
      <c r="A511" s="46"/>
      <c r="B511" s="36"/>
      <c r="C511" s="10" t="s">
        <v>55</v>
      </c>
      <c r="D511" s="10" t="s">
        <v>20</v>
      </c>
      <c r="E511" s="10" t="s">
        <v>36</v>
      </c>
      <c r="F511" s="10" t="s">
        <v>18</v>
      </c>
      <c r="G511" s="10" t="s">
        <v>18</v>
      </c>
      <c r="H511" s="10" t="s">
        <v>18</v>
      </c>
      <c r="I511" s="10" t="s">
        <v>18</v>
      </c>
      <c r="J511" s="10" t="s">
        <v>18</v>
      </c>
      <c r="K511" s="36"/>
      <c r="L511" s="36"/>
      <c r="M511" s="36" t="s">
        <v>18</v>
      </c>
      <c r="N511" s="36" t="s">
        <v>18</v>
      </c>
      <c r="O511" s="36" t="s">
        <v>18</v>
      </c>
      <c r="P511" s="36" t="s">
        <v>59</v>
      </c>
      <c r="Q511" s="36"/>
      <c r="R511" s="36"/>
      <c r="S511" s="39"/>
    </row>
    <row r="512" spans="1:19">
      <c r="A512" s="44" t="str">
        <f t="shared" ref="A512" si="126">CONCATENATE("LOVSF2",MID(E512,5,4),SUBSTITUTE(E513,"/",""),MID(E515,9,1))</f>
        <v>LOVSF20160DPBF18xxAR</v>
      </c>
      <c r="B512" s="34" t="s">
        <v>54</v>
      </c>
      <c r="C512" s="8" t="s">
        <v>57</v>
      </c>
      <c r="D512" s="8" t="s">
        <v>20</v>
      </c>
      <c r="E512" s="8" t="s">
        <v>31</v>
      </c>
      <c r="F512" s="8">
        <v>240</v>
      </c>
      <c r="G512" s="8">
        <v>3</v>
      </c>
      <c r="H512" s="8" t="s">
        <v>58</v>
      </c>
      <c r="I512" s="8" t="s">
        <v>18</v>
      </c>
      <c r="J512" s="8" t="s">
        <v>18</v>
      </c>
      <c r="K512" s="34">
        <v>240</v>
      </c>
      <c r="L512" s="34">
        <v>3</v>
      </c>
      <c r="M512" s="34">
        <v>65</v>
      </c>
      <c r="N512" s="34" t="s">
        <v>18</v>
      </c>
      <c r="O512" s="34" t="s">
        <v>125</v>
      </c>
      <c r="P512" s="34" t="s">
        <v>59</v>
      </c>
      <c r="Q512" s="34" t="s">
        <v>145</v>
      </c>
      <c r="R512" s="34" t="s">
        <v>23</v>
      </c>
      <c r="S512" s="37">
        <v>1.3</v>
      </c>
    </row>
    <row r="513" spans="1:19">
      <c r="A513" s="45"/>
      <c r="B513" s="35"/>
      <c r="C513" s="9" t="s">
        <v>19</v>
      </c>
      <c r="D513" s="9" t="s">
        <v>20</v>
      </c>
      <c r="E513" s="9" t="s">
        <v>150</v>
      </c>
      <c r="F513" s="9">
        <v>240</v>
      </c>
      <c r="G513" s="9">
        <v>3</v>
      </c>
      <c r="H513" s="9" t="s">
        <v>60</v>
      </c>
      <c r="I513" s="9" t="s">
        <v>76</v>
      </c>
      <c r="J513" s="9" t="s">
        <v>60</v>
      </c>
      <c r="K513" s="35"/>
      <c r="L513" s="35"/>
      <c r="M513" s="35" t="s">
        <v>18</v>
      </c>
      <c r="N513" s="35" t="s">
        <v>18</v>
      </c>
      <c r="O513" s="35" t="s">
        <v>18</v>
      </c>
      <c r="P513" s="35" t="s">
        <v>59</v>
      </c>
      <c r="Q513" s="35"/>
      <c r="R513" s="35"/>
      <c r="S513" s="38"/>
    </row>
    <row r="514" spans="1:19">
      <c r="A514" s="45"/>
      <c r="B514" s="35"/>
      <c r="C514" s="9" t="s">
        <v>62</v>
      </c>
      <c r="D514" s="9" t="s">
        <v>20</v>
      </c>
      <c r="E514" s="9" t="s">
        <v>24</v>
      </c>
      <c r="F514" s="9" t="s">
        <v>18</v>
      </c>
      <c r="G514" s="9" t="s">
        <v>18</v>
      </c>
      <c r="H514" s="9" t="s">
        <v>18</v>
      </c>
      <c r="I514" s="9" t="s">
        <v>18</v>
      </c>
      <c r="J514" s="9" t="s">
        <v>18</v>
      </c>
      <c r="K514" s="35"/>
      <c r="L514" s="35"/>
      <c r="M514" s="35" t="s">
        <v>18</v>
      </c>
      <c r="N514" s="35" t="s">
        <v>18</v>
      </c>
      <c r="O514" s="35" t="s">
        <v>18</v>
      </c>
      <c r="P514" s="35" t="s">
        <v>59</v>
      </c>
      <c r="Q514" s="35"/>
      <c r="R514" s="35"/>
      <c r="S514" s="38"/>
    </row>
    <row r="515" spans="1:19" ht="15.75" thickBot="1">
      <c r="A515" s="46"/>
      <c r="B515" s="36"/>
      <c r="C515" s="10" t="s">
        <v>55</v>
      </c>
      <c r="D515" s="10" t="s">
        <v>20</v>
      </c>
      <c r="E515" s="10" t="s">
        <v>35</v>
      </c>
      <c r="F515" s="10" t="s">
        <v>18</v>
      </c>
      <c r="G515" s="10" t="s">
        <v>18</v>
      </c>
      <c r="H515" s="10" t="s">
        <v>18</v>
      </c>
      <c r="I515" s="10" t="s">
        <v>18</v>
      </c>
      <c r="J515" s="10" t="s">
        <v>18</v>
      </c>
      <c r="K515" s="36"/>
      <c r="L515" s="36"/>
      <c r="M515" s="36" t="s">
        <v>18</v>
      </c>
      <c r="N515" s="36" t="s">
        <v>18</v>
      </c>
      <c r="O515" s="36" t="s">
        <v>18</v>
      </c>
      <c r="P515" s="36" t="s">
        <v>59</v>
      </c>
      <c r="Q515" s="36"/>
      <c r="R515" s="36"/>
      <c r="S515" s="39"/>
    </row>
    <row r="516" spans="1:19">
      <c r="A516" s="44" t="str">
        <f t="shared" ref="A516" si="127">CONCATENATE("LOVSF2",MID(E516,5,4),SUBSTITUTE(E517,"/",""),MID(E519,9,1))</f>
        <v>LOVSF20160DPBF18xxA</v>
      </c>
      <c r="B516" s="34" t="s">
        <v>54</v>
      </c>
      <c r="C516" s="8" t="s">
        <v>57</v>
      </c>
      <c r="D516" s="8" t="s">
        <v>20</v>
      </c>
      <c r="E516" s="8" t="s">
        <v>31</v>
      </c>
      <c r="F516" s="8">
        <v>240</v>
      </c>
      <c r="G516" s="8">
        <v>3</v>
      </c>
      <c r="H516" s="8" t="s">
        <v>58</v>
      </c>
      <c r="I516" s="8" t="s">
        <v>18</v>
      </c>
      <c r="J516" s="8" t="s">
        <v>18</v>
      </c>
      <c r="K516" s="34">
        <v>240</v>
      </c>
      <c r="L516" s="34">
        <v>3</v>
      </c>
      <c r="M516" s="34">
        <v>65</v>
      </c>
      <c r="N516" s="34" t="s">
        <v>18</v>
      </c>
      <c r="O516" s="34" t="s">
        <v>125</v>
      </c>
      <c r="P516" s="34" t="s">
        <v>59</v>
      </c>
      <c r="Q516" s="34" t="s">
        <v>145</v>
      </c>
      <c r="R516" s="34" t="s">
        <v>23</v>
      </c>
      <c r="S516" s="37">
        <v>1.3</v>
      </c>
    </row>
    <row r="517" spans="1:19">
      <c r="A517" s="45"/>
      <c r="B517" s="35"/>
      <c r="C517" s="9" t="s">
        <v>19</v>
      </c>
      <c r="D517" s="9" t="s">
        <v>20</v>
      </c>
      <c r="E517" s="9" t="s">
        <v>150</v>
      </c>
      <c r="F517" s="9">
        <v>240</v>
      </c>
      <c r="G517" s="9">
        <v>3</v>
      </c>
      <c r="H517" s="9" t="s">
        <v>60</v>
      </c>
      <c r="I517" s="9" t="s">
        <v>76</v>
      </c>
      <c r="J517" s="9" t="s">
        <v>60</v>
      </c>
      <c r="K517" s="35"/>
      <c r="L517" s="35"/>
      <c r="M517" s="35" t="s">
        <v>18</v>
      </c>
      <c r="N517" s="35" t="s">
        <v>18</v>
      </c>
      <c r="O517" s="35" t="s">
        <v>18</v>
      </c>
      <c r="P517" s="35" t="s">
        <v>59</v>
      </c>
      <c r="Q517" s="35"/>
      <c r="R517" s="35"/>
      <c r="S517" s="38"/>
    </row>
    <row r="518" spans="1:19">
      <c r="A518" s="45"/>
      <c r="B518" s="35"/>
      <c r="C518" s="9" t="s">
        <v>62</v>
      </c>
      <c r="D518" s="9" t="s">
        <v>20</v>
      </c>
      <c r="E518" s="9" t="s">
        <v>24</v>
      </c>
      <c r="F518" s="9" t="s">
        <v>18</v>
      </c>
      <c r="G518" s="9" t="s">
        <v>18</v>
      </c>
      <c r="H518" s="9" t="s">
        <v>18</v>
      </c>
      <c r="I518" s="9" t="s">
        <v>18</v>
      </c>
      <c r="J518" s="9" t="s">
        <v>18</v>
      </c>
      <c r="K518" s="35"/>
      <c r="L518" s="35"/>
      <c r="M518" s="35" t="s">
        <v>18</v>
      </c>
      <c r="N518" s="35" t="s">
        <v>18</v>
      </c>
      <c r="O518" s="35" t="s">
        <v>18</v>
      </c>
      <c r="P518" s="35" t="s">
        <v>59</v>
      </c>
      <c r="Q518" s="35"/>
      <c r="R518" s="35"/>
      <c r="S518" s="38"/>
    </row>
    <row r="519" spans="1:19" ht="15.75" thickBot="1">
      <c r="A519" s="46"/>
      <c r="B519" s="36"/>
      <c r="C519" s="10" t="s">
        <v>55</v>
      </c>
      <c r="D519" s="10" t="s">
        <v>20</v>
      </c>
      <c r="E519" s="10" t="s">
        <v>36</v>
      </c>
      <c r="F519" s="10" t="s">
        <v>18</v>
      </c>
      <c r="G519" s="10" t="s">
        <v>18</v>
      </c>
      <c r="H519" s="10" t="s">
        <v>18</v>
      </c>
      <c r="I519" s="10" t="s">
        <v>18</v>
      </c>
      <c r="J519" s="10" t="s">
        <v>18</v>
      </c>
      <c r="K519" s="36"/>
      <c r="L519" s="36"/>
      <c r="M519" s="36" t="s">
        <v>18</v>
      </c>
      <c r="N519" s="36" t="s">
        <v>18</v>
      </c>
      <c r="O519" s="36" t="s">
        <v>18</v>
      </c>
      <c r="P519" s="36" t="s">
        <v>59</v>
      </c>
      <c r="Q519" s="36"/>
      <c r="R519" s="36"/>
      <c r="S519" s="39"/>
    </row>
    <row r="520" spans="1:19">
      <c r="A520" s="44" t="str">
        <f t="shared" ref="A520" si="128">CONCATENATE("LOVSF2",MID(E520,5,4),SUBSTITUTE(E521,"/",""),MID(E523,9,1))</f>
        <v>LOVSF20160DPBF09xxLR</v>
      </c>
      <c r="B520" s="34" t="s">
        <v>54</v>
      </c>
      <c r="C520" s="8" t="s">
        <v>57</v>
      </c>
      <c r="D520" s="8" t="s">
        <v>20</v>
      </c>
      <c r="E520" s="8" t="s">
        <v>31</v>
      </c>
      <c r="F520" s="8">
        <v>240</v>
      </c>
      <c r="G520" s="8">
        <v>3</v>
      </c>
      <c r="H520" s="8" t="s">
        <v>58</v>
      </c>
      <c r="I520" s="8" t="s">
        <v>18</v>
      </c>
      <c r="J520" s="8" t="s">
        <v>18</v>
      </c>
      <c r="K520" s="34">
        <v>240</v>
      </c>
      <c r="L520" s="34">
        <v>3</v>
      </c>
      <c r="M520" s="34">
        <v>65</v>
      </c>
      <c r="N520" s="34" t="s">
        <v>18</v>
      </c>
      <c r="O520" s="34" t="s">
        <v>125</v>
      </c>
      <c r="P520" s="34" t="s">
        <v>59</v>
      </c>
      <c r="Q520" s="34" t="s">
        <v>145</v>
      </c>
      <c r="R520" s="34" t="s">
        <v>23</v>
      </c>
      <c r="S520" s="37">
        <v>1.3</v>
      </c>
    </row>
    <row r="521" spans="1:19">
      <c r="A521" s="45"/>
      <c r="B521" s="35"/>
      <c r="C521" s="9" t="s">
        <v>19</v>
      </c>
      <c r="D521" s="9" t="s">
        <v>20</v>
      </c>
      <c r="E521" s="9" t="s">
        <v>152</v>
      </c>
      <c r="F521" s="9">
        <v>240</v>
      </c>
      <c r="G521" s="9">
        <v>3</v>
      </c>
      <c r="H521" s="9" t="s">
        <v>60</v>
      </c>
      <c r="I521" s="9" t="s">
        <v>75</v>
      </c>
      <c r="J521" s="9" t="s">
        <v>64</v>
      </c>
      <c r="K521" s="35"/>
      <c r="L521" s="35"/>
      <c r="M521" s="35" t="s">
        <v>18</v>
      </c>
      <c r="N521" s="35" t="s">
        <v>18</v>
      </c>
      <c r="O521" s="35" t="s">
        <v>18</v>
      </c>
      <c r="P521" s="35" t="s">
        <v>59</v>
      </c>
      <c r="Q521" s="35"/>
      <c r="R521" s="35"/>
      <c r="S521" s="38"/>
    </row>
    <row r="522" spans="1:19">
      <c r="A522" s="45"/>
      <c r="B522" s="35"/>
      <c r="C522" s="9" t="s">
        <v>62</v>
      </c>
      <c r="D522" s="9" t="s">
        <v>20</v>
      </c>
      <c r="E522" s="9" t="s">
        <v>25</v>
      </c>
      <c r="F522" s="9" t="s">
        <v>18</v>
      </c>
      <c r="G522" s="9" t="s">
        <v>18</v>
      </c>
      <c r="H522" s="9" t="s">
        <v>18</v>
      </c>
      <c r="I522" s="9" t="s">
        <v>18</v>
      </c>
      <c r="J522" s="9" t="s">
        <v>18</v>
      </c>
      <c r="K522" s="35"/>
      <c r="L522" s="35"/>
      <c r="M522" s="35" t="s">
        <v>18</v>
      </c>
      <c r="N522" s="35" t="s">
        <v>18</v>
      </c>
      <c r="O522" s="35" t="s">
        <v>18</v>
      </c>
      <c r="P522" s="35" t="s">
        <v>59</v>
      </c>
      <c r="Q522" s="35"/>
      <c r="R522" s="35"/>
      <c r="S522" s="38"/>
    </row>
    <row r="523" spans="1:19" ht="15.75" thickBot="1">
      <c r="A523" s="46"/>
      <c r="B523" s="36"/>
      <c r="C523" s="10" t="s">
        <v>55</v>
      </c>
      <c r="D523" s="10" t="s">
        <v>20</v>
      </c>
      <c r="E523" s="10" t="s">
        <v>35</v>
      </c>
      <c r="F523" s="10" t="s">
        <v>18</v>
      </c>
      <c r="G523" s="10" t="s">
        <v>18</v>
      </c>
      <c r="H523" s="10" t="s">
        <v>18</v>
      </c>
      <c r="I523" s="10" t="s">
        <v>18</v>
      </c>
      <c r="J523" s="10" t="s">
        <v>18</v>
      </c>
      <c r="K523" s="36"/>
      <c r="L523" s="36"/>
      <c r="M523" s="36" t="s">
        <v>18</v>
      </c>
      <c r="N523" s="36" t="s">
        <v>18</v>
      </c>
      <c r="O523" s="36" t="s">
        <v>18</v>
      </c>
      <c r="P523" s="36" t="s">
        <v>59</v>
      </c>
      <c r="Q523" s="36"/>
      <c r="R523" s="36"/>
      <c r="S523" s="39"/>
    </row>
    <row r="524" spans="1:19">
      <c r="A524" s="44" t="str">
        <f t="shared" ref="A524" si="129">CONCATENATE("LOVSF2",MID(E524,5,4),SUBSTITUTE(E525,"/",""),MID(E527,9,1))</f>
        <v>LOVSF20160DPBF09xxL</v>
      </c>
      <c r="B524" s="34" t="s">
        <v>54</v>
      </c>
      <c r="C524" s="8" t="s">
        <v>57</v>
      </c>
      <c r="D524" s="8" t="s">
        <v>20</v>
      </c>
      <c r="E524" s="8" t="s">
        <v>31</v>
      </c>
      <c r="F524" s="8">
        <v>240</v>
      </c>
      <c r="G524" s="8">
        <v>3</v>
      </c>
      <c r="H524" s="8" t="s">
        <v>58</v>
      </c>
      <c r="I524" s="8" t="s">
        <v>18</v>
      </c>
      <c r="J524" s="8" t="s">
        <v>18</v>
      </c>
      <c r="K524" s="34">
        <v>240</v>
      </c>
      <c r="L524" s="34">
        <v>3</v>
      </c>
      <c r="M524" s="34">
        <v>65</v>
      </c>
      <c r="N524" s="34" t="s">
        <v>18</v>
      </c>
      <c r="O524" s="34" t="s">
        <v>125</v>
      </c>
      <c r="P524" s="34" t="s">
        <v>59</v>
      </c>
      <c r="Q524" s="34" t="s">
        <v>145</v>
      </c>
      <c r="R524" s="34" t="s">
        <v>23</v>
      </c>
      <c r="S524" s="37">
        <v>1.3</v>
      </c>
    </row>
    <row r="525" spans="1:19">
      <c r="A525" s="45"/>
      <c r="B525" s="35"/>
      <c r="C525" s="9" t="s">
        <v>19</v>
      </c>
      <c r="D525" s="9" t="s">
        <v>20</v>
      </c>
      <c r="E525" s="9" t="s">
        <v>152</v>
      </c>
      <c r="F525" s="9">
        <v>240</v>
      </c>
      <c r="G525" s="9">
        <v>3</v>
      </c>
      <c r="H525" s="9" t="s">
        <v>60</v>
      </c>
      <c r="I525" s="9" t="s">
        <v>75</v>
      </c>
      <c r="J525" s="9" t="s">
        <v>64</v>
      </c>
      <c r="K525" s="35"/>
      <c r="L525" s="35"/>
      <c r="M525" s="35" t="s">
        <v>18</v>
      </c>
      <c r="N525" s="35" t="s">
        <v>18</v>
      </c>
      <c r="O525" s="35" t="s">
        <v>18</v>
      </c>
      <c r="P525" s="35" t="s">
        <v>59</v>
      </c>
      <c r="Q525" s="35"/>
      <c r="R525" s="35"/>
      <c r="S525" s="38"/>
    </row>
    <row r="526" spans="1:19">
      <c r="A526" s="45"/>
      <c r="B526" s="35"/>
      <c r="C526" s="9" t="s">
        <v>62</v>
      </c>
      <c r="D526" s="9" t="s">
        <v>20</v>
      </c>
      <c r="E526" s="9" t="s">
        <v>25</v>
      </c>
      <c r="F526" s="9" t="s">
        <v>18</v>
      </c>
      <c r="G526" s="9" t="s">
        <v>18</v>
      </c>
      <c r="H526" s="9" t="s">
        <v>18</v>
      </c>
      <c r="I526" s="9" t="s">
        <v>18</v>
      </c>
      <c r="J526" s="9" t="s">
        <v>18</v>
      </c>
      <c r="K526" s="35"/>
      <c r="L526" s="35"/>
      <c r="M526" s="35" t="s">
        <v>18</v>
      </c>
      <c r="N526" s="35" t="s">
        <v>18</v>
      </c>
      <c r="O526" s="35" t="s">
        <v>18</v>
      </c>
      <c r="P526" s="35" t="s">
        <v>59</v>
      </c>
      <c r="Q526" s="35"/>
      <c r="R526" s="35"/>
      <c r="S526" s="38"/>
    </row>
    <row r="527" spans="1:19" ht="15.75" thickBot="1">
      <c r="A527" s="46"/>
      <c r="B527" s="36"/>
      <c r="C527" s="10" t="s">
        <v>55</v>
      </c>
      <c r="D527" s="10" t="s">
        <v>20</v>
      </c>
      <c r="E527" s="10" t="s">
        <v>36</v>
      </c>
      <c r="F527" s="10" t="s">
        <v>18</v>
      </c>
      <c r="G527" s="10" t="s">
        <v>18</v>
      </c>
      <c r="H527" s="10" t="s">
        <v>18</v>
      </c>
      <c r="I527" s="10" t="s">
        <v>18</v>
      </c>
      <c r="J527" s="10" t="s">
        <v>18</v>
      </c>
      <c r="K527" s="36"/>
      <c r="L527" s="36"/>
      <c r="M527" s="36" t="s">
        <v>18</v>
      </c>
      <c r="N527" s="36" t="s">
        <v>18</v>
      </c>
      <c r="O527" s="36" t="s">
        <v>18</v>
      </c>
      <c r="P527" s="36" t="s">
        <v>59</v>
      </c>
      <c r="Q527" s="36"/>
      <c r="R527" s="36"/>
      <c r="S527" s="39"/>
    </row>
    <row r="528" spans="1:19">
      <c r="A528" s="44" t="str">
        <f t="shared" ref="A528" si="130">CONCATENATE("LOVSF2",MID(E528,5,4),SUBSTITUTE(E529,"/",""),MID(E531,9,1))</f>
        <v>LOVSF20160DPBF12xxLR</v>
      </c>
      <c r="B528" s="34" t="s">
        <v>54</v>
      </c>
      <c r="C528" s="8" t="s">
        <v>57</v>
      </c>
      <c r="D528" s="8" t="s">
        <v>20</v>
      </c>
      <c r="E528" s="8" t="s">
        <v>31</v>
      </c>
      <c r="F528" s="8">
        <v>240</v>
      </c>
      <c r="G528" s="8">
        <v>3</v>
      </c>
      <c r="H528" s="8" t="s">
        <v>58</v>
      </c>
      <c r="I528" s="8" t="s">
        <v>18</v>
      </c>
      <c r="J528" s="8" t="s">
        <v>18</v>
      </c>
      <c r="K528" s="34">
        <v>240</v>
      </c>
      <c r="L528" s="34">
        <v>3</v>
      </c>
      <c r="M528" s="34">
        <v>65</v>
      </c>
      <c r="N528" s="34" t="s">
        <v>18</v>
      </c>
      <c r="O528" s="34" t="s">
        <v>125</v>
      </c>
      <c r="P528" s="34" t="s">
        <v>59</v>
      </c>
      <c r="Q528" s="34" t="s">
        <v>145</v>
      </c>
      <c r="R528" s="34" t="s">
        <v>23</v>
      </c>
      <c r="S528" s="37">
        <v>1.3</v>
      </c>
    </row>
    <row r="529" spans="1:19">
      <c r="A529" s="45"/>
      <c r="B529" s="35"/>
      <c r="C529" s="9" t="s">
        <v>19</v>
      </c>
      <c r="D529" s="9" t="s">
        <v>20</v>
      </c>
      <c r="E529" s="9" t="s">
        <v>153</v>
      </c>
      <c r="F529" s="9">
        <v>240</v>
      </c>
      <c r="G529" s="9">
        <v>3</v>
      </c>
      <c r="H529" s="9" t="s">
        <v>60</v>
      </c>
      <c r="I529" s="9" t="s">
        <v>76</v>
      </c>
      <c r="J529" s="9" t="s">
        <v>60</v>
      </c>
      <c r="K529" s="35"/>
      <c r="L529" s="35"/>
      <c r="M529" s="35" t="s">
        <v>18</v>
      </c>
      <c r="N529" s="35" t="s">
        <v>18</v>
      </c>
      <c r="O529" s="35" t="s">
        <v>18</v>
      </c>
      <c r="P529" s="35" t="s">
        <v>59</v>
      </c>
      <c r="Q529" s="35"/>
      <c r="R529" s="35"/>
      <c r="S529" s="38"/>
    </row>
    <row r="530" spans="1:19">
      <c r="A530" s="45"/>
      <c r="B530" s="35"/>
      <c r="C530" s="9" t="s">
        <v>62</v>
      </c>
      <c r="D530" s="9" t="s">
        <v>20</v>
      </c>
      <c r="E530" s="9" t="s">
        <v>25</v>
      </c>
      <c r="F530" s="9" t="s">
        <v>18</v>
      </c>
      <c r="G530" s="9" t="s">
        <v>18</v>
      </c>
      <c r="H530" s="9" t="s">
        <v>18</v>
      </c>
      <c r="I530" s="9" t="s">
        <v>18</v>
      </c>
      <c r="J530" s="9" t="s">
        <v>18</v>
      </c>
      <c r="K530" s="35"/>
      <c r="L530" s="35"/>
      <c r="M530" s="35" t="s">
        <v>18</v>
      </c>
      <c r="N530" s="35" t="s">
        <v>18</v>
      </c>
      <c r="O530" s="35" t="s">
        <v>18</v>
      </c>
      <c r="P530" s="35" t="s">
        <v>59</v>
      </c>
      <c r="Q530" s="35"/>
      <c r="R530" s="35"/>
      <c r="S530" s="38"/>
    </row>
    <row r="531" spans="1:19" ht="15.75" thickBot="1">
      <c r="A531" s="46"/>
      <c r="B531" s="36"/>
      <c r="C531" s="10" t="s">
        <v>55</v>
      </c>
      <c r="D531" s="10" t="s">
        <v>20</v>
      </c>
      <c r="E531" s="10" t="s">
        <v>35</v>
      </c>
      <c r="F531" s="10" t="s">
        <v>18</v>
      </c>
      <c r="G531" s="10" t="s">
        <v>18</v>
      </c>
      <c r="H531" s="10" t="s">
        <v>18</v>
      </c>
      <c r="I531" s="10" t="s">
        <v>18</v>
      </c>
      <c r="J531" s="10" t="s">
        <v>18</v>
      </c>
      <c r="K531" s="36"/>
      <c r="L531" s="36"/>
      <c r="M531" s="36" t="s">
        <v>18</v>
      </c>
      <c r="N531" s="36" t="s">
        <v>18</v>
      </c>
      <c r="O531" s="36" t="s">
        <v>18</v>
      </c>
      <c r="P531" s="36" t="s">
        <v>59</v>
      </c>
      <c r="Q531" s="36"/>
      <c r="R531" s="36"/>
      <c r="S531" s="39"/>
    </row>
    <row r="532" spans="1:19">
      <c r="A532" s="44" t="str">
        <f t="shared" ref="A532" si="131">CONCATENATE("LOVSF2",MID(E532,5,4),SUBSTITUTE(E533,"/",""),MID(E535,9,1))</f>
        <v>LOVSF20160DPBF12xxL</v>
      </c>
      <c r="B532" s="34" t="s">
        <v>54</v>
      </c>
      <c r="C532" s="8" t="s">
        <v>57</v>
      </c>
      <c r="D532" s="8" t="s">
        <v>20</v>
      </c>
      <c r="E532" s="8" t="s">
        <v>31</v>
      </c>
      <c r="F532" s="8">
        <v>240</v>
      </c>
      <c r="G532" s="8">
        <v>3</v>
      </c>
      <c r="H532" s="8" t="s">
        <v>58</v>
      </c>
      <c r="I532" s="8" t="s">
        <v>18</v>
      </c>
      <c r="J532" s="8" t="s">
        <v>18</v>
      </c>
      <c r="K532" s="34">
        <v>240</v>
      </c>
      <c r="L532" s="34">
        <v>3</v>
      </c>
      <c r="M532" s="34">
        <v>65</v>
      </c>
      <c r="N532" s="34" t="s">
        <v>18</v>
      </c>
      <c r="O532" s="34" t="s">
        <v>125</v>
      </c>
      <c r="P532" s="34" t="s">
        <v>59</v>
      </c>
      <c r="Q532" s="34" t="s">
        <v>145</v>
      </c>
      <c r="R532" s="34" t="s">
        <v>23</v>
      </c>
      <c r="S532" s="37">
        <v>1.3</v>
      </c>
    </row>
    <row r="533" spans="1:19">
      <c r="A533" s="45"/>
      <c r="B533" s="35"/>
      <c r="C533" s="9" t="s">
        <v>19</v>
      </c>
      <c r="D533" s="9" t="s">
        <v>20</v>
      </c>
      <c r="E533" s="9" t="s">
        <v>153</v>
      </c>
      <c r="F533" s="9">
        <v>240</v>
      </c>
      <c r="G533" s="9">
        <v>3</v>
      </c>
      <c r="H533" s="9" t="s">
        <v>60</v>
      </c>
      <c r="I533" s="9" t="s">
        <v>76</v>
      </c>
      <c r="J533" s="9" t="s">
        <v>60</v>
      </c>
      <c r="K533" s="35"/>
      <c r="L533" s="35"/>
      <c r="M533" s="35" t="s">
        <v>18</v>
      </c>
      <c r="N533" s="35" t="s">
        <v>18</v>
      </c>
      <c r="O533" s="35" t="s">
        <v>18</v>
      </c>
      <c r="P533" s="35" t="s">
        <v>59</v>
      </c>
      <c r="Q533" s="35"/>
      <c r="R533" s="35"/>
      <c r="S533" s="38"/>
    </row>
    <row r="534" spans="1:19">
      <c r="A534" s="45"/>
      <c r="B534" s="35"/>
      <c r="C534" s="9" t="s">
        <v>62</v>
      </c>
      <c r="D534" s="9" t="s">
        <v>20</v>
      </c>
      <c r="E534" s="9" t="s">
        <v>25</v>
      </c>
      <c r="F534" s="9" t="s">
        <v>18</v>
      </c>
      <c r="G534" s="9" t="s">
        <v>18</v>
      </c>
      <c r="H534" s="9" t="s">
        <v>18</v>
      </c>
      <c r="I534" s="9" t="s">
        <v>18</v>
      </c>
      <c r="J534" s="9" t="s">
        <v>18</v>
      </c>
      <c r="K534" s="35"/>
      <c r="L534" s="35"/>
      <c r="M534" s="35" t="s">
        <v>18</v>
      </c>
      <c r="N534" s="35" t="s">
        <v>18</v>
      </c>
      <c r="O534" s="35" t="s">
        <v>18</v>
      </c>
      <c r="P534" s="35" t="s">
        <v>59</v>
      </c>
      <c r="Q534" s="35"/>
      <c r="R534" s="35"/>
      <c r="S534" s="38"/>
    </row>
    <row r="535" spans="1:19" ht="15.75" thickBot="1">
      <c r="A535" s="46"/>
      <c r="B535" s="36"/>
      <c r="C535" s="10" t="s">
        <v>55</v>
      </c>
      <c r="D535" s="10" t="s">
        <v>20</v>
      </c>
      <c r="E535" s="10" t="s">
        <v>36</v>
      </c>
      <c r="F535" s="10" t="s">
        <v>18</v>
      </c>
      <c r="G535" s="10" t="s">
        <v>18</v>
      </c>
      <c r="H535" s="10" t="s">
        <v>18</v>
      </c>
      <c r="I535" s="10" t="s">
        <v>18</v>
      </c>
      <c r="J535" s="10" t="s">
        <v>18</v>
      </c>
      <c r="K535" s="36"/>
      <c r="L535" s="36"/>
      <c r="M535" s="36" t="s">
        <v>18</v>
      </c>
      <c r="N535" s="36" t="s">
        <v>18</v>
      </c>
      <c r="O535" s="36" t="s">
        <v>18</v>
      </c>
      <c r="P535" s="36" t="s">
        <v>59</v>
      </c>
      <c r="Q535" s="36"/>
      <c r="R535" s="36"/>
      <c r="S535" s="39"/>
    </row>
    <row r="536" spans="1:19">
      <c r="A536" s="44" t="str">
        <f t="shared" ref="A536" si="132">CONCATENATE("LOVSF2",MID(E536,5,4),SUBSTITUTE(E537,"/",""),MID(E539,9,1))</f>
        <v>LOVSF20160DPBF18xxLR</v>
      </c>
      <c r="B536" s="34" t="s">
        <v>54</v>
      </c>
      <c r="C536" s="8" t="s">
        <v>57</v>
      </c>
      <c r="D536" s="8" t="s">
        <v>20</v>
      </c>
      <c r="E536" s="8" t="s">
        <v>31</v>
      </c>
      <c r="F536" s="8">
        <v>240</v>
      </c>
      <c r="G536" s="8">
        <v>3</v>
      </c>
      <c r="H536" s="8" t="s">
        <v>58</v>
      </c>
      <c r="I536" s="8" t="s">
        <v>18</v>
      </c>
      <c r="J536" s="8" t="s">
        <v>18</v>
      </c>
      <c r="K536" s="34">
        <v>240</v>
      </c>
      <c r="L536" s="34">
        <v>3</v>
      </c>
      <c r="M536" s="34">
        <v>65</v>
      </c>
      <c r="N536" s="34" t="s">
        <v>18</v>
      </c>
      <c r="O536" s="34" t="s">
        <v>125</v>
      </c>
      <c r="P536" s="34" t="s">
        <v>59</v>
      </c>
      <c r="Q536" s="34" t="s">
        <v>145</v>
      </c>
      <c r="R536" s="34" t="s">
        <v>23</v>
      </c>
      <c r="S536" s="37">
        <v>1.3</v>
      </c>
    </row>
    <row r="537" spans="1:19">
      <c r="A537" s="45"/>
      <c r="B537" s="35"/>
      <c r="C537" s="9" t="s">
        <v>19</v>
      </c>
      <c r="D537" s="9" t="s">
        <v>20</v>
      </c>
      <c r="E537" s="9" t="s">
        <v>155</v>
      </c>
      <c r="F537" s="9">
        <v>240</v>
      </c>
      <c r="G537" s="9">
        <v>3</v>
      </c>
      <c r="H537" s="9" t="s">
        <v>60</v>
      </c>
      <c r="I537" s="9" t="s">
        <v>76</v>
      </c>
      <c r="J537" s="9" t="s">
        <v>60</v>
      </c>
      <c r="K537" s="35"/>
      <c r="L537" s="35"/>
      <c r="M537" s="35" t="s">
        <v>18</v>
      </c>
      <c r="N537" s="35" t="s">
        <v>18</v>
      </c>
      <c r="O537" s="35" t="s">
        <v>18</v>
      </c>
      <c r="P537" s="35" t="s">
        <v>59</v>
      </c>
      <c r="Q537" s="35"/>
      <c r="R537" s="35"/>
      <c r="S537" s="38"/>
    </row>
    <row r="538" spans="1:19">
      <c r="A538" s="45"/>
      <c r="B538" s="35"/>
      <c r="C538" s="9" t="s">
        <v>62</v>
      </c>
      <c r="D538" s="9" t="s">
        <v>20</v>
      </c>
      <c r="E538" s="9" t="s">
        <v>25</v>
      </c>
      <c r="F538" s="9" t="s">
        <v>18</v>
      </c>
      <c r="G538" s="9" t="s">
        <v>18</v>
      </c>
      <c r="H538" s="9" t="s">
        <v>18</v>
      </c>
      <c r="I538" s="9" t="s">
        <v>18</v>
      </c>
      <c r="J538" s="9" t="s">
        <v>18</v>
      </c>
      <c r="K538" s="35"/>
      <c r="L538" s="35"/>
      <c r="M538" s="35" t="s">
        <v>18</v>
      </c>
      <c r="N538" s="35" t="s">
        <v>18</v>
      </c>
      <c r="O538" s="35" t="s">
        <v>18</v>
      </c>
      <c r="P538" s="35" t="s">
        <v>59</v>
      </c>
      <c r="Q538" s="35"/>
      <c r="R538" s="35"/>
      <c r="S538" s="38"/>
    </row>
    <row r="539" spans="1:19" ht="15.75" thickBot="1">
      <c r="A539" s="46"/>
      <c r="B539" s="36"/>
      <c r="C539" s="10" t="s">
        <v>55</v>
      </c>
      <c r="D539" s="10" t="s">
        <v>20</v>
      </c>
      <c r="E539" s="10" t="s">
        <v>35</v>
      </c>
      <c r="F539" s="10" t="s">
        <v>18</v>
      </c>
      <c r="G539" s="10" t="s">
        <v>18</v>
      </c>
      <c r="H539" s="10" t="s">
        <v>18</v>
      </c>
      <c r="I539" s="10" t="s">
        <v>18</v>
      </c>
      <c r="J539" s="10" t="s">
        <v>18</v>
      </c>
      <c r="K539" s="36"/>
      <c r="L539" s="36"/>
      <c r="M539" s="36" t="s">
        <v>18</v>
      </c>
      <c r="N539" s="36" t="s">
        <v>18</v>
      </c>
      <c r="O539" s="36" t="s">
        <v>18</v>
      </c>
      <c r="P539" s="36" t="s">
        <v>59</v>
      </c>
      <c r="Q539" s="36"/>
      <c r="R539" s="36"/>
      <c r="S539" s="39"/>
    </row>
    <row r="540" spans="1:19">
      <c r="A540" s="44" t="str">
        <f t="shared" ref="A540" si="133">CONCATENATE("LOVSF2",MID(E540,5,4),SUBSTITUTE(E541,"/",""),MID(E543,9,1))</f>
        <v>LOVSF20160DPBF18xxL</v>
      </c>
      <c r="B540" s="34" t="s">
        <v>54</v>
      </c>
      <c r="C540" s="8" t="s">
        <v>57</v>
      </c>
      <c r="D540" s="8" t="s">
        <v>20</v>
      </c>
      <c r="E540" s="8" t="s">
        <v>31</v>
      </c>
      <c r="F540" s="8">
        <v>240</v>
      </c>
      <c r="G540" s="8">
        <v>3</v>
      </c>
      <c r="H540" s="8" t="s">
        <v>58</v>
      </c>
      <c r="I540" s="8" t="s">
        <v>18</v>
      </c>
      <c r="J540" s="8" t="s">
        <v>18</v>
      </c>
      <c r="K540" s="34">
        <v>240</v>
      </c>
      <c r="L540" s="34">
        <v>3</v>
      </c>
      <c r="M540" s="34">
        <v>65</v>
      </c>
      <c r="N540" s="34" t="s">
        <v>18</v>
      </c>
      <c r="O540" s="34" t="s">
        <v>125</v>
      </c>
      <c r="P540" s="34" t="s">
        <v>59</v>
      </c>
      <c r="Q540" s="34" t="s">
        <v>145</v>
      </c>
      <c r="R540" s="34" t="s">
        <v>23</v>
      </c>
      <c r="S540" s="37">
        <v>1.3</v>
      </c>
    </row>
    <row r="541" spans="1:19">
      <c r="A541" s="45"/>
      <c r="B541" s="35"/>
      <c r="C541" s="9" t="s">
        <v>19</v>
      </c>
      <c r="D541" s="9" t="s">
        <v>20</v>
      </c>
      <c r="E541" s="9" t="s">
        <v>155</v>
      </c>
      <c r="F541" s="9">
        <v>240</v>
      </c>
      <c r="G541" s="9">
        <v>3</v>
      </c>
      <c r="H541" s="9" t="s">
        <v>60</v>
      </c>
      <c r="I541" s="9" t="s">
        <v>76</v>
      </c>
      <c r="J541" s="9" t="s">
        <v>60</v>
      </c>
      <c r="K541" s="35"/>
      <c r="L541" s="35"/>
      <c r="M541" s="35" t="s">
        <v>18</v>
      </c>
      <c r="N541" s="35" t="s">
        <v>18</v>
      </c>
      <c r="O541" s="35" t="s">
        <v>18</v>
      </c>
      <c r="P541" s="35" t="s">
        <v>59</v>
      </c>
      <c r="Q541" s="35"/>
      <c r="R541" s="35"/>
      <c r="S541" s="38"/>
    </row>
    <row r="542" spans="1:19">
      <c r="A542" s="45"/>
      <c r="B542" s="35"/>
      <c r="C542" s="9" t="s">
        <v>62</v>
      </c>
      <c r="D542" s="9" t="s">
        <v>20</v>
      </c>
      <c r="E542" s="9" t="s">
        <v>25</v>
      </c>
      <c r="F542" s="9" t="s">
        <v>18</v>
      </c>
      <c r="G542" s="9" t="s">
        <v>18</v>
      </c>
      <c r="H542" s="9" t="s">
        <v>18</v>
      </c>
      <c r="I542" s="9" t="s">
        <v>18</v>
      </c>
      <c r="J542" s="9" t="s">
        <v>18</v>
      </c>
      <c r="K542" s="35"/>
      <c r="L542" s="35"/>
      <c r="M542" s="35" t="s">
        <v>18</v>
      </c>
      <c r="N542" s="35" t="s">
        <v>18</v>
      </c>
      <c r="O542" s="35" t="s">
        <v>18</v>
      </c>
      <c r="P542" s="35" t="s">
        <v>59</v>
      </c>
      <c r="Q542" s="35"/>
      <c r="R542" s="35"/>
      <c r="S542" s="38"/>
    </row>
    <row r="543" spans="1:19" ht="15.75" thickBot="1">
      <c r="A543" s="46"/>
      <c r="B543" s="36"/>
      <c r="C543" s="10" t="s">
        <v>55</v>
      </c>
      <c r="D543" s="10" t="s">
        <v>20</v>
      </c>
      <c r="E543" s="10" t="s">
        <v>36</v>
      </c>
      <c r="F543" s="10" t="s">
        <v>18</v>
      </c>
      <c r="G543" s="10" t="s">
        <v>18</v>
      </c>
      <c r="H543" s="10" t="s">
        <v>18</v>
      </c>
      <c r="I543" s="10" t="s">
        <v>18</v>
      </c>
      <c r="J543" s="10" t="s">
        <v>18</v>
      </c>
      <c r="K543" s="36"/>
      <c r="L543" s="36"/>
      <c r="M543" s="36" t="s">
        <v>18</v>
      </c>
      <c r="N543" s="36" t="s">
        <v>18</v>
      </c>
      <c r="O543" s="36" t="s">
        <v>18</v>
      </c>
      <c r="P543" s="36" t="s">
        <v>59</v>
      </c>
      <c r="Q543" s="36"/>
      <c r="R543" s="36"/>
      <c r="S543" s="39"/>
    </row>
    <row r="544" spans="1:19">
      <c r="A544" s="44" t="str">
        <f t="shared" ref="A544" si="134">CONCATENATE("LOVSF2",MID(E544,5,4),SUBSTITUTE(E545,"/",""),MID(E547,9,1))</f>
        <v>LOVSF20160DPBF09xxDR</v>
      </c>
      <c r="B544" s="34" t="s">
        <v>54</v>
      </c>
      <c r="C544" s="8" t="s">
        <v>57</v>
      </c>
      <c r="D544" s="8" t="s">
        <v>20</v>
      </c>
      <c r="E544" s="8" t="s">
        <v>31</v>
      </c>
      <c r="F544" s="8">
        <v>240</v>
      </c>
      <c r="G544" s="8">
        <v>3</v>
      </c>
      <c r="H544" s="8" t="s">
        <v>58</v>
      </c>
      <c r="I544" s="8" t="s">
        <v>18</v>
      </c>
      <c r="J544" s="8" t="s">
        <v>18</v>
      </c>
      <c r="K544" s="34">
        <v>240</v>
      </c>
      <c r="L544" s="34">
        <v>3</v>
      </c>
      <c r="M544" s="34">
        <v>65</v>
      </c>
      <c r="N544" s="34" t="s">
        <v>18</v>
      </c>
      <c r="O544" s="34" t="s">
        <v>125</v>
      </c>
      <c r="P544" s="34" t="s">
        <v>59</v>
      </c>
      <c r="Q544" s="34" t="s">
        <v>145</v>
      </c>
      <c r="R544" s="34" t="s">
        <v>23</v>
      </c>
      <c r="S544" s="37">
        <v>1.3</v>
      </c>
    </row>
    <row r="545" spans="1:19">
      <c r="A545" s="45"/>
      <c r="B545" s="35"/>
      <c r="C545" s="9" t="s">
        <v>19</v>
      </c>
      <c r="D545" s="9" t="s">
        <v>20</v>
      </c>
      <c r="E545" s="9" t="s">
        <v>158</v>
      </c>
      <c r="F545" s="9">
        <v>240</v>
      </c>
      <c r="G545" s="9">
        <v>3</v>
      </c>
      <c r="H545" s="9" t="s">
        <v>60</v>
      </c>
      <c r="I545" s="9" t="s">
        <v>75</v>
      </c>
      <c r="J545" s="9" t="s">
        <v>64</v>
      </c>
      <c r="K545" s="35"/>
      <c r="L545" s="35"/>
      <c r="M545" s="35" t="s">
        <v>18</v>
      </c>
      <c r="N545" s="35" t="s">
        <v>18</v>
      </c>
      <c r="O545" s="35" t="s">
        <v>18</v>
      </c>
      <c r="P545" s="35" t="s">
        <v>59</v>
      </c>
      <c r="Q545" s="35"/>
      <c r="R545" s="35"/>
      <c r="S545" s="38"/>
    </row>
    <row r="546" spans="1:19">
      <c r="A546" s="45"/>
      <c r="B546" s="35"/>
      <c r="C546" s="9" t="s">
        <v>62</v>
      </c>
      <c r="D546" s="9" t="s">
        <v>20</v>
      </c>
      <c r="E546" s="9" t="s">
        <v>25</v>
      </c>
      <c r="F546" s="9" t="s">
        <v>18</v>
      </c>
      <c r="G546" s="9" t="s">
        <v>18</v>
      </c>
      <c r="H546" s="9" t="s">
        <v>18</v>
      </c>
      <c r="I546" s="9" t="s">
        <v>18</v>
      </c>
      <c r="J546" s="9" t="s">
        <v>18</v>
      </c>
      <c r="K546" s="35"/>
      <c r="L546" s="35"/>
      <c r="M546" s="35" t="s">
        <v>18</v>
      </c>
      <c r="N546" s="35" t="s">
        <v>18</v>
      </c>
      <c r="O546" s="35" t="s">
        <v>18</v>
      </c>
      <c r="P546" s="35" t="s">
        <v>59</v>
      </c>
      <c r="Q546" s="35"/>
      <c r="R546" s="35"/>
      <c r="S546" s="38"/>
    </row>
    <row r="547" spans="1:19" ht="15.75" thickBot="1">
      <c r="A547" s="46"/>
      <c r="B547" s="36"/>
      <c r="C547" s="10" t="s">
        <v>55</v>
      </c>
      <c r="D547" s="10" t="s">
        <v>20</v>
      </c>
      <c r="E547" s="10" t="s">
        <v>35</v>
      </c>
      <c r="F547" s="10" t="s">
        <v>18</v>
      </c>
      <c r="G547" s="10" t="s">
        <v>18</v>
      </c>
      <c r="H547" s="10" t="s">
        <v>18</v>
      </c>
      <c r="I547" s="10" t="s">
        <v>18</v>
      </c>
      <c r="J547" s="10" t="s">
        <v>18</v>
      </c>
      <c r="K547" s="36"/>
      <c r="L547" s="36"/>
      <c r="M547" s="36" t="s">
        <v>18</v>
      </c>
      <c r="N547" s="36" t="s">
        <v>18</v>
      </c>
      <c r="O547" s="36" t="s">
        <v>18</v>
      </c>
      <c r="P547" s="36" t="s">
        <v>59</v>
      </c>
      <c r="Q547" s="36"/>
      <c r="R547" s="36"/>
      <c r="S547" s="39"/>
    </row>
    <row r="548" spans="1:19">
      <c r="A548" s="44" t="str">
        <f t="shared" ref="A548" si="135">CONCATENATE("LOVSF2",MID(E548,5,4),SUBSTITUTE(E549,"/",""),MID(E551,9,1))</f>
        <v>LOVSF20160DPBF09xxD</v>
      </c>
      <c r="B548" s="34" t="s">
        <v>54</v>
      </c>
      <c r="C548" s="8" t="s">
        <v>57</v>
      </c>
      <c r="D548" s="8" t="s">
        <v>20</v>
      </c>
      <c r="E548" s="8" t="s">
        <v>31</v>
      </c>
      <c r="F548" s="8">
        <v>240</v>
      </c>
      <c r="G548" s="8">
        <v>3</v>
      </c>
      <c r="H548" s="8" t="s">
        <v>58</v>
      </c>
      <c r="I548" s="8" t="s">
        <v>18</v>
      </c>
      <c r="J548" s="8" t="s">
        <v>18</v>
      </c>
      <c r="K548" s="34">
        <v>240</v>
      </c>
      <c r="L548" s="34">
        <v>3</v>
      </c>
      <c r="M548" s="34">
        <v>65</v>
      </c>
      <c r="N548" s="34" t="s">
        <v>18</v>
      </c>
      <c r="O548" s="34" t="s">
        <v>125</v>
      </c>
      <c r="P548" s="34" t="s">
        <v>59</v>
      </c>
      <c r="Q548" s="34" t="s">
        <v>145</v>
      </c>
      <c r="R548" s="34" t="s">
        <v>23</v>
      </c>
      <c r="S548" s="37">
        <v>1.3</v>
      </c>
    </row>
    <row r="549" spans="1:19">
      <c r="A549" s="45"/>
      <c r="B549" s="35"/>
      <c r="C549" s="9" t="s">
        <v>19</v>
      </c>
      <c r="D549" s="9" t="s">
        <v>20</v>
      </c>
      <c r="E549" s="9" t="s">
        <v>158</v>
      </c>
      <c r="F549" s="9">
        <v>240</v>
      </c>
      <c r="G549" s="9">
        <v>3</v>
      </c>
      <c r="H549" s="9" t="s">
        <v>60</v>
      </c>
      <c r="I549" s="9" t="s">
        <v>75</v>
      </c>
      <c r="J549" s="9" t="s">
        <v>64</v>
      </c>
      <c r="K549" s="35"/>
      <c r="L549" s="35"/>
      <c r="M549" s="35" t="s">
        <v>18</v>
      </c>
      <c r="N549" s="35" t="s">
        <v>18</v>
      </c>
      <c r="O549" s="35" t="s">
        <v>18</v>
      </c>
      <c r="P549" s="35" t="s">
        <v>59</v>
      </c>
      <c r="Q549" s="35"/>
      <c r="R549" s="35"/>
      <c r="S549" s="38"/>
    </row>
    <row r="550" spans="1:19">
      <c r="A550" s="45"/>
      <c r="B550" s="35"/>
      <c r="C550" s="9" t="s">
        <v>62</v>
      </c>
      <c r="D550" s="9" t="s">
        <v>20</v>
      </c>
      <c r="E550" s="9" t="s">
        <v>25</v>
      </c>
      <c r="F550" s="9" t="s">
        <v>18</v>
      </c>
      <c r="G550" s="9" t="s">
        <v>18</v>
      </c>
      <c r="H550" s="9" t="s">
        <v>18</v>
      </c>
      <c r="I550" s="9" t="s">
        <v>18</v>
      </c>
      <c r="J550" s="9" t="s">
        <v>18</v>
      </c>
      <c r="K550" s="35"/>
      <c r="L550" s="35"/>
      <c r="M550" s="35" t="s">
        <v>18</v>
      </c>
      <c r="N550" s="35" t="s">
        <v>18</v>
      </c>
      <c r="O550" s="35" t="s">
        <v>18</v>
      </c>
      <c r="P550" s="35" t="s">
        <v>59</v>
      </c>
      <c r="Q550" s="35"/>
      <c r="R550" s="35"/>
      <c r="S550" s="38"/>
    </row>
    <row r="551" spans="1:19" ht="15.75" thickBot="1">
      <c r="A551" s="46"/>
      <c r="B551" s="36"/>
      <c r="C551" s="10" t="s">
        <v>55</v>
      </c>
      <c r="D551" s="10" t="s">
        <v>20</v>
      </c>
      <c r="E551" s="10" t="s">
        <v>36</v>
      </c>
      <c r="F551" s="10" t="s">
        <v>18</v>
      </c>
      <c r="G551" s="10" t="s">
        <v>18</v>
      </c>
      <c r="H551" s="10" t="s">
        <v>18</v>
      </c>
      <c r="I551" s="10" t="s">
        <v>18</v>
      </c>
      <c r="J551" s="10" t="s">
        <v>18</v>
      </c>
      <c r="K551" s="36"/>
      <c r="L551" s="36"/>
      <c r="M551" s="36" t="s">
        <v>18</v>
      </c>
      <c r="N551" s="36" t="s">
        <v>18</v>
      </c>
      <c r="O551" s="36" t="s">
        <v>18</v>
      </c>
      <c r="P551" s="36" t="s">
        <v>59</v>
      </c>
      <c r="Q551" s="36"/>
      <c r="R551" s="36"/>
      <c r="S551" s="39"/>
    </row>
    <row r="552" spans="1:19">
      <c r="A552" s="44" t="str">
        <f t="shared" ref="A552" si="136">CONCATENATE("LOVSF2",MID(E552,5,4),SUBSTITUTE(E553,"/",""),MID(E555,9,1))</f>
        <v>LOVSF20160DPBF12xxDR</v>
      </c>
      <c r="B552" s="34" t="s">
        <v>54</v>
      </c>
      <c r="C552" s="8" t="s">
        <v>57</v>
      </c>
      <c r="D552" s="8" t="s">
        <v>20</v>
      </c>
      <c r="E552" s="8" t="s">
        <v>31</v>
      </c>
      <c r="F552" s="8">
        <v>240</v>
      </c>
      <c r="G552" s="8">
        <v>3</v>
      </c>
      <c r="H552" s="8" t="s">
        <v>58</v>
      </c>
      <c r="I552" s="8" t="s">
        <v>18</v>
      </c>
      <c r="J552" s="8" t="s">
        <v>18</v>
      </c>
      <c r="K552" s="34">
        <v>240</v>
      </c>
      <c r="L552" s="34">
        <v>3</v>
      </c>
      <c r="M552" s="34">
        <v>65</v>
      </c>
      <c r="N552" s="34" t="s">
        <v>18</v>
      </c>
      <c r="O552" s="34" t="s">
        <v>125</v>
      </c>
      <c r="P552" s="34" t="s">
        <v>59</v>
      </c>
      <c r="Q552" s="34" t="s">
        <v>145</v>
      </c>
      <c r="R552" s="34" t="s">
        <v>23</v>
      </c>
      <c r="S552" s="37">
        <v>1.3</v>
      </c>
    </row>
    <row r="553" spans="1:19">
      <c r="A553" s="45"/>
      <c r="B553" s="35"/>
      <c r="C553" s="9" t="s">
        <v>19</v>
      </c>
      <c r="D553" s="9" t="s">
        <v>20</v>
      </c>
      <c r="E553" s="9" t="s">
        <v>156</v>
      </c>
      <c r="F553" s="9">
        <v>240</v>
      </c>
      <c r="G553" s="9">
        <v>3</v>
      </c>
      <c r="H553" s="9" t="s">
        <v>60</v>
      </c>
      <c r="I553" s="9" t="s">
        <v>76</v>
      </c>
      <c r="J553" s="9" t="s">
        <v>60</v>
      </c>
      <c r="K553" s="35"/>
      <c r="L553" s="35"/>
      <c r="M553" s="35" t="s">
        <v>18</v>
      </c>
      <c r="N553" s="35" t="s">
        <v>18</v>
      </c>
      <c r="O553" s="35" t="s">
        <v>18</v>
      </c>
      <c r="P553" s="35" t="s">
        <v>59</v>
      </c>
      <c r="Q553" s="35"/>
      <c r="R553" s="35"/>
      <c r="S553" s="38"/>
    </row>
    <row r="554" spans="1:19">
      <c r="A554" s="45"/>
      <c r="B554" s="35"/>
      <c r="C554" s="9" t="s">
        <v>62</v>
      </c>
      <c r="D554" s="9" t="s">
        <v>20</v>
      </c>
      <c r="E554" s="9" t="s">
        <v>25</v>
      </c>
      <c r="F554" s="9" t="s">
        <v>18</v>
      </c>
      <c r="G554" s="9" t="s">
        <v>18</v>
      </c>
      <c r="H554" s="9" t="s">
        <v>18</v>
      </c>
      <c r="I554" s="9" t="s">
        <v>18</v>
      </c>
      <c r="J554" s="9" t="s">
        <v>18</v>
      </c>
      <c r="K554" s="35"/>
      <c r="L554" s="35"/>
      <c r="M554" s="35" t="s">
        <v>18</v>
      </c>
      <c r="N554" s="35" t="s">
        <v>18</v>
      </c>
      <c r="O554" s="35" t="s">
        <v>18</v>
      </c>
      <c r="P554" s="35" t="s">
        <v>59</v>
      </c>
      <c r="Q554" s="35"/>
      <c r="R554" s="35"/>
      <c r="S554" s="38"/>
    </row>
    <row r="555" spans="1:19" ht="15.75" thickBot="1">
      <c r="A555" s="46"/>
      <c r="B555" s="36"/>
      <c r="C555" s="10" t="s">
        <v>55</v>
      </c>
      <c r="D555" s="10" t="s">
        <v>20</v>
      </c>
      <c r="E555" s="10" t="s">
        <v>35</v>
      </c>
      <c r="F555" s="10" t="s">
        <v>18</v>
      </c>
      <c r="G555" s="10" t="s">
        <v>18</v>
      </c>
      <c r="H555" s="10" t="s">
        <v>18</v>
      </c>
      <c r="I555" s="10" t="s">
        <v>18</v>
      </c>
      <c r="J555" s="10" t="s">
        <v>18</v>
      </c>
      <c r="K555" s="36"/>
      <c r="L555" s="36"/>
      <c r="M555" s="36" t="s">
        <v>18</v>
      </c>
      <c r="N555" s="36" t="s">
        <v>18</v>
      </c>
      <c r="O555" s="36" t="s">
        <v>18</v>
      </c>
      <c r="P555" s="36" t="s">
        <v>59</v>
      </c>
      <c r="Q555" s="36"/>
      <c r="R555" s="36"/>
      <c r="S555" s="39"/>
    </row>
    <row r="556" spans="1:19">
      <c r="A556" s="44" t="str">
        <f t="shared" ref="A556" si="137">CONCATENATE("LOVSF2",MID(E556,5,4),SUBSTITUTE(E557,"/",""),MID(E559,9,1))</f>
        <v>LOVSF20160DPBF12xxD</v>
      </c>
      <c r="B556" s="34" t="s">
        <v>54</v>
      </c>
      <c r="C556" s="8" t="s">
        <v>57</v>
      </c>
      <c r="D556" s="8" t="s">
        <v>20</v>
      </c>
      <c r="E556" s="8" t="s">
        <v>31</v>
      </c>
      <c r="F556" s="8">
        <v>240</v>
      </c>
      <c r="G556" s="8">
        <v>3</v>
      </c>
      <c r="H556" s="8" t="s">
        <v>58</v>
      </c>
      <c r="I556" s="8" t="s">
        <v>18</v>
      </c>
      <c r="J556" s="8" t="s">
        <v>18</v>
      </c>
      <c r="K556" s="34">
        <v>240</v>
      </c>
      <c r="L556" s="34">
        <v>3</v>
      </c>
      <c r="M556" s="34">
        <v>65</v>
      </c>
      <c r="N556" s="34" t="s">
        <v>18</v>
      </c>
      <c r="O556" s="34" t="s">
        <v>125</v>
      </c>
      <c r="P556" s="34" t="s">
        <v>59</v>
      </c>
      <c r="Q556" s="34" t="s">
        <v>145</v>
      </c>
      <c r="R556" s="34" t="s">
        <v>23</v>
      </c>
      <c r="S556" s="37">
        <v>1.3</v>
      </c>
    </row>
    <row r="557" spans="1:19">
      <c r="A557" s="45"/>
      <c r="B557" s="35"/>
      <c r="C557" s="9" t="s">
        <v>19</v>
      </c>
      <c r="D557" s="9" t="s">
        <v>20</v>
      </c>
      <c r="E557" s="9" t="s">
        <v>156</v>
      </c>
      <c r="F557" s="9">
        <v>240</v>
      </c>
      <c r="G557" s="9">
        <v>3</v>
      </c>
      <c r="H557" s="9" t="s">
        <v>60</v>
      </c>
      <c r="I557" s="9" t="s">
        <v>76</v>
      </c>
      <c r="J557" s="9" t="s">
        <v>60</v>
      </c>
      <c r="K557" s="35"/>
      <c r="L557" s="35"/>
      <c r="M557" s="35" t="s">
        <v>18</v>
      </c>
      <c r="N557" s="35" t="s">
        <v>18</v>
      </c>
      <c r="O557" s="35" t="s">
        <v>18</v>
      </c>
      <c r="P557" s="35" t="s">
        <v>59</v>
      </c>
      <c r="Q557" s="35"/>
      <c r="R557" s="35"/>
      <c r="S557" s="38"/>
    </row>
    <row r="558" spans="1:19">
      <c r="A558" s="45"/>
      <c r="B558" s="35"/>
      <c r="C558" s="9" t="s">
        <v>62</v>
      </c>
      <c r="D558" s="9" t="s">
        <v>20</v>
      </c>
      <c r="E558" s="9" t="s">
        <v>25</v>
      </c>
      <c r="F558" s="9" t="s">
        <v>18</v>
      </c>
      <c r="G558" s="9" t="s">
        <v>18</v>
      </c>
      <c r="H558" s="9" t="s">
        <v>18</v>
      </c>
      <c r="I558" s="9" t="s">
        <v>18</v>
      </c>
      <c r="J558" s="9" t="s">
        <v>18</v>
      </c>
      <c r="K558" s="35"/>
      <c r="L558" s="35"/>
      <c r="M558" s="35" t="s">
        <v>18</v>
      </c>
      <c r="N558" s="35" t="s">
        <v>18</v>
      </c>
      <c r="O558" s="35" t="s">
        <v>18</v>
      </c>
      <c r="P558" s="35" t="s">
        <v>59</v>
      </c>
      <c r="Q558" s="35"/>
      <c r="R558" s="35"/>
      <c r="S558" s="38"/>
    </row>
    <row r="559" spans="1:19" ht="15.75" thickBot="1">
      <c r="A559" s="46"/>
      <c r="B559" s="36"/>
      <c r="C559" s="10" t="s">
        <v>55</v>
      </c>
      <c r="D559" s="10" t="s">
        <v>20</v>
      </c>
      <c r="E559" s="10" t="s">
        <v>36</v>
      </c>
      <c r="F559" s="10" t="s">
        <v>18</v>
      </c>
      <c r="G559" s="10" t="s">
        <v>18</v>
      </c>
      <c r="H559" s="10" t="s">
        <v>18</v>
      </c>
      <c r="I559" s="10" t="s">
        <v>18</v>
      </c>
      <c r="J559" s="10" t="s">
        <v>18</v>
      </c>
      <c r="K559" s="36"/>
      <c r="L559" s="36"/>
      <c r="M559" s="36" t="s">
        <v>18</v>
      </c>
      <c r="N559" s="36" t="s">
        <v>18</v>
      </c>
      <c r="O559" s="36" t="s">
        <v>18</v>
      </c>
      <c r="P559" s="36" t="s">
        <v>59</v>
      </c>
      <c r="Q559" s="36"/>
      <c r="R559" s="36"/>
      <c r="S559" s="39"/>
    </row>
    <row r="560" spans="1:19">
      <c r="A560" s="44" t="str">
        <f t="shared" ref="A560" si="138">CONCATENATE("LOVSF2",MID(E560,5,4),SUBSTITUTE(E561,"/",""),MID(E563,9,1))</f>
        <v>LOVSF20160DPBF18xxDR</v>
      </c>
      <c r="B560" s="34" t="s">
        <v>54</v>
      </c>
      <c r="C560" s="8" t="s">
        <v>57</v>
      </c>
      <c r="D560" s="8" t="s">
        <v>20</v>
      </c>
      <c r="E560" s="8" t="s">
        <v>31</v>
      </c>
      <c r="F560" s="8">
        <v>240</v>
      </c>
      <c r="G560" s="8">
        <v>3</v>
      </c>
      <c r="H560" s="8" t="s">
        <v>58</v>
      </c>
      <c r="I560" s="8" t="s">
        <v>18</v>
      </c>
      <c r="J560" s="8" t="s">
        <v>18</v>
      </c>
      <c r="K560" s="34">
        <v>240</v>
      </c>
      <c r="L560" s="34">
        <v>3</v>
      </c>
      <c r="M560" s="34">
        <v>65</v>
      </c>
      <c r="N560" s="34" t="s">
        <v>18</v>
      </c>
      <c r="O560" s="34" t="s">
        <v>125</v>
      </c>
      <c r="P560" s="34" t="s">
        <v>59</v>
      </c>
      <c r="Q560" s="34" t="s">
        <v>145</v>
      </c>
      <c r="R560" s="34" t="s">
        <v>23</v>
      </c>
      <c r="S560" s="37">
        <v>1.3</v>
      </c>
    </row>
    <row r="561" spans="1:19">
      <c r="A561" s="45"/>
      <c r="B561" s="35"/>
      <c r="C561" s="9" t="s">
        <v>19</v>
      </c>
      <c r="D561" s="9" t="s">
        <v>20</v>
      </c>
      <c r="E561" s="9" t="s">
        <v>157</v>
      </c>
      <c r="F561" s="9">
        <v>240</v>
      </c>
      <c r="G561" s="9">
        <v>3</v>
      </c>
      <c r="H561" s="9" t="s">
        <v>60</v>
      </c>
      <c r="I561" s="9" t="s">
        <v>76</v>
      </c>
      <c r="J561" s="9" t="s">
        <v>60</v>
      </c>
      <c r="K561" s="35"/>
      <c r="L561" s="35"/>
      <c r="M561" s="35" t="s">
        <v>18</v>
      </c>
      <c r="N561" s="35" t="s">
        <v>18</v>
      </c>
      <c r="O561" s="35" t="s">
        <v>18</v>
      </c>
      <c r="P561" s="35" t="s">
        <v>59</v>
      </c>
      <c r="Q561" s="35"/>
      <c r="R561" s="35"/>
      <c r="S561" s="38"/>
    </row>
    <row r="562" spans="1:19">
      <c r="A562" s="45"/>
      <c r="B562" s="35"/>
      <c r="C562" s="9" t="s">
        <v>62</v>
      </c>
      <c r="D562" s="9" t="s">
        <v>20</v>
      </c>
      <c r="E562" s="9" t="s">
        <v>25</v>
      </c>
      <c r="F562" s="9" t="s">
        <v>18</v>
      </c>
      <c r="G562" s="9" t="s">
        <v>18</v>
      </c>
      <c r="H562" s="9" t="s">
        <v>18</v>
      </c>
      <c r="I562" s="9" t="s">
        <v>18</v>
      </c>
      <c r="J562" s="9" t="s">
        <v>18</v>
      </c>
      <c r="K562" s="35"/>
      <c r="L562" s="35"/>
      <c r="M562" s="35" t="s">
        <v>18</v>
      </c>
      <c r="N562" s="35" t="s">
        <v>18</v>
      </c>
      <c r="O562" s="35" t="s">
        <v>18</v>
      </c>
      <c r="P562" s="35" t="s">
        <v>59</v>
      </c>
      <c r="Q562" s="35"/>
      <c r="R562" s="35"/>
      <c r="S562" s="38"/>
    </row>
    <row r="563" spans="1:19" ht="15.75" thickBot="1">
      <c r="A563" s="46"/>
      <c r="B563" s="36"/>
      <c r="C563" s="10" t="s">
        <v>55</v>
      </c>
      <c r="D563" s="10" t="s">
        <v>20</v>
      </c>
      <c r="E563" s="10" t="s">
        <v>35</v>
      </c>
      <c r="F563" s="10" t="s">
        <v>18</v>
      </c>
      <c r="G563" s="10" t="s">
        <v>18</v>
      </c>
      <c r="H563" s="10" t="s">
        <v>18</v>
      </c>
      <c r="I563" s="10" t="s">
        <v>18</v>
      </c>
      <c r="J563" s="10" t="s">
        <v>18</v>
      </c>
      <c r="K563" s="36"/>
      <c r="L563" s="36"/>
      <c r="M563" s="36" t="s">
        <v>18</v>
      </c>
      <c r="N563" s="36" t="s">
        <v>18</v>
      </c>
      <c r="O563" s="36" t="s">
        <v>18</v>
      </c>
      <c r="P563" s="36" t="s">
        <v>59</v>
      </c>
      <c r="Q563" s="36"/>
      <c r="R563" s="36"/>
      <c r="S563" s="39"/>
    </row>
    <row r="564" spans="1:19">
      <c r="A564" s="44" t="str">
        <f t="shared" ref="A564" si="139">CONCATENATE("LOVSF2",MID(E564,5,4),SUBSTITUTE(E565,"/",""),MID(E567,9,1))</f>
        <v>LOVSF20160DPBF18xxD</v>
      </c>
      <c r="B564" s="34" t="s">
        <v>54</v>
      </c>
      <c r="C564" s="8" t="s">
        <v>57</v>
      </c>
      <c r="D564" s="8" t="s">
        <v>20</v>
      </c>
      <c r="E564" s="8" t="s">
        <v>31</v>
      </c>
      <c r="F564" s="8">
        <v>240</v>
      </c>
      <c r="G564" s="8">
        <v>3</v>
      </c>
      <c r="H564" s="8" t="s">
        <v>58</v>
      </c>
      <c r="I564" s="8" t="s">
        <v>18</v>
      </c>
      <c r="J564" s="8" t="s">
        <v>18</v>
      </c>
      <c r="K564" s="34">
        <v>240</v>
      </c>
      <c r="L564" s="34">
        <v>3</v>
      </c>
      <c r="M564" s="34">
        <v>65</v>
      </c>
      <c r="N564" s="34" t="s">
        <v>18</v>
      </c>
      <c r="O564" s="34" t="s">
        <v>125</v>
      </c>
      <c r="P564" s="34" t="s">
        <v>59</v>
      </c>
      <c r="Q564" s="34" t="s">
        <v>145</v>
      </c>
      <c r="R564" s="34" t="s">
        <v>23</v>
      </c>
      <c r="S564" s="37">
        <v>1.3</v>
      </c>
    </row>
    <row r="565" spans="1:19">
      <c r="A565" s="45"/>
      <c r="B565" s="35"/>
      <c r="C565" s="9" t="s">
        <v>19</v>
      </c>
      <c r="D565" s="9" t="s">
        <v>20</v>
      </c>
      <c r="E565" s="9" t="s">
        <v>157</v>
      </c>
      <c r="F565" s="9">
        <v>240</v>
      </c>
      <c r="G565" s="9">
        <v>3</v>
      </c>
      <c r="H565" s="9" t="s">
        <v>60</v>
      </c>
      <c r="I565" s="9" t="s">
        <v>76</v>
      </c>
      <c r="J565" s="9" t="s">
        <v>60</v>
      </c>
      <c r="K565" s="35"/>
      <c r="L565" s="35"/>
      <c r="M565" s="35" t="s">
        <v>18</v>
      </c>
      <c r="N565" s="35" t="s">
        <v>18</v>
      </c>
      <c r="O565" s="35" t="s">
        <v>18</v>
      </c>
      <c r="P565" s="35" t="s">
        <v>59</v>
      </c>
      <c r="Q565" s="35"/>
      <c r="R565" s="35"/>
      <c r="S565" s="38"/>
    </row>
    <row r="566" spans="1:19">
      <c r="A566" s="45"/>
      <c r="B566" s="35"/>
      <c r="C566" s="9" t="s">
        <v>62</v>
      </c>
      <c r="D566" s="9" t="s">
        <v>20</v>
      </c>
      <c r="E566" s="9" t="s">
        <v>25</v>
      </c>
      <c r="F566" s="9" t="s">
        <v>18</v>
      </c>
      <c r="G566" s="9" t="s">
        <v>18</v>
      </c>
      <c r="H566" s="9" t="s">
        <v>18</v>
      </c>
      <c r="I566" s="9" t="s">
        <v>18</v>
      </c>
      <c r="J566" s="9" t="s">
        <v>18</v>
      </c>
      <c r="K566" s="35"/>
      <c r="L566" s="35"/>
      <c r="M566" s="35" t="s">
        <v>18</v>
      </c>
      <c r="N566" s="35" t="s">
        <v>18</v>
      </c>
      <c r="O566" s="35" t="s">
        <v>18</v>
      </c>
      <c r="P566" s="35" t="s">
        <v>59</v>
      </c>
      <c r="Q566" s="35"/>
      <c r="R566" s="35"/>
      <c r="S566" s="38"/>
    </row>
    <row r="567" spans="1:19" ht="15.75" thickBot="1">
      <c r="A567" s="46"/>
      <c r="B567" s="36"/>
      <c r="C567" s="10" t="s">
        <v>55</v>
      </c>
      <c r="D567" s="10" t="s">
        <v>20</v>
      </c>
      <c r="E567" s="10" t="s">
        <v>36</v>
      </c>
      <c r="F567" s="10" t="s">
        <v>18</v>
      </c>
      <c r="G567" s="10" t="s">
        <v>18</v>
      </c>
      <c r="H567" s="10" t="s">
        <v>18</v>
      </c>
      <c r="I567" s="10" t="s">
        <v>18</v>
      </c>
      <c r="J567" s="10" t="s">
        <v>18</v>
      </c>
      <c r="K567" s="36"/>
      <c r="L567" s="36"/>
      <c r="M567" s="36" t="s">
        <v>18</v>
      </c>
      <c r="N567" s="36" t="s">
        <v>18</v>
      </c>
      <c r="O567" s="36" t="s">
        <v>18</v>
      </c>
      <c r="P567" s="36" t="s">
        <v>59</v>
      </c>
      <c r="Q567" s="36"/>
      <c r="R567" s="36"/>
      <c r="S567" s="39"/>
    </row>
    <row r="568" spans="1:19">
      <c r="A568" s="44" t="str">
        <f t="shared" ref="A568" si="140">CONCATENATE("LOVSF2",MID(E568,5,4),SUBSTITUTE(E569,"/",""),MID(E571,9,1))</f>
        <v>LOVSF20160DPBF26xxAR</v>
      </c>
      <c r="B568" s="34" t="s">
        <v>54</v>
      </c>
      <c r="C568" s="8" t="s">
        <v>57</v>
      </c>
      <c r="D568" s="8" t="s">
        <v>20</v>
      </c>
      <c r="E568" s="8" t="s">
        <v>31</v>
      </c>
      <c r="F568" s="8">
        <v>240</v>
      </c>
      <c r="G568" s="8">
        <v>3</v>
      </c>
      <c r="H568" s="8" t="s">
        <v>58</v>
      </c>
      <c r="I568" s="8" t="s">
        <v>18</v>
      </c>
      <c r="J568" s="8" t="s">
        <v>18</v>
      </c>
      <c r="K568" s="34">
        <v>240</v>
      </c>
      <c r="L568" s="34">
        <v>3</v>
      </c>
      <c r="M568" s="34">
        <v>65</v>
      </c>
      <c r="N568" s="34" t="s">
        <v>18</v>
      </c>
      <c r="O568" s="34" t="s">
        <v>125</v>
      </c>
      <c r="P568" s="34">
        <v>1172</v>
      </c>
      <c r="Q568" s="34" t="s">
        <v>145</v>
      </c>
      <c r="R568" s="34" t="s">
        <v>23</v>
      </c>
      <c r="S568" s="37">
        <v>1.3</v>
      </c>
    </row>
    <row r="569" spans="1:19">
      <c r="A569" s="45"/>
      <c r="B569" s="35"/>
      <c r="C569" s="9" t="s">
        <v>19</v>
      </c>
      <c r="D569" s="9" t="s">
        <v>20</v>
      </c>
      <c r="E569" s="9" t="s">
        <v>154</v>
      </c>
      <c r="F569" s="9">
        <v>240</v>
      </c>
      <c r="G569" s="9">
        <v>3</v>
      </c>
      <c r="H569" s="9" t="s">
        <v>60</v>
      </c>
      <c r="I569" s="9" t="s">
        <v>77</v>
      </c>
      <c r="J569" s="9" t="s">
        <v>65</v>
      </c>
      <c r="K569" s="35"/>
      <c r="L569" s="35"/>
      <c r="M569" s="35" t="s">
        <v>18</v>
      </c>
      <c r="N569" s="35" t="s">
        <v>18</v>
      </c>
      <c r="O569" s="35" t="s">
        <v>18</v>
      </c>
      <c r="P569" s="35" t="s">
        <v>66</v>
      </c>
      <c r="Q569" s="35"/>
      <c r="R569" s="35"/>
      <c r="S569" s="38"/>
    </row>
    <row r="570" spans="1:19">
      <c r="A570" s="45"/>
      <c r="B570" s="35"/>
      <c r="C570" s="9" t="s">
        <v>62</v>
      </c>
      <c r="D570" s="9" t="s">
        <v>20</v>
      </c>
      <c r="E570" s="9" t="s">
        <v>26</v>
      </c>
      <c r="F570" s="9" t="s">
        <v>18</v>
      </c>
      <c r="G570" s="9" t="s">
        <v>18</v>
      </c>
      <c r="H570" s="9" t="s">
        <v>18</v>
      </c>
      <c r="I570" s="9" t="s">
        <v>18</v>
      </c>
      <c r="J570" s="9" t="s">
        <v>18</v>
      </c>
      <c r="K570" s="35"/>
      <c r="L570" s="35"/>
      <c r="M570" s="35" t="s">
        <v>18</v>
      </c>
      <c r="N570" s="35" t="s">
        <v>18</v>
      </c>
      <c r="O570" s="35" t="s">
        <v>18</v>
      </c>
      <c r="P570" s="35" t="s">
        <v>66</v>
      </c>
      <c r="Q570" s="35"/>
      <c r="R570" s="35"/>
      <c r="S570" s="38"/>
    </row>
    <row r="571" spans="1:19" ht="15.75" thickBot="1">
      <c r="A571" s="46"/>
      <c r="B571" s="36"/>
      <c r="C571" s="10" t="s">
        <v>55</v>
      </c>
      <c r="D571" s="10" t="s">
        <v>20</v>
      </c>
      <c r="E571" s="10" t="s">
        <v>35</v>
      </c>
      <c r="F571" s="10" t="s">
        <v>18</v>
      </c>
      <c r="G571" s="10" t="s">
        <v>18</v>
      </c>
      <c r="H571" s="10" t="s">
        <v>18</v>
      </c>
      <c r="I571" s="10" t="s">
        <v>18</v>
      </c>
      <c r="J571" s="10" t="s">
        <v>18</v>
      </c>
      <c r="K571" s="36"/>
      <c r="L571" s="36"/>
      <c r="M571" s="36" t="s">
        <v>18</v>
      </c>
      <c r="N571" s="36" t="s">
        <v>18</v>
      </c>
      <c r="O571" s="36" t="s">
        <v>18</v>
      </c>
      <c r="P571" s="36" t="s">
        <v>66</v>
      </c>
      <c r="Q571" s="36"/>
      <c r="R571" s="36"/>
      <c r="S571" s="39"/>
    </row>
    <row r="572" spans="1:19">
      <c r="A572" s="44" t="str">
        <f t="shared" ref="A572" si="141">CONCATENATE("LOVSF2",MID(E572,5,4),SUBSTITUTE(E573,"/",""),MID(E575,9,1))</f>
        <v>LOVSF20160DPBF26xxA</v>
      </c>
      <c r="B572" s="34" t="s">
        <v>54</v>
      </c>
      <c r="C572" s="8" t="s">
        <v>57</v>
      </c>
      <c r="D572" s="8" t="s">
        <v>20</v>
      </c>
      <c r="E572" s="8" t="s">
        <v>31</v>
      </c>
      <c r="F572" s="8">
        <v>240</v>
      </c>
      <c r="G572" s="8">
        <v>3</v>
      </c>
      <c r="H572" s="8" t="s">
        <v>58</v>
      </c>
      <c r="I572" s="8" t="s">
        <v>18</v>
      </c>
      <c r="J572" s="8" t="s">
        <v>18</v>
      </c>
      <c r="K572" s="34">
        <v>240</v>
      </c>
      <c r="L572" s="34">
        <v>3</v>
      </c>
      <c r="M572" s="34">
        <v>65</v>
      </c>
      <c r="N572" s="34" t="s">
        <v>18</v>
      </c>
      <c r="O572" s="34" t="s">
        <v>125</v>
      </c>
      <c r="P572" s="34">
        <v>1172</v>
      </c>
      <c r="Q572" s="34" t="s">
        <v>145</v>
      </c>
      <c r="R572" s="34" t="s">
        <v>23</v>
      </c>
      <c r="S572" s="37">
        <v>1.3</v>
      </c>
    </row>
    <row r="573" spans="1:19">
      <c r="A573" s="45"/>
      <c r="B573" s="35"/>
      <c r="C573" s="9" t="s">
        <v>19</v>
      </c>
      <c r="D573" s="9" t="s">
        <v>20</v>
      </c>
      <c r="E573" s="9" t="s">
        <v>154</v>
      </c>
      <c r="F573" s="9">
        <v>240</v>
      </c>
      <c r="G573" s="9">
        <v>3</v>
      </c>
      <c r="H573" s="9" t="s">
        <v>60</v>
      </c>
      <c r="I573" s="9" t="s">
        <v>77</v>
      </c>
      <c r="J573" s="9" t="s">
        <v>65</v>
      </c>
      <c r="K573" s="35"/>
      <c r="L573" s="35"/>
      <c r="M573" s="35" t="s">
        <v>18</v>
      </c>
      <c r="N573" s="35" t="s">
        <v>18</v>
      </c>
      <c r="O573" s="35" t="s">
        <v>18</v>
      </c>
      <c r="P573" s="35" t="s">
        <v>66</v>
      </c>
      <c r="Q573" s="35"/>
      <c r="R573" s="35"/>
      <c r="S573" s="38"/>
    </row>
    <row r="574" spans="1:19">
      <c r="A574" s="45"/>
      <c r="B574" s="35"/>
      <c r="C574" s="9" t="s">
        <v>62</v>
      </c>
      <c r="D574" s="9" t="s">
        <v>20</v>
      </c>
      <c r="E574" s="9" t="s">
        <v>26</v>
      </c>
      <c r="F574" s="9" t="s">
        <v>18</v>
      </c>
      <c r="G574" s="9" t="s">
        <v>18</v>
      </c>
      <c r="H574" s="9" t="s">
        <v>18</v>
      </c>
      <c r="I574" s="9" t="s">
        <v>18</v>
      </c>
      <c r="J574" s="9" t="s">
        <v>18</v>
      </c>
      <c r="K574" s="35"/>
      <c r="L574" s="35"/>
      <c r="M574" s="35" t="s">
        <v>18</v>
      </c>
      <c r="N574" s="35" t="s">
        <v>18</v>
      </c>
      <c r="O574" s="35" t="s">
        <v>18</v>
      </c>
      <c r="P574" s="35" t="s">
        <v>66</v>
      </c>
      <c r="Q574" s="35"/>
      <c r="R574" s="35"/>
      <c r="S574" s="38"/>
    </row>
    <row r="575" spans="1:19" ht="15.75" thickBot="1">
      <c r="A575" s="46"/>
      <c r="B575" s="36"/>
      <c r="C575" s="10" t="s">
        <v>55</v>
      </c>
      <c r="D575" s="10" t="s">
        <v>20</v>
      </c>
      <c r="E575" s="10" t="s">
        <v>36</v>
      </c>
      <c r="F575" s="10" t="s">
        <v>18</v>
      </c>
      <c r="G575" s="10" t="s">
        <v>18</v>
      </c>
      <c r="H575" s="10" t="s">
        <v>18</v>
      </c>
      <c r="I575" s="10" t="s">
        <v>18</v>
      </c>
      <c r="J575" s="10" t="s">
        <v>18</v>
      </c>
      <c r="K575" s="36"/>
      <c r="L575" s="36"/>
      <c r="M575" s="36" t="s">
        <v>18</v>
      </c>
      <c r="N575" s="36" t="s">
        <v>18</v>
      </c>
      <c r="O575" s="36" t="s">
        <v>18</v>
      </c>
      <c r="P575" s="36" t="s">
        <v>66</v>
      </c>
      <c r="Q575" s="36"/>
      <c r="R575" s="36"/>
      <c r="S575" s="39"/>
    </row>
    <row r="576" spans="1:19">
      <c r="A576" s="44" t="str">
        <f t="shared" ref="A576" si="142">CONCATENATE("LOVSF2",MID(E576,5,4),SUBSTITUTE(E577,"/",""),MID(E579,9,1))</f>
        <v>LOVSF20160DPBF32xxAR</v>
      </c>
      <c r="B576" s="34" t="s">
        <v>54</v>
      </c>
      <c r="C576" s="8" t="s">
        <v>57</v>
      </c>
      <c r="D576" s="8" t="s">
        <v>20</v>
      </c>
      <c r="E576" s="8" t="s">
        <v>31</v>
      </c>
      <c r="F576" s="8">
        <v>240</v>
      </c>
      <c r="G576" s="8">
        <v>3</v>
      </c>
      <c r="H576" s="8" t="s">
        <v>58</v>
      </c>
      <c r="I576" s="8" t="s">
        <v>18</v>
      </c>
      <c r="J576" s="8" t="s">
        <v>18</v>
      </c>
      <c r="K576" s="34">
        <v>240</v>
      </c>
      <c r="L576" s="34">
        <v>3</v>
      </c>
      <c r="M576" s="34">
        <v>65</v>
      </c>
      <c r="N576" s="34" t="s">
        <v>18</v>
      </c>
      <c r="O576" s="34" t="s">
        <v>125</v>
      </c>
      <c r="P576" s="34">
        <v>1172</v>
      </c>
      <c r="Q576" s="34" t="s">
        <v>145</v>
      </c>
      <c r="R576" s="34" t="s">
        <v>23</v>
      </c>
      <c r="S576" s="37">
        <v>1.3</v>
      </c>
    </row>
    <row r="577" spans="1:19">
      <c r="A577" s="45"/>
      <c r="B577" s="35"/>
      <c r="C577" s="9" t="s">
        <v>19</v>
      </c>
      <c r="D577" s="9" t="s">
        <v>20</v>
      </c>
      <c r="E577" s="9" t="s">
        <v>149</v>
      </c>
      <c r="F577" s="9">
        <v>240</v>
      </c>
      <c r="G577" s="9">
        <v>3</v>
      </c>
      <c r="H577" s="9" t="s">
        <v>60</v>
      </c>
      <c r="I577" s="9" t="s">
        <v>78</v>
      </c>
      <c r="J577" s="9" t="s">
        <v>67</v>
      </c>
      <c r="K577" s="35"/>
      <c r="L577" s="35"/>
      <c r="M577" s="35" t="s">
        <v>18</v>
      </c>
      <c r="N577" s="35" t="s">
        <v>18</v>
      </c>
      <c r="O577" s="35" t="s">
        <v>18</v>
      </c>
      <c r="P577" s="35" t="s">
        <v>66</v>
      </c>
      <c r="Q577" s="35"/>
      <c r="R577" s="35"/>
      <c r="S577" s="38"/>
    </row>
    <row r="578" spans="1:19">
      <c r="A578" s="45"/>
      <c r="B578" s="35"/>
      <c r="C578" s="9" t="s">
        <v>62</v>
      </c>
      <c r="D578" s="9" t="s">
        <v>20</v>
      </c>
      <c r="E578" s="9" t="s">
        <v>26</v>
      </c>
      <c r="F578" s="9" t="s">
        <v>18</v>
      </c>
      <c r="G578" s="9" t="s">
        <v>18</v>
      </c>
      <c r="H578" s="9" t="s">
        <v>18</v>
      </c>
      <c r="I578" s="9" t="s">
        <v>18</v>
      </c>
      <c r="J578" s="9" t="s">
        <v>18</v>
      </c>
      <c r="K578" s="35"/>
      <c r="L578" s="35"/>
      <c r="M578" s="35" t="s">
        <v>18</v>
      </c>
      <c r="N578" s="35" t="s">
        <v>18</v>
      </c>
      <c r="O578" s="35" t="s">
        <v>18</v>
      </c>
      <c r="P578" s="35" t="s">
        <v>66</v>
      </c>
      <c r="Q578" s="35"/>
      <c r="R578" s="35"/>
      <c r="S578" s="38"/>
    </row>
    <row r="579" spans="1:19" ht="15.75" thickBot="1">
      <c r="A579" s="46"/>
      <c r="B579" s="36"/>
      <c r="C579" s="10" t="s">
        <v>55</v>
      </c>
      <c r="D579" s="10" t="s">
        <v>20</v>
      </c>
      <c r="E579" s="10" t="s">
        <v>35</v>
      </c>
      <c r="F579" s="10" t="s">
        <v>18</v>
      </c>
      <c r="G579" s="10" t="s">
        <v>18</v>
      </c>
      <c r="H579" s="10" t="s">
        <v>18</v>
      </c>
      <c r="I579" s="10" t="s">
        <v>18</v>
      </c>
      <c r="J579" s="10" t="s">
        <v>18</v>
      </c>
      <c r="K579" s="36"/>
      <c r="L579" s="36"/>
      <c r="M579" s="36" t="s">
        <v>18</v>
      </c>
      <c r="N579" s="36" t="s">
        <v>18</v>
      </c>
      <c r="O579" s="36" t="s">
        <v>18</v>
      </c>
      <c r="P579" s="36" t="s">
        <v>66</v>
      </c>
      <c r="Q579" s="36"/>
      <c r="R579" s="36"/>
      <c r="S579" s="39"/>
    </row>
    <row r="580" spans="1:19">
      <c r="A580" s="44" t="str">
        <f t="shared" ref="A580" si="143">CONCATENATE("LOVSF2",MID(E580,5,4),SUBSTITUTE(E581,"/",""),MID(E583,9,1))</f>
        <v>LOVSF20160DPBF32xxA</v>
      </c>
      <c r="B580" s="34" t="s">
        <v>54</v>
      </c>
      <c r="C580" s="8" t="s">
        <v>57</v>
      </c>
      <c r="D580" s="8" t="s">
        <v>20</v>
      </c>
      <c r="E580" s="8" t="s">
        <v>31</v>
      </c>
      <c r="F580" s="8">
        <v>240</v>
      </c>
      <c r="G580" s="8">
        <v>3</v>
      </c>
      <c r="H580" s="8" t="s">
        <v>58</v>
      </c>
      <c r="I580" s="8" t="s">
        <v>18</v>
      </c>
      <c r="J580" s="8" t="s">
        <v>18</v>
      </c>
      <c r="K580" s="34">
        <v>240</v>
      </c>
      <c r="L580" s="34">
        <v>3</v>
      </c>
      <c r="M580" s="34">
        <v>65</v>
      </c>
      <c r="N580" s="34" t="s">
        <v>18</v>
      </c>
      <c r="O580" s="34" t="s">
        <v>125</v>
      </c>
      <c r="P580" s="34">
        <v>1172</v>
      </c>
      <c r="Q580" s="34" t="s">
        <v>145</v>
      </c>
      <c r="R580" s="34" t="s">
        <v>23</v>
      </c>
      <c r="S580" s="37">
        <v>1.3</v>
      </c>
    </row>
    <row r="581" spans="1:19">
      <c r="A581" s="45"/>
      <c r="B581" s="35"/>
      <c r="C581" s="9" t="s">
        <v>19</v>
      </c>
      <c r="D581" s="9" t="s">
        <v>20</v>
      </c>
      <c r="E581" s="9" t="s">
        <v>149</v>
      </c>
      <c r="F581" s="9">
        <v>240</v>
      </c>
      <c r="G581" s="9">
        <v>3</v>
      </c>
      <c r="H581" s="9" t="s">
        <v>60</v>
      </c>
      <c r="I581" s="9" t="s">
        <v>78</v>
      </c>
      <c r="J581" s="9" t="s">
        <v>67</v>
      </c>
      <c r="K581" s="35"/>
      <c r="L581" s="35"/>
      <c r="M581" s="35" t="s">
        <v>18</v>
      </c>
      <c r="N581" s="35" t="s">
        <v>18</v>
      </c>
      <c r="O581" s="35" t="s">
        <v>18</v>
      </c>
      <c r="P581" s="35" t="s">
        <v>66</v>
      </c>
      <c r="Q581" s="35"/>
      <c r="R581" s="35"/>
      <c r="S581" s="38"/>
    </row>
    <row r="582" spans="1:19">
      <c r="A582" s="45"/>
      <c r="B582" s="35"/>
      <c r="C582" s="9" t="s">
        <v>62</v>
      </c>
      <c r="D582" s="9" t="s">
        <v>20</v>
      </c>
      <c r="E582" s="9" t="s">
        <v>26</v>
      </c>
      <c r="F582" s="9" t="s">
        <v>18</v>
      </c>
      <c r="G582" s="9" t="s">
        <v>18</v>
      </c>
      <c r="H582" s="9" t="s">
        <v>18</v>
      </c>
      <c r="I582" s="9" t="s">
        <v>18</v>
      </c>
      <c r="J582" s="9" t="s">
        <v>18</v>
      </c>
      <c r="K582" s="35"/>
      <c r="L582" s="35"/>
      <c r="M582" s="35" t="s">
        <v>18</v>
      </c>
      <c r="N582" s="35" t="s">
        <v>18</v>
      </c>
      <c r="O582" s="35" t="s">
        <v>18</v>
      </c>
      <c r="P582" s="35" t="s">
        <v>66</v>
      </c>
      <c r="Q582" s="35"/>
      <c r="R582" s="35"/>
      <c r="S582" s="38"/>
    </row>
    <row r="583" spans="1:19" ht="15.75" thickBot="1">
      <c r="A583" s="46"/>
      <c r="B583" s="36"/>
      <c r="C583" s="10" t="s">
        <v>55</v>
      </c>
      <c r="D583" s="10" t="s">
        <v>20</v>
      </c>
      <c r="E583" s="10" t="s">
        <v>36</v>
      </c>
      <c r="F583" s="10" t="s">
        <v>18</v>
      </c>
      <c r="G583" s="10" t="s">
        <v>18</v>
      </c>
      <c r="H583" s="10" t="s">
        <v>18</v>
      </c>
      <c r="I583" s="10" t="s">
        <v>18</v>
      </c>
      <c r="J583" s="10" t="s">
        <v>18</v>
      </c>
      <c r="K583" s="36"/>
      <c r="L583" s="36"/>
      <c r="M583" s="36" t="s">
        <v>18</v>
      </c>
      <c r="N583" s="36" t="s">
        <v>18</v>
      </c>
      <c r="O583" s="36" t="s">
        <v>18</v>
      </c>
      <c r="P583" s="36" t="s">
        <v>66</v>
      </c>
      <c r="Q583" s="36"/>
      <c r="R583" s="36"/>
      <c r="S583" s="39"/>
    </row>
    <row r="584" spans="1:19">
      <c r="A584" s="44" t="str">
        <f t="shared" ref="A584" si="144">CONCATENATE("LOVSF2",MID(E584,5,4),SUBSTITUTE(E585,"/",""),MID(E587,9,1))</f>
        <v>LOVSF20250DPBG12xxR</v>
      </c>
      <c r="B584" s="34" t="s">
        <v>54</v>
      </c>
      <c r="C584" s="8" t="s">
        <v>57</v>
      </c>
      <c r="D584" s="8" t="s">
        <v>20</v>
      </c>
      <c r="E584" s="8" t="s">
        <v>32</v>
      </c>
      <c r="F584" s="8">
        <v>240</v>
      </c>
      <c r="G584" s="8">
        <v>3</v>
      </c>
      <c r="H584" s="8" t="s">
        <v>58</v>
      </c>
      <c r="I584" s="8" t="s">
        <v>79</v>
      </c>
      <c r="J584" s="8" t="s">
        <v>45</v>
      </c>
      <c r="K584" s="34">
        <v>240</v>
      </c>
      <c r="L584" s="34">
        <v>3</v>
      </c>
      <c r="M584" s="34">
        <v>65</v>
      </c>
      <c r="N584" s="34" t="s">
        <v>45</v>
      </c>
      <c r="O584" s="34" t="s">
        <v>79</v>
      </c>
      <c r="P584" s="34" t="s">
        <v>59</v>
      </c>
      <c r="Q584" s="34" t="s">
        <v>145</v>
      </c>
      <c r="R584" s="34" t="s">
        <v>23</v>
      </c>
      <c r="S584" s="37">
        <v>1.3</v>
      </c>
    </row>
    <row r="585" spans="1:19">
      <c r="A585" s="45"/>
      <c r="B585" s="35"/>
      <c r="C585" s="9" t="s">
        <v>19</v>
      </c>
      <c r="D585" s="9" t="s">
        <v>20</v>
      </c>
      <c r="E585" s="9" t="s">
        <v>143</v>
      </c>
      <c r="F585" s="9">
        <v>240</v>
      </c>
      <c r="G585" s="9">
        <v>3</v>
      </c>
      <c r="H585" s="9" t="s">
        <v>60</v>
      </c>
      <c r="I585" s="9" t="s">
        <v>75</v>
      </c>
      <c r="J585" s="9" t="s">
        <v>64</v>
      </c>
      <c r="K585" s="35"/>
      <c r="L585" s="35"/>
      <c r="M585" s="35" t="s">
        <v>18</v>
      </c>
      <c r="N585" s="35" t="s">
        <v>18</v>
      </c>
      <c r="O585" s="35" t="s">
        <v>18</v>
      </c>
      <c r="P585" s="35" t="s">
        <v>59</v>
      </c>
      <c r="Q585" s="35"/>
      <c r="R585" s="35"/>
      <c r="S585" s="38"/>
    </row>
    <row r="586" spans="1:19">
      <c r="A586" s="45"/>
      <c r="B586" s="35"/>
      <c r="C586" s="9" t="s">
        <v>62</v>
      </c>
      <c r="D586" s="9" t="s">
        <v>20</v>
      </c>
      <c r="E586" s="9" t="s">
        <v>22</v>
      </c>
      <c r="F586" s="9" t="s">
        <v>18</v>
      </c>
      <c r="G586" s="9" t="s">
        <v>18</v>
      </c>
      <c r="H586" s="9" t="s">
        <v>18</v>
      </c>
      <c r="I586" s="9" t="s">
        <v>18</v>
      </c>
      <c r="J586" s="9" t="s">
        <v>18</v>
      </c>
      <c r="K586" s="35"/>
      <c r="L586" s="35"/>
      <c r="M586" s="35" t="s">
        <v>18</v>
      </c>
      <c r="N586" s="35" t="s">
        <v>18</v>
      </c>
      <c r="O586" s="35" t="s">
        <v>18</v>
      </c>
      <c r="P586" s="35" t="s">
        <v>59</v>
      </c>
      <c r="Q586" s="35"/>
      <c r="R586" s="35"/>
      <c r="S586" s="38"/>
    </row>
    <row r="587" spans="1:19" ht="15.75" thickBot="1">
      <c r="A587" s="46"/>
      <c r="B587" s="36"/>
      <c r="C587" s="10" t="s">
        <v>55</v>
      </c>
      <c r="D587" s="10" t="s">
        <v>20</v>
      </c>
      <c r="E587" s="10" t="s">
        <v>35</v>
      </c>
      <c r="F587" s="10" t="s">
        <v>18</v>
      </c>
      <c r="G587" s="10" t="s">
        <v>18</v>
      </c>
      <c r="H587" s="10" t="s">
        <v>18</v>
      </c>
      <c r="I587" s="10" t="s">
        <v>18</v>
      </c>
      <c r="J587" s="10" t="s">
        <v>18</v>
      </c>
      <c r="K587" s="36"/>
      <c r="L587" s="36"/>
      <c r="M587" s="36" t="s">
        <v>18</v>
      </c>
      <c r="N587" s="36" t="s">
        <v>18</v>
      </c>
      <c r="O587" s="36" t="s">
        <v>18</v>
      </c>
      <c r="P587" s="36" t="s">
        <v>59</v>
      </c>
      <c r="Q587" s="36"/>
      <c r="R587" s="36"/>
      <c r="S587" s="39"/>
    </row>
    <row r="588" spans="1:19">
      <c r="A588" s="44" t="str">
        <f t="shared" ref="A588" si="145">CONCATENATE("LOVSF2",MID(E588,5,4),SUBSTITUTE(E589,"/",""),MID(E591,9,1))</f>
        <v>LOVSF20250DPBG12xx</v>
      </c>
      <c r="B588" s="34" t="s">
        <v>54</v>
      </c>
      <c r="C588" s="8" t="s">
        <v>57</v>
      </c>
      <c r="D588" s="8" t="s">
        <v>20</v>
      </c>
      <c r="E588" s="8" t="s">
        <v>32</v>
      </c>
      <c r="F588" s="8">
        <v>240</v>
      </c>
      <c r="G588" s="8">
        <v>3</v>
      </c>
      <c r="H588" s="8" t="s">
        <v>58</v>
      </c>
      <c r="I588" s="8" t="s">
        <v>79</v>
      </c>
      <c r="J588" s="8" t="s">
        <v>45</v>
      </c>
      <c r="K588" s="34">
        <v>240</v>
      </c>
      <c r="L588" s="34">
        <v>3</v>
      </c>
      <c r="M588" s="34">
        <v>65</v>
      </c>
      <c r="N588" s="34" t="s">
        <v>45</v>
      </c>
      <c r="O588" s="34" t="s">
        <v>79</v>
      </c>
      <c r="P588" s="34" t="s">
        <v>59</v>
      </c>
      <c r="Q588" s="34" t="s">
        <v>145</v>
      </c>
      <c r="R588" s="34" t="s">
        <v>23</v>
      </c>
      <c r="S588" s="37">
        <v>1.3</v>
      </c>
    </row>
    <row r="589" spans="1:19">
      <c r="A589" s="45"/>
      <c r="B589" s="35"/>
      <c r="C589" s="9" t="s">
        <v>19</v>
      </c>
      <c r="D589" s="9" t="s">
        <v>20</v>
      </c>
      <c r="E589" s="9" t="s">
        <v>143</v>
      </c>
      <c r="F589" s="9">
        <v>240</v>
      </c>
      <c r="G589" s="9">
        <v>3</v>
      </c>
      <c r="H589" s="9" t="s">
        <v>60</v>
      </c>
      <c r="I589" s="9" t="s">
        <v>75</v>
      </c>
      <c r="J589" s="9" t="s">
        <v>64</v>
      </c>
      <c r="K589" s="35"/>
      <c r="L589" s="35"/>
      <c r="M589" s="35" t="s">
        <v>18</v>
      </c>
      <c r="N589" s="35" t="s">
        <v>18</v>
      </c>
      <c r="O589" s="35" t="s">
        <v>18</v>
      </c>
      <c r="P589" s="35" t="s">
        <v>59</v>
      </c>
      <c r="Q589" s="35"/>
      <c r="R589" s="35"/>
      <c r="S589" s="38"/>
    </row>
    <row r="590" spans="1:19">
      <c r="A590" s="45"/>
      <c r="B590" s="35"/>
      <c r="C590" s="9" t="s">
        <v>62</v>
      </c>
      <c r="D590" s="9" t="s">
        <v>20</v>
      </c>
      <c r="E590" s="9" t="s">
        <v>22</v>
      </c>
      <c r="F590" s="9" t="s">
        <v>18</v>
      </c>
      <c r="G590" s="9" t="s">
        <v>18</v>
      </c>
      <c r="H590" s="9" t="s">
        <v>18</v>
      </c>
      <c r="I590" s="9" t="s">
        <v>18</v>
      </c>
      <c r="J590" s="9" t="s">
        <v>18</v>
      </c>
      <c r="K590" s="35"/>
      <c r="L590" s="35"/>
      <c r="M590" s="35" t="s">
        <v>18</v>
      </c>
      <c r="N590" s="35" t="s">
        <v>18</v>
      </c>
      <c r="O590" s="35" t="s">
        <v>18</v>
      </c>
      <c r="P590" s="35" t="s">
        <v>59</v>
      </c>
      <c r="Q590" s="35"/>
      <c r="R590" s="35"/>
      <c r="S590" s="38"/>
    </row>
    <row r="591" spans="1:19" ht="15.75" thickBot="1">
      <c r="A591" s="46"/>
      <c r="B591" s="36"/>
      <c r="C591" s="10" t="s">
        <v>55</v>
      </c>
      <c r="D591" s="10" t="s">
        <v>20</v>
      </c>
      <c r="E591" s="10" t="s">
        <v>36</v>
      </c>
      <c r="F591" s="10" t="s">
        <v>18</v>
      </c>
      <c r="G591" s="10" t="s">
        <v>18</v>
      </c>
      <c r="H591" s="10" t="s">
        <v>18</v>
      </c>
      <c r="I591" s="10" t="s">
        <v>18</v>
      </c>
      <c r="J591" s="10" t="s">
        <v>18</v>
      </c>
      <c r="K591" s="36"/>
      <c r="L591" s="36"/>
      <c r="M591" s="36" t="s">
        <v>18</v>
      </c>
      <c r="N591" s="36" t="s">
        <v>18</v>
      </c>
      <c r="O591" s="36" t="s">
        <v>18</v>
      </c>
      <c r="P591" s="36" t="s">
        <v>59</v>
      </c>
      <c r="Q591" s="36"/>
      <c r="R591" s="36"/>
      <c r="S591" s="39"/>
    </row>
    <row r="592" spans="1:19">
      <c r="A592" s="44" t="str">
        <f t="shared" ref="A592" si="146">CONCATENATE("LOVSF2",MID(E592,5,4),SUBSTITUTE(E593,"/",""),MID(E595,9,1))</f>
        <v>LOVSF20250DPBF09xxAR</v>
      </c>
      <c r="B592" s="34" t="s">
        <v>54</v>
      </c>
      <c r="C592" s="8" t="s">
        <v>57</v>
      </c>
      <c r="D592" s="8" t="s">
        <v>20</v>
      </c>
      <c r="E592" s="8" t="s">
        <v>32</v>
      </c>
      <c r="F592" s="8">
        <v>240</v>
      </c>
      <c r="G592" s="8">
        <v>3</v>
      </c>
      <c r="H592" s="8" t="s">
        <v>58</v>
      </c>
      <c r="I592" s="8" t="s">
        <v>79</v>
      </c>
      <c r="J592" s="8" t="s">
        <v>45</v>
      </c>
      <c r="K592" s="34">
        <v>240</v>
      </c>
      <c r="L592" s="34">
        <v>3</v>
      </c>
      <c r="M592" s="34">
        <v>65</v>
      </c>
      <c r="N592" s="34" t="s">
        <v>45</v>
      </c>
      <c r="O592" s="34" t="s">
        <v>79</v>
      </c>
      <c r="P592" s="34" t="s">
        <v>59</v>
      </c>
      <c r="Q592" s="34" t="s">
        <v>145</v>
      </c>
      <c r="R592" s="34" t="s">
        <v>23</v>
      </c>
      <c r="S592" s="37">
        <v>1.3</v>
      </c>
    </row>
    <row r="593" spans="1:19">
      <c r="A593" s="45"/>
      <c r="B593" s="35"/>
      <c r="C593" s="9" t="s">
        <v>19</v>
      </c>
      <c r="D593" s="9" t="s">
        <v>20</v>
      </c>
      <c r="E593" s="9" t="s">
        <v>147</v>
      </c>
      <c r="F593" s="9">
        <v>240</v>
      </c>
      <c r="G593" s="9">
        <v>3</v>
      </c>
      <c r="H593" s="9" t="s">
        <v>60</v>
      </c>
      <c r="I593" s="9" t="s">
        <v>75</v>
      </c>
      <c r="J593" s="9" t="s">
        <v>64</v>
      </c>
      <c r="K593" s="35"/>
      <c r="L593" s="35"/>
      <c r="M593" s="35" t="s">
        <v>18</v>
      </c>
      <c r="N593" s="35" t="s">
        <v>18</v>
      </c>
      <c r="O593" s="35" t="s">
        <v>18</v>
      </c>
      <c r="P593" s="35" t="s">
        <v>59</v>
      </c>
      <c r="Q593" s="35"/>
      <c r="R593" s="35"/>
      <c r="S593" s="38"/>
    </row>
    <row r="594" spans="1:19">
      <c r="A594" s="45"/>
      <c r="B594" s="35"/>
      <c r="C594" s="9" t="s">
        <v>62</v>
      </c>
      <c r="D594" s="9" t="s">
        <v>20</v>
      </c>
      <c r="E594" s="9" t="s">
        <v>24</v>
      </c>
      <c r="F594" s="9" t="s">
        <v>18</v>
      </c>
      <c r="G594" s="9" t="s">
        <v>18</v>
      </c>
      <c r="H594" s="9" t="s">
        <v>18</v>
      </c>
      <c r="I594" s="9" t="s">
        <v>18</v>
      </c>
      <c r="J594" s="9" t="s">
        <v>18</v>
      </c>
      <c r="K594" s="35"/>
      <c r="L594" s="35"/>
      <c r="M594" s="35" t="s">
        <v>18</v>
      </c>
      <c r="N594" s="35" t="s">
        <v>18</v>
      </c>
      <c r="O594" s="35" t="s">
        <v>18</v>
      </c>
      <c r="P594" s="35" t="s">
        <v>59</v>
      </c>
      <c r="Q594" s="35"/>
      <c r="R594" s="35"/>
      <c r="S594" s="38"/>
    </row>
    <row r="595" spans="1:19" ht="15.75" thickBot="1">
      <c r="A595" s="46"/>
      <c r="B595" s="36"/>
      <c r="C595" s="10" t="s">
        <v>55</v>
      </c>
      <c r="D595" s="10" t="s">
        <v>20</v>
      </c>
      <c r="E595" s="10" t="s">
        <v>35</v>
      </c>
      <c r="F595" s="10" t="s">
        <v>18</v>
      </c>
      <c r="G595" s="10" t="s">
        <v>18</v>
      </c>
      <c r="H595" s="10" t="s">
        <v>18</v>
      </c>
      <c r="I595" s="10" t="s">
        <v>18</v>
      </c>
      <c r="J595" s="10" t="s">
        <v>18</v>
      </c>
      <c r="K595" s="36"/>
      <c r="L595" s="36"/>
      <c r="M595" s="36" t="s">
        <v>18</v>
      </c>
      <c r="N595" s="36" t="s">
        <v>18</v>
      </c>
      <c r="O595" s="36" t="s">
        <v>18</v>
      </c>
      <c r="P595" s="36" t="s">
        <v>59</v>
      </c>
      <c r="Q595" s="36"/>
      <c r="R595" s="36"/>
      <c r="S595" s="39"/>
    </row>
    <row r="596" spans="1:19">
      <c r="A596" s="44" t="str">
        <f t="shared" ref="A596" si="147">CONCATENATE("LOVSF2",MID(E596,5,4),SUBSTITUTE(E597,"/",""),MID(E599,9,1))</f>
        <v>LOVSF20250DPBF09xxA</v>
      </c>
      <c r="B596" s="34" t="s">
        <v>54</v>
      </c>
      <c r="C596" s="8" t="s">
        <v>57</v>
      </c>
      <c r="D596" s="8" t="s">
        <v>20</v>
      </c>
      <c r="E596" s="8" t="s">
        <v>32</v>
      </c>
      <c r="F596" s="8">
        <v>240</v>
      </c>
      <c r="G596" s="8">
        <v>3</v>
      </c>
      <c r="H596" s="8" t="s">
        <v>58</v>
      </c>
      <c r="I596" s="8" t="s">
        <v>79</v>
      </c>
      <c r="J596" s="8" t="s">
        <v>45</v>
      </c>
      <c r="K596" s="34">
        <v>240</v>
      </c>
      <c r="L596" s="34">
        <v>3</v>
      </c>
      <c r="M596" s="34">
        <v>65</v>
      </c>
      <c r="N596" s="34" t="s">
        <v>45</v>
      </c>
      <c r="O596" s="34" t="s">
        <v>79</v>
      </c>
      <c r="P596" s="34" t="s">
        <v>59</v>
      </c>
      <c r="Q596" s="34" t="s">
        <v>145</v>
      </c>
      <c r="R596" s="34" t="s">
        <v>23</v>
      </c>
      <c r="S596" s="37">
        <v>1.3</v>
      </c>
    </row>
    <row r="597" spans="1:19">
      <c r="A597" s="45"/>
      <c r="B597" s="35"/>
      <c r="C597" s="9" t="s">
        <v>19</v>
      </c>
      <c r="D597" s="9" t="s">
        <v>20</v>
      </c>
      <c r="E597" s="9" t="s">
        <v>147</v>
      </c>
      <c r="F597" s="9">
        <v>240</v>
      </c>
      <c r="G597" s="9">
        <v>3</v>
      </c>
      <c r="H597" s="9" t="s">
        <v>60</v>
      </c>
      <c r="I597" s="9" t="s">
        <v>75</v>
      </c>
      <c r="J597" s="9" t="s">
        <v>64</v>
      </c>
      <c r="K597" s="35"/>
      <c r="L597" s="35"/>
      <c r="M597" s="35" t="s">
        <v>18</v>
      </c>
      <c r="N597" s="35" t="s">
        <v>18</v>
      </c>
      <c r="O597" s="35" t="s">
        <v>18</v>
      </c>
      <c r="P597" s="35" t="s">
        <v>59</v>
      </c>
      <c r="Q597" s="35"/>
      <c r="R597" s="35"/>
      <c r="S597" s="38"/>
    </row>
    <row r="598" spans="1:19">
      <c r="A598" s="45"/>
      <c r="B598" s="35"/>
      <c r="C598" s="9" t="s">
        <v>62</v>
      </c>
      <c r="D598" s="9" t="s">
        <v>20</v>
      </c>
      <c r="E598" s="9" t="s">
        <v>24</v>
      </c>
      <c r="F598" s="9" t="s">
        <v>18</v>
      </c>
      <c r="G598" s="9" t="s">
        <v>18</v>
      </c>
      <c r="H598" s="9" t="s">
        <v>18</v>
      </c>
      <c r="I598" s="9" t="s">
        <v>18</v>
      </c>
      <c r="J598" s="9" t="s">
        <v>18</v>
      </c>
      <c r="K598" s="35"/>
      <c r="L598" s="35"/>
      <c r="M598" s="35" t="s">
        <v>18</v>
      </c>
      <c r="N598" s="35" t="s">
        <v>18</v>
      </c>
      <c r="O598" s="35" t="s">
        <v>18</v>
      </c>
      <c r="P598" s="35" t="s">
        <v>59</v>
      </c>
      <c r="Q598" s="35"/>
      <c r="R598" s="35"/>
      <c r="S598" s="38"/>
    </row>
    <row r="599" spans="1:19" ht="15.75" thickBot="1">
      <c r="A599" s="46"/>
      <c r="B599" s="36"/>
      <c r="C599" s="10" t="s">
        <v>55</v>
      </c>
      <c r="D599" s="10" t="s">
        <v>20</v>
      </c>
      <c r="E599" s="10" t="s">
        <v>36</v>
      </c>
      <c r="F599" s="10" t="s">
        <v>18</v>
      </c>
      <c r="G599" s="10" t="s">
        <v>18</v>
      </c>
      <c r="H599" s="10" t="s">
        <v>18</v>
      </c>
      <c r="I599" s="10" t="s">
        <v>18</v>
      </c>
      <c r="J599" s="10" t="s">
        <v>18</v>
      </c>
      <c r="K599" s="36"/>
      <c r="L599" s="36"/>
      <c r="M599" s="36" t="s">
        <v>18</v>
      </c>
      <c r="N599" s="36" t="s">
        <v>18</v>
      </c>
      <c r="O599" s="36" t="s">
        <v>18</v>
      </c>
      <c r="P599" s="36" t="s">
        <v>59</v>
      </c>
      <c r="Q599" s="36"/>
      <c r="R599" s="36"/>
      <c r="S599" s="39"/>
    </row>
    <row r="600" spans="1:19">
      <c r="A600" s="44" t="str">
        <f t="shared" ref="A600" si="148">CONCATENATE("LOVSF2",MID(E600,5,4),SUBSTITUTE(E601,"/",""),MID(E603,9,1))</f>
        <v>LOVSF20250DPBF12xxAR</v>
      </c>
      <c r="B600" s="34" t="s">
        <v>54</v>
      </c>
      <c r="C600" s="8" t="s">
        <v>57</v>
      </c>
      <c r="D600" s="8" t="s">
        <v>20</v>
      </c>
      <c r="E600" s="8" t="s">
        <v>32</v>
      </c>
      <c r="F600" s="8">
        <v>240</v>
      </c>
      <c r="G600" s="8">
        <v>3</v>
      </c>
      <c r="H600" s="8" t="s">
        <v>58</v>
      </c>
      <c r="I600" s="8" t="s">
        <v>79</v>
      </c>
      <c r="J600" s="8" t="s">
        <v>45</v>
      </c>
      <c r="K600" s="34">
        <v>240</v>
      </c>
      <c r="L600" s="34">
        <v>3</v>
      </c>
      <c r="M600" s="34">
        <v>65</v>
      </c>
      <c r="N600" s="34" t="s">
        <v>45</v>
      </c>
      <c r="O600" s="34" t="s">
        <v>79</v>
      </c>
      <c r="P600" s="34" t="s">
        <v>59</v>
      </c>
      <c r="Q600" s="34" t="s">
        <v>145</v>
      </c>
      <c r="R600" s="34" t="s">
        <v>23</v>
      </c>
      <c r="S600" s="37">
        <v>1.3</v>
      </c>
    </row>
    <row r="601" spans="1:19">
      <c r="A601" s="45"/>
      <c r="B601" s="35"/>
      <c r="C601" s="9" t="s">
        <v>19</v>
      </c>
      <c r="D601" s="9" t="s">
        <v>20</v>
      </c>
      <c r="E601" s="9" t="s">
        <v>148</v>
      </c>
      <c r="F601" s="9">
        <v>240</v>
      </c>
      <c r="G601" s="9">
        <v>3</v>
      </c>
      <c r="H601" s="9" t="s">
        <v>60</v>
      </c>
      <c r="I601" s="9" t="s">
        <v>76</v>
      </c>
      <c r="J601" s="9" t="s">
        <v>60</v>
      </c>
      <c r="K601" s="35"/>
      <c r="L601" s="35"/>
      <c r="M601" s="35" t="s">
        <v>18</v>
      </c>
      <c r="N601" s="35" t="s">
        <v>18</v>
      </c>
      <c r="O601" s="35" t="s">
        <v>18</v>
      </c>
      <c r="P601" s="35" t="s">
        <v>59</v>
      </c>
      <c r="Q601" s="35"/>
      <c r="R601" s="35"/>
      <c r="S601" s="38"/>
    </row>
    <row r="602" spans="1:19">
      <c r="A602" s="45"/>
      <c r="B602" s="35"/>
      <c r="C602" s="9" t="s">
        <v>62</v>
      </c>
      <c r="D602" s="9" t="s">
        <v>20</v>
      </c>
      <c r="E602" s="9" t="s">
        <v>24</v>
      </c>
      <c r="F602" s="9" t="s">
        <v>18</v>
      </c>
      <c r="G602" s="9" t="s">
        <v>18</v>
      </c>
      <c r="H602" s="9" t="s">
        <v>18</v>
      </c>
      <c r="I602" s="9" t="s">
        <v>18</v>
      </c>
      <c r="J602" s="9" t="s">
        <v>18</v>
      </c>
      <c r="K602" s="35"/>
      <c r="L602" s="35"/>
      <c r="M602" s="35" t="s">
        <v>18</v>
      </c>
      <c r="N602" s="35" t="s">
        <v>18</v>
      </c>
      <c r="O602" s="35" t="s">
        <v>18</v>
      </c>
      <c r="P602" s="35" t="s">
        <v>59</v>
      </c>
      <c r="Q602" s="35"/>
      <c r="R602" s="35"/>
      <c r="S602" s="38"/>
    </row>
    <row r="603" spans="1:19" ht="15.75" thickBot="1">
      <c r="A603" s="46"/>
      <c r="B603" s="36"/>
      <c r="C603" s="10" t="s">
        <v>55</v>
      </c>
      <c r="D603" s="10" t="s">
        <v>20</v>
      </c>
      <c r="E603" s="10" t="s">
        <v>35</v>
      </c>
      <c r="F603" s="10" t="s">
        <v>18</v>
      </c>
      <c r="G603" s="10" t="s">
        <v>18</v>
      </c>
      <c r="H603" s="10" t="s">
        <v>18</v>
      </c>
      <c r="I603" s="10" t="s">
        <v>18</v>
      </c>
      <c r="J603" s="10" t="s">
        <v>18</v>
      </c>
      <c r="K603" s="36"/>
      <c r="L603" s="36"/>
      <c r="M603" s="36" t="s">
        <v>18</v>
      </c>
      <c r="N603" s="36" t="s">
        <v>18</v>
      </c>
      <c r="O603" s="36" t="s">
        <v>18</v>
      </c>
      <c r="P603" s="36" t="s">
        <v>59</v>
      </c>
      <c r="Q603" s="36"/>
      <c r="R603" s="36"/>
      <c r="S603" s="39"/>
    </row>
    <row r="604" spans="1:19">
      <c r="A604" s="44" t="str">
        <f t="shared" ref="A604" si="149">CONCATENATE("LOVSF2",MID(E604,5,4),SUBSTITUTE(E605,"/",""),MID(E607,9,1))</f>
        <v>LOVSF20250DPBF12xxA</v>
      </c>
      <c r="B604" s="34" t="s">
        <v>54</v>
      </c>
      <c r="C604" s="8" t="s">
        <v>57</v>
      </c>
      <c r="D604" s="8" t="s">
        <v>20</v>
      </c>
      <c r="E604" s="8" t="s">
        <v>32</v>
      </c>
      <c r="F604" s="8">
        <v>240</v>
      </c>
      <c r="G604" s="8">
        <v>3</v>
      </c>
      <c r="H604" s="8" t="s">
        <v>58</v>
      </c>
      <c r="I604" s="8" t="s">
        <v>79</v>
      </c>
      <c r="J604" s="8" t="s">
        <v>45</v>
      </c>
      <c r="K604" s="34">
        <v>240</v>
      </c>
      <c r="L604" s="34">
        <v>3</v>
      </c>
      <c r="M604" s="34">
        <v>65</v>
      </c>
      <c r="N604" s="34" t="s">
        <v>45</v>
      </c>
      <c r="O604" s="34" t="s">
        <v>79</v>
      </c>
      <c r="P604" s="34" t="s">
        <v>59</v>
      </c>
      <c r="Q604" s="34" t="s">
        <v>145</v>
      </c>
      <c r="R604" s="34" t="s">
        <v>23</v>
      </c>
      <c r="S604" s="37">
        <v>1.3</v>
      </c>
    </row>
    <row r="605" spans="1:19">
      <c r="A605" s="45"/>
      <c r="B605" s="35"/>
      <c r="C605" s="9" t="s">
        <v>19</v>
      </c>
      <c r="D605" s="9" t="s">
        <v>20</v>
      </c>
      <c r="E605" s="9" t="s">
        <v>148</v>
      </c>
      <c r="F605" s="9">
        <v>240</v>
      </c>
      <c r="G605" s="9">
        <v>3</v>
      </c>
      <c r="H605" s="9" t="s">
        <v>60</v>
      </c>
      <c r="I605" s="9" t="s">
        <v>76</v>
      </c>
      <c r="J605" s="9" t="s">
        <v>60</v>
      </c>
      <c r="K605" s="35"/>
      <c r="L605" s="35"/>
      <c r="M605" s="35" t="s">
        <v>18</v>
      </c>
      <c r="N605" s="35" t="s">
        <v>18</v>
      </c>
      <c r="O605" s="35" t="s">
        <v>18</v>
      </c>
      <c r="P605" s="35" t="s">
        <v>59</v>
      </c>
      <c r="Q605" s="35"/>
      <c r="R605" s="35"/>
      <c r="S605" s="38"/>
    </row>
    <row r="606" spans="1:19">
      <c r="A606" s="45"/>
      <c r="B606" s="35"/>
      <c r="C606" s="9" t="s">
        <v>62</v>
      </c>
      <c r="D606" s="9" t="s">
        <v>20</v>
      </c>
      <c r="E606" s="9" t="s">
        <v>24</v>
      </c>
      <c r="F606" s="9" t="s">
        <v>18</v>
      </c>
      <c r="G606" s="9" t="s">
        <v>18</v>
      </c>
      <c r="H606" s="9" t="s">
        <v>18</v>
      </c>
      <c r="I606" s="9" t="s">
        <v>18</v>
      </c>
      <c r="J606" s="9" t="s">
        <v>18</v>
      </c>
      <c r="K606" s="35"/>
      <c r="L606" s="35"/>
      <c r="M606" s="35" t="s">
        <v>18</v>
      </c>
      <c r="N606" s="35" t="s">
        <v>18</v>
      </c>
      <c r="O606" s="35" t="s">
        <v>18</v>
      </c>
      <c r="P606" s="35" t="s">
        <v>59</v>
      </c>
      <c r="Q606" s="35"/>
      <c r="R606" s="35"/>
      <c r="S606" s="38"/>
    </row>
    <row r="607" spans="1:19" ht="15.75" thickBot="1">
      <c r="A607" s="46"/>
      <c r="B607" s="36"/>
      <c r="C607" s="10" t="s">
        <v>55</v>
      </c>
      <c r="D607" s="10" t="s">
        <v>20</v>
      </c>
      <c r="E607" s="10" t="s">
        <v>36</v>
      </c>
      <c r="F607" s="10" t="s">
        <v>18</v>
      </c>
      <c r="G607" s="10" t="s">
        <v>18</v>
      </c>
      <c r="H607" s="10" t="s">
        <v>18</v>
      </c>
      <c r="I607" s="10" t="s">
        <v>18</v>
      </c>
      <c r="J607" s="10" t="s">
        <v>18</v>
      </c>
      <c r="K607" s="36"/>
      <c r="L607" s="36"/>
      <c r="M607" s="36" t="s">
        <v>18</v>
      </c>
      <c r="N607" s="36" t="s">
        <v>18</v>
      </c>
      <c r="O607" s="36" t="s">
        <v>18</v>
      </c>
      <c r="P607" s="36" t="s">
        <v>59</v>
      </c>
      <c r="Q607" s="36"/>
      <c r="R607" s="36"/>
      <c r="S607" s="39"/>
    </row>
    <row r="608" spans="1:19">
      <c r="A608" s="44" t="str">
        <f t="shared" ref="A608" si="150">CONCATENATE("LOVSF2",MID(E608,5,4),SUBSTITUTE(E609,"/",""),MID(E611,9,1))</f>
        <v>LOVSF20250DPBF18xxAR</v>
      </c>
      <c r="B608" s="34" t="s">
        <v>54</v>
      </c>
      <c r="C608" s="8" t="s">
        <v>57</v>
      </c>
      <c r="D608" s="8" t="s">
        <v>20</v>
      </c>
      <c r="E608" s="8" t="s">
        <v>32</v>
      </c>
      <c r="F608" s="8">
        <v>240</v>
      </c>
      <c r="G608" s="8">
        <v>3</v>
      </c>
      <c r="H608" s="8" t="s">
        <v>58</v>
      </c>
      <c r="I608" s="8" t="s">
        <v>79</v>
      </c>
      <c r="J608" s="8" t="s">
        <v>45</v>
      </c>
      <c r="K608" s="34">
        <v>240</v>
      </c>
      <c r="L608" s="34">
        <v>3</v>
      </c>
      <c r="M608" s="34">
        <v>65</v>
      </c>
      <c r="N608" s="34" t="s">
        <v>45</v>
      </c>
      <c r="O608" s="34" t="s">
        <v>79</v>
      </c>
      <c r="P608" s="34" t="s">
        <v>59</v>
      </c>
      <c r="Q608" s="34" t="s">
        <v>145</v>
      </c>
      <c r="R608" s="34" t="s">
        <v>23</v>
      </c>
      <c r="S608" s="37">
        <v>1.3</v>
      </c>
    </row>
    <row r="609" spans="1:19">
      <c r="A609" s="45"/>
      <c r="B609" s="35"/>
      <c r="C609" s="9" t="s">
        <v>19</v>
      </c>
      <c r="D609" s="9" t="s">
        <v>20</v>
      </c>
      <c r="E609" s="9" t="s">
        <v>150</v>
      </c>
      <c r="F609" s="9">
        <v>240</v>
      </c>
      <c r="G609" s="9">
        <v>3</v>
      </c>
      <c r="H609" s="9" t="s">
        <v>60</v>
      </c>
      <c r="I609" s="9" t="s">
        <v>76</v>
      </c>
      <c r="J609" s="9" t="s">
        <v>60</v>
      </c>
      <c r="K609" s="35"/>
      <c r="L609" s="35"/>
      <c r="M609" s="35" t="s">
        <v>18</v>
      </c>
      <c r="N609" s="35" t="s">
        <v>18</v>
      </c>
      <c r="O609" s="35" t="s">
        <v>18</v>
      </c>
      <c r="P609" s="35" t="s">
        <v>59</v>
      </c>
      <c r="Q609" s="35"/>
      <c r="R609" s="35"/>
      <c r="S609" s="38"/>
    </row>
    <row r="610" spans="1:19">
      <c r="A610" s="45"/>
      <c r="B610" s="35"/>
      <c r="C610" s="9" t="s">
        <v>62</v>
      </c>
      <c r="D610" s="9" t="s">
        <v>20</v>
      </c>
      <c r="E610" s="9" t="s">
        <v>24</v>
      </c>
      <c r="F610" s="9" t="s">
        <v>18</v>
      </c>
      <c r="G610" s="9" t="s">
        <v>18</v>
      </c>
      <c r="H610" s="9" t="s">
        <v>18</v>
      </c>
      <c r="I610" s="9" t="s">
        <v>18</v>
      </c>
      <c r="J610" s="9" t="s">
        <v>18</v>
      </c>
      <c r="K610" s="35"/>
      <c r="L610" s="35"/>
      <c r="M610" s="35" t="s">
        <v>18</v>
      </c>
      <c r="N610" s="35" t="s">
        <v>18</v>
      </c>
      <c r="O610" s="35" t="s">
        <v>18</v>
      </c>
      <c r="P610" s="35" t="s">
        <v>59</v>
      </c>
      <c r="Q610" s="35"/>
      <c r="R610" s="35"/>
      <c r="S610" s="38"/>
    </row>
    <row r="611" spans="1:19" ht="15.75" thickBot="1">
      <c r="A611" s="46"/>
      <c r="B611" s="36"/>
      <c r="C611" s="10" t="s">
        <v>55</v>
      </c>
      <c r="D611" s="10" t="s">
        <v>20</v>
      </c>
      <c r="E611" s="10" t="s">
        <v>35</v>
      </c>
      <c r="F611" s="10" t="s">
        <v>18</v>
      </c>
      <c r="G611" s="10" t="s">
        <v>18</v>
      </c>
      <c r="H611" s="10" t="s">
        <v>18</v>
      </c>
      <c r="I611" s="10" t="s">
        <v>18</v>
      </c>
      <c r="J611" s="10" t="s">
        <v>18</v>
      </c>
      <c r="K611" s="36"/>
      <c r="L611" s="36"/>
      <c r="M611" s="36" t="s">
        <v>18</v>
      </c>
      <c r="N611" s="36" t="s">
        <v>18</v>
      </c>
      <c r="O611" s="36" t="s">
        <v>18</v>
      </c>
      <c r="P611" s="36" t="s">
        <v>59</v>
      </c>
      <c r="Q611" s="36"/>
      <c r="R611" s="36"/>
      <c r="S611" s="39"/>
    </row>
    <row r="612" spans="1:19">
      <c r="A612" s="44" t="str">
        <f t="shared" ref="A612" si="151">CONCATENATE("LOVSF2",MID(E612,5,4),SUBSTITUTE(E613,"/",""),MID(E615,9,1))</f>
        <v>LOVSF20250DPBF18xxA</v>
      </c>
      <c r="B612" s="34" t="s">
        <v>54</v>
      </c>
      <c r="C612" s="8" t="s">
        <v>57</v>
      </c>
      <c r="D612" s="8" t="s">
        <v>20</v>
      </c>
      <c r="E612" s="8" t="s">
        <v>32</v>
      </c>
      <c r="F612" s="8">
        <v>240</v>
      </c>
      <c r="G612" s="8">
        <v>3</v>
      </c>
      <c r="H612" s="8" t="s">
        <v>58</v>
      </c>
      <c r="I612" s="8" t="s">
        <v>79</v>
      </c>
      <c r="J612" s="8" t="s">
        <v>45</v>
      </c>
      <c r="K612" s="34">
        <v>240</v>
      </c>
      <c r="L612" s="34">
        <v>3</v>
      </c>
      <c r="M612" s="34">
        <v>65</v>
      </c>
      <c r="N612" s="34" t="s">
        <v>45</v>
      </c>
      <c r="O612" s="34" t="s">
        <v>79</v>
      </c>
      <c r="P612" s="34" t="s">
        <v>59</v>
      </c>
      <c r="Q612" s="34" t="s">
        <v>145</v>
      </c>
      <c r="R612" s="34" t="s">
        <v>23</v>
      </c>
      <c r="S612" s="37">
        <v>1.3</v>
      </c>
    </row>
    <row r="613" spans="1:19">
      <c r="A613" s="45"/>
      <c r="B613" s="35"/>
      <c r="C613" s="9" t="s">
        <v>19</v>
      </c>
      <c r="D613" s="9" t="s">
        <v>20</v>
      </c>
      <c r="E613" s="9" t="s">
        <v>150</v>
      </c>
      <c r="F613" s="9">
        <v>240</v>
      </c>
      <c r="G613" s="9">
        <v>3</v>
      </c>
      <c r="H613" s="9" t="s">
        <v>60</v>
      </c>
      <c r="I613" s="9" t="s">
        <v>76</v>
      </c>
      <c r="J613" s="9" t="s">
        <v>60</v>
      </c>
      <c r="K613" s="35"/>
      <c r="L613" s="35"/>
      <c r="M613" s="35" t="s">
        <v>18</v>
      </c>
      <c r="N613" s="35" t="s">
        <v>18</v>
      </c>
      <c r="O613" s="35" t="s">
        <v>18</v>
      </c>
      <c r="P613" s="35" t="s">
        <v>59</v>
      </c>
      <c r="Q613" s="35"/>
      <c r="R613" s="35"/>
      <c r="S613" s="38"/>
    </row>
    <row r="614" spans="1:19">
      <c r="A614" s="45"/>
      <c r="B614" s="35"/>
      <c r="C614" s="9" t="s">
        <v>62</v>
      </c>
      <c r="D614" s="9" t="s">
        <v>20</v>
      </c>
      <c r="E614" s="9" t="s">
        <v>24</v>
      </c>
      <c r="F614" s="9" t="s">
        <v>18</v>
      </c>
      <c r="G614" s="9" t="s">
        <v>18</v>
      </c>
      <c r="H614" s="9" t="s">
        <v>18</v>
      </c>
      <c r="I614" s="9" t="s">
        <v>18</v>
      </c>
      <c r="J614" s="9" t="s">
        <v>18</v>
      </c>
      <c r="K614" s="35"/>
      <c r="L614" s="35"/>
      <c r="M614" s="35" t="s">
        <v>18</v>
      </c>
      <c r="N614" s="35" t="s">
        <v>18</v>
      </c>
      <c r="O614" s="35" t="s">
        <v>18</v>
      </c>
      <c r="P614" s="35" t="s">
        <v>59</v>
      </c>
      <c r="Q614" s="35"/>
      <c r="R614" s="35"/>
      <c r="S614" s="38"/>
    </row>
    <row r="615" spans="1:19" ht="15.75" thickBot="1">
      <c r="A615" s="46"/>
      <c r="B615" s="36"/>
      <c r="C615" s="10" t="s">
        <v>55</v>
      </c>
      <c r="D615" s="10" t="s">
        <v>20</v>
      </c>
      <c r="E615" s="10" t="s">
        <v>36</v>
      </c>
      <c r="F615" s="10" t="s">
        <v>18</v>
      </c>
      <c r="G615" s="10" t="s">
        <v>18</v>
      </c>
      <c r="H615" s="10" t="s">
        <v>18</v>
      </c>
      <c r="I615" s="10" t="s">
        <v>18</v>
      </c>
      <c r="J615" s="10" t="s">
        <v>18</v>
      </c>
      <c r="K615" s="36"/>
      <c r="L615" s="36"/>
      <c r="M615" s="36" t="s">
        <v>18</v>
      </c>
      <c r="N615" s="36" t="s">
        <v>18</v>
      </c>
      <c r="O615" s="36" t="s">
        <v>18</v>
      </c>
      <c r="P615" s="36" t="s">
        <v>59</v>
      </c>
      <c r="Q615" s="36"/>
      <c r="R615" s="36"/>
      <c r="S615" s="39"/>
    </row>
    <row r="616" spans="1:19">
      <c r="A616" s="44" t="str">
        <f t="shared" ref="A616" si="152">CONCATENATE("LOVSF2",MID(E616,5,4),SUBSTITUTE(E617,"/",""),MID(E619,9,1))</f>
        <v>LOVSF20250DPBF09xxLR</v>
      </c>
      <c r="B616" s="34" t="s">
        <v>54</v>
      </c>
      <c r="C616" s="8" t="s">
        <v>57</v>
      </c>
      <c r="D616" s="8" t="s">
        <v>20</v>
      </c>
      <c r="E616" s="8" t="s">
        <v>32</v>
      </c>
      <c r="F616" s="8">
        <v>240</v>
      </c>
      <c r="G616" s="8">
        <v>3</v>
      </c>
      <c r="H616" s="8" t="s">
        <v>58</v>
      </c>
      <c r="I616" s="8" t="s">
        <v>79</v>
      </c>
      <c r="J616" s="8" t="s">
        <v>45</v>
      </c>
      <c r="K616" s="34">
        <v>240</v>
      </c>
      <c r="L616" s="34">
        <v>3</v>
      </c>
      <c r="M616" s="34">
        <v>65</v>
      </c>
      <c r="N616" s="34" t="s">
        <v>45</v>
      </c>
      <c r="O616" s="34" t="s">
        <v>79</v>
      </c>
      <c r="P616" s="34" t="s">
        <v>59</v>
      </c>
      <c r="Q616" s="34" t="s">
        <v>145</v>
      </c>
      <c r="R616" s="34" t="s">
        <v>23</v>
      </c>
      <c r="S616" s="37">
        <v>1.3</v>
      </c>
    </row>
    <row r="617" spans="1:19">
      <c r="A617" s="45"/>
      <c r="B617" s="35"/>
      <c r="C617" s="9" t="s">
        <v>19</v>
      </c>
      <c r="D617" s="9" t="s">
        <v>20</v>
      </c>
      <c r="E617" s="9" t="s">
        <v>152</v>
      </c>
      <c r="F617" s="9">
        <v>240</v>
      </c>
      <c r="G617" s="9">
        <v>3</v>
      </c>
      <c r="H617" s="9" t="s">
        <v>60</v>
      </c>
      <c r="I617" s="9" t="s">
        <v>75</v>
      </c>
      <c r="J617" s="9" t="s">
        <v>64</v>
      </c>
      <c r="K617" s="35"/>
      <c r="L617" s="35"/>
      <c r="M617" s="35" t="s">
        <v>18</v>
      </c>
      <c r="N617" s="35" t="s">
        <v>18</v>
      </c>
      <c r="O617" s="35" t="s">
        <v>18</v>
      </c>
      <c r="P617" s="35" t="s">
        <v>59</v>
      </c>
      <c r="Q617" s="35"/>
      <c r="R617" s="35"/>
      <c r="S617" s="38"/>
    </row>
    <row r="618" spans="1:19">
      <c r="A618" s="45"/>
      <c r="B618" s="35"/>
      <c r="C618" s="9" t="s">
        <v>62</v>
      </c>
      <c r="D618" s="9" t="s">
        <v>20</v>
      </c>
      <c r="E618" s="9" t="s">
        <v>25</v>
      </c>
      <c r="F618" s="9" t="s">
        <v>18</v>
      </c>
      <c r="G618" s="9" t="s">
        <v>18</v>
      </c>
      <c r="H618" s="9" t="s">
        <v>18</v>
      </c>
      <c r="I618" s="9" t="s">
        <v>18</v>
      </c>
      <c r="J618" s="9" t="s">
        <v>18</v>
      </c>
      <c r="K618" s="35"/>
      <c r="L618" s="35"/>
      <c r="M618" s="35" t="s">
        <v>18</v>
      </c>
      <c r="N618" s="35" t="s">
        <v>18</v>
      </c>
      <c r="O618" s="35" t="s">
        <v>18</v>
      </c>
      <c r="P618" s="35" t="s">
        <v>59</v>
      </c>
      <c r="Q618" s="35"/>
      <c r="R618" s="35"/>
      <c r="S618" s="38"/>
    </row>
    <row r="619" spans="1:19" ht="15.75" thickBot="1">
      <c r="A619" s="46"/>
      <c r="B619" s="36"/>
      <c r="C619" s="10" t="s">
        <v>55</v>
      </c>
      <c r="D619" s="10" t="s">
        <v>20</v>
      </c>
      <c r="E619" s="10" t="s">
        <v>35</v>
      </c>
      <c r="F619" s="10" t="s">
        <v>18</v>
      </c>
      <c r="G619" s="10" t="s">
        <v>18</v>
      </c>
      <c r="H619" s="10" t="s">
        <v>18</v>
      </c>
      <c r="I619" s="10" t="s">
        <v>18</v>
      </c>
      <c r="J619" s="10" t="s">
        <v>18</v>
      </c>
      <c r="K619" s="36"/>
      <c r="L619" s="36"/>
      <c r="M619" s="36" t="s">
        <v>18</v>
      </c>
      <c r="N619" s="36" t="s">
        <v>18</v>
      </c>
      <c r="O619" s="36" t="s">
        <v>18</v>
      </c>
      <c r="P619" s="36" t="s">
        <v>59</v>
      </c>
      <c r="Q619" s="36"/>
      <c r="R619" s="36"/>
      <c r="S619" s="39"/>
    </row>
    <row r="620" spans="1:19">
      <c r="A620" s="44" t="str">
        <f t="shared" ref="A620" si="153">CONCATENATE("LOVSF2",MID(E620,5,4),SUBSTITUTE(E621,"/",""),MID(E623,9,1))</f>
        <v>LOVSF20250DPBF09xxL</v>
      </c>
      <c r="B620" s="34" t="s">
        <v>54</v>
      </c>
      <c r="C620" s="8" t="s">
        <v>57</v>
      </c>
      <c r="D620" s="8" t="s">
        <v>20</v>
      </c>
      <c r="E620" s="8" t="s">
        <v>32</v>
      </c>
      <c r="F620" s="8">
        <v>240</v>
      </c>
      <c r="G620" s="8">
        <v>3</v>
      </c>
      <c r="H620" s="8" t="s">
        <v>58</v>
      </c>
      <c r="I620" s="8" t="s">
        <v>79</v>
      </c>
      <c r="J620" s="8" t="s">
        <v>45</v>
      </c>
      <c r="K620" s="34">
        <v>240</v>
      </c>
      <c r="L620" s="34">
        <v>3</v>
      </c>
      <c r="M620" s="34">
        <v>65</v>
      </c>
      <c r="N620" s="34" t="s">
        <v>45</v>
      </c>
      <c r="O620" s="34" t="s">
        <v>79</v>
      </c>
      <c r="P620" s="34" t="s">
        <v>59</v>
      </c>
      <c r="Q620" s="34" t="s">
        <v>145</v>
      </c>
      <c r="R620" s="34" t="s">
        <v>23</v>
      </c>
      <c r="S620" s="37">
        <v>1.3</v>
      </c>
    </row>
    <row r="621" spans="1:19">
      <c r="A621" s="45"/>
      <c r="B621" s="35"/>
      <c r="C621" s="9" t="s">
        <v>19</v>
      </c>
      <c r="D621" s="9" t="s">
        <v>20</v>
      </c>
      <c r="E621" s="9" t="s">
        <v>152</v>
      </c>
      <c r="F621" s="9">
        <v>240</v>
      </c>
      <c r="G621" s="9">
        <v>3</v>
      </c>
      <c r="H621" s="9" t="s">
        <v>60</v>
      </c>
      <c r="I621" s="9" t="s">
        <v>75</v>
      </c>
      <c r="J621" s="9" t="s">
        <v>64</v>
      </c>
      <c r="K621" s="35"/>
      <c r="L621" s="35"/>
      <c r="M621" s="35" t="s">
        <v>18</v>
      </c>
      <c r="N621" s="35" t="s">
        <v>18</v>
      </c>
      <c r="O621" s="35" t="s">
        <v>18</v>
      </c>
      <c r="P621" s="35" t="s">
        <v>59</v>
      </c>
      <c r="Q621" s="35"/>
      <c r="R621" s="35"/>
      <c r="S621" s="38"/>
    </row>
    <row r="622" spans="1:19">
      <c r="A622" s="45"/>
      <c r="B622" s="35"/>
      <c r="C622" s="9" t="s">
        <v>62</v>
      </c>
      <c r="D622" s="9" t="s">
        <v>20</v>
      </c>
      <c r="E622" s="9" t="s">
        <v>25</v>
      </c>
      <c r="F622" s="9" t="s">
        <v>18</v>
      </c>
      <c r="G622" s="9" t="s">
        <v>18</v>
      </c>
      <c r="H622" s="9" t="s">
        <v>18</v>
      </c>
      <c r="I622" s="9" t="s">
        <v>18</v>
      </c>
      <c r="J622" s="9" t="s">
        <v>18</v>
      </c>
      <c r="K622" s="35"/>
      <c r="L622" s="35"/>
      <c r="M622" s="35" t="s">
        <v>18</v>
      </c>
      <c r="N622" s="35" t="s">
        <v>18</v>
      </c>
      <c r="O622" s="35" t="s">
        <v>18</v>
      </c>
      <c r="P622" s="35" t="s">
        <v>59</v>
      </c>
      <c r="Q622" s="35"/>
      <c r="R622" s="35"/>
      <c r="S622" s="38"/>
    </row>
    <row r="623" spans="1:19" ht="15.75" thickBot="1">
      <c r="A623" s="46"/>
      <c r="B623" s="36"/>
      <c r="C623" s="10" t="s">
        <v>55</v>
      </c>
      <c r="D623" s="10" t="s">
        <v>20</v>
      </c>
      <c r="E623" s="10" t="s">
        <v>36</v>
      </c>
      <c r="F623" s="10" t="s">
        <v>18</v>
      </c>
      <c r="G623" s="10" t="s">
        <v>18</v>
      </c>
      <c r="H623" s="10" t="s">
        <v>18</v>
      </c>
      <c r="I623" s="10" t="s">
        <v>18</v>
      </c>
      <c r="J623" s="10" t="s">
        <v>18</v>
      </c>
      <c r="K623" s="36"/>
      <c r="L623" s="36"/>
      <c r="M623" s="36" t="s">
        <v>18</v>
      </c>
      <c r="N623" s="36" t="s">
        <v>18</v>
      </c>
      <c r="O623" s="36" t="s">
        <v>18</v>
      </c>
      <c r="P623" s="36" t="s">
        <v>59</v>
      </c>
      <c r="Q623" s="36"/>
      <c r="R623" s="36"/>
      <c r="S623" s="39"/>
    </row>
    <row r="624" spans="1:19">
      <c r="A624" s="44" t="str">
        <f t="shared" ref="A624" si="154">CONCATENATE("LOVSF2",MID(E624,5,4),SUBSTITUTE(E625,"/",""),MID(E627,9,1))</f>
        <v>LOVSF20250DPBF12xxLR</v>
      </c>
      <c r="B624" s="34" t="s">
        <v>54</v>
      </c>
      <c r="C624" s="8" t="s">
        <v>57</v>
      </c>
      <c r="D624" s="8" t="s">
        <v>20</v>
      </c>
      <c r="E624" s="8" t="s">
        <v>32</v>
      </c>
      <c r="F624" s="8">
        <v>240</v>
      </c>
      <c r="G624" s="8">
        <v>3</v>
      </c>
      <c r="H624" s="8" t="s">
        <v>58</v>
      </c>
      <c r="I624" s="8" t="s">
        <v>79</v>
      </c>
      <c r="J624" s="8" t="s">
        <v>45</v>
      </c>
      <c r="K624" s="34">
        <v>240</v>
      </c>
      <c r="L624" s="34">
        <v>3</v>
      </c>
      <c r="M624" s="34">
        <v>65</v>
      </c>
      <c r="N624" s="34" t="s">
        <v>45</v>
      </c>
      <c r="O624" s="34" t="s">
        <v>79</v>
      </c>
      <c r="P624" s="34" t="s">
        <v>59</v>
      </c>
      <c r="Q624" s="34" t="s">
        <v>145</v>
      </c>
      <c r="R624" s="34" t="s">
        <v>23</v>
      </c>
      <c r="S624" s="37">
        <v>1.3</v>
      </c>
    </row>
    <row r="625" spans="1:19">
      <c r="A625" s="45"/>
      <c r="B625" s="35"/>
      <c r="C625" s="9" t="s">
        <v>19</v>
      </c>
      <c r="D625" s="9" t="s">
        <v>20</v>
      </c>
      <c r="E625" s="9" t="s">
        <v>153</v>
      </c>
      <c r="F625" s="9">
        <v>240</v>
      </c>
      <c r="G625" s="9">
        <v>3</v>
      </c>
      <c r="H625" s="9" t="s">
        <v>60</v>
      </c>
      <c r="I625" s="9" t="s">
        <v>76</v>
      </c>
      <c r="J625" s="9" t="s">
        <v>60</v>
      </c>
      <c r="K625" s="35"/>
      <c r="L625" s="35"/>
      <c r="M625" s="35" t="s">
        <v>18</v>
      </c>
      <c r="N625" s="35" t="s">
        <v>18</v>
      </c>
      <c r="O625" s="35" t="s">
        <v>18</v>
      </c>
      <c r="P625" s="35" t="s">
        <v>59</v>
      </c>
      <c r="Q625" s="35"/>
      <c r="R625" s="35"/>
      <c r="S625" s="38"/>
    </row>
    <row r="626" spans="1:19">
      <c r="A626" s="45"/>
      <c r="B626" s="35"/>
      <c r="C626" s="9" t="s">
        <v>62</v>
      </c>
      <c r="D626" s="9" t="s">
        <v>20</v>
      </c>
      <c r="E626" s="9" t="s">
        <v>25</v>
      </c>
      <c r="F626" s="9" t="s">
        <v>18</v>
      </c>
      <c r="G626" s="9" t="s">
        <v>18</v>
      </c>
      <c r="H626" s="9" t="s">
        <v>18</v>
      </c>
      <c r="I626" s="9" t="s">
        <v>18</v>
      </c>
      <c r="J626" s="9" t="s">
        <v>18</v>
      </c>
      <c r="K626" s="35"/>
      <c r="L626" s="35"/>
      <c r="M626" s="35" t="s">
        <v>18</v>
      </c>
      <c r="N626" s="35" t="s">
        <v>18</v>
      </c>
      <c r="O626" s="35" t="s">
        <v>18</v>
      </c>
      <c r="P626" s="35" t="s">
        <v>59</v>
      </c>
      <c r="Q626" s="35"/>
      <c r="R626" s="35"/>
      <c r="S626" s="38"/>
    </row>
    <row r="627" spans="1:19" ht="15.75" thickBot="1">
      <c r="A627" s="46"/>
      <c r="B627" s="36"/>
      <c r="C627" s="10" t="s">
        <v>55</v>
      </c>
      <c r="D627" s="10" t="s">
        <v>20</v>
      </c>
      <c r="E627" s="10" t="s">
        <v>35</v>
      </c>
      <c r="F627" s="10" t="s">
        <v>18</v>
      </c>
      <c r="G627" s="10" t="s">
        <v>18</v>
      </c>
      <c r="H627" s="10" t="s">
        <v>18</v>
      </c>
      <c r="I627" s="10" t="s">
        <v>18</v>
      </c>
      <c r="J627" s="10" t="s">
        <v>18</v>
      </c>
      <c r="K627" s="36"/>
      <c r="L627" s="36"/>
      <c r="M627" s="36" t="s">
        <v>18</v>
      </c>
      <c r="N627" s="36" t="s">
        <v>18</v>
      </c>
      <c r="O627" s="36" t="s">
        <v>18</v>
      </c>
      <c r="P627" s="36" t="s">
        <v>59</v>
      </c>
      <c r="Q627" s="36"/>
      <c r="R627" s="36"/>
      <c r="S627" s="39"/>
    </row>
    <row r="628" spans="1:19">
      <c r="A628" s="44" t="str">
        <f t="shared" ref="A628" si="155">CONCATENATE("LOVSF2",MID(E628,5,4),SUBSTITUTE(E629,"/",""),MID(E631,9,1))</f>
        <v>LOVSF20250DPBF12xxL</v>
      </c>
      <c r="B628" s="34" t="s">
        <v>54</v>
      </c>
      <c r="C628" s="8" t="s">
        <v>57</v>
      </c>
      <c r="D628" s="8" t="s">
        <v>20</v>
      </c>
      <c r="E628" s="8" t="s">
        <v>32</v>
      </c>
      <c r="F628" s="8">
        <v>240</v>
      </c>
      <c r="G628" s="8">
        <v>3</v>
      </c>
      <c r="H628" s="8" t="s">
        <v>58</v>
      </c>
      <c r="I628" s="8" t="s">
        <v>79</v>
      </c>
      <c r="J628" s="8" t="s">
        <v>45</v>
      </c>
      <c r="K628" s="34">
        <v>240</v>
      </c>
      <c r="L628" s="34">
        <v>3</v>
      </c>
      <c r="M628" s="34">
        <v>65</v>
      </c>
      <c r="N628" s="34" t="s">
        <v>45</v>
      </c>
      <c r="O628" s="34" t="s">
        <v>79</v>
      </c>
      <c r="P628" s="34" t="s">
        <v>59</v>
      </c>
      <c r="Q628" s="34" t="s">
        <v>145</v>
      </c>
      <c r="R628" s="34" t="s">
        <v>23</v>
      </c>
      <c r="S628" s="37">
        <v>1.3</v>
      </c>
    </row>
    <row r="629" spans="1:19">
      <c r="A629" s="45"/>
      <c r="B629" s="35"/>
      <c r="C629" s="9" t="s">
        <v>19</v>
      </c>
      <c r="D629" s="9" t="s">
        <v>20</v>
      </c>
      <c r="E629" s="9" t="s">
        <v>153</v>
      </c>
      <c r="F629" s="9">
        <v>240</v>
      </c>
      <c r="G629" s="9">
        <v>3</v>
      </c>
      <c r="H629" s="9" t="s">
        <v>60</v>
      </c>
      <c r="I629" s="9" t="s">
        <v>76</v>
      </c>
      <c r="J629" s="9" t="s">
        <v>60</v>
      </c>
      <c r="K629" s="35"/>
      <c r="L629" s="35"/>
      <c r="M629" s="35" t="s">
        <v>18</v>
      </c>
      <c r="N629" s="35" t="s">
        <v>18</v>
      </c>
      <c r="O629" s="35" t="s">
        <v>18</v>
      </c>
      <c r="P629" s="35" t="s">
        <v>59</v>
      </c>
      <c r="Q629" s="35"/>
      <c r="R629" s="35"/>
      <c r="S629" s="38"/>
    </row>
    <row r="630" spans="1:19">
      <c r="A630" s="45"/>
      <c r="B630" s="35"/>
      <c r="C630" s="9" t="s">
        <v>62</v>
      </c>
      <c r="D630" s="9" t="s">
        <v>20</v>
      </c>
      <c r="E630" s="9" t="s">
        <v>25</v>
      </c>
      <c r="F630" s="9" t="s">
        <v>18</v>
      </c>
      <c r="G630" s="9" t="s">
        <v>18</v>
      </c>
      <c r="H630" s="9" t="s">
        <v>18</v>
      </c>
      <c r="I630" s="9" t="s">
        <v>18</v>
      </c>
      <c r="J630" s="9" t="s">
        <v>18</v>
      </c>
      <c r="K630" s="35"/>
      <c r="L630" s="35"/>
      <c r="M630" s="35" t="s">
        <v>18</v>
      </c>
      <c r="N630" s="35" t="s">
        <v>18</v>
      </c>
      <c r="O630" s="35" t="s">
        <v>18</v>
      </c>
      <c r="P630" s="35" t="s">
        <v>59</v>
      </c>
      <c r="Q630" s="35"/>
      <c r="R630" s="35"/>
      <c r="S630" s="38"/>
    </row>
    <row r="631" spans="1:19" ht="15.75" thickBot="1">
      <c r="A631" s="46"/>
      <c r="B631" s="36"/>
      <c r="C631" s="10" t="s">
        <v>55</v>
      </c>
      <c r="D631" s="10" t="s">
        <v>20</v>
      </c>
      <c r="E631" s="10" t="s">
        <v>36</v>
      </c>
      <c r="F631" s="10" t="s">
        <v>18</v>
      </c>
      <c r="G631" s="10" t="s">
        <v>18</v>
      </c>
      <c r="H631" s="10" t="s">
        <v>18</v>
      </c>
      <c r="I631" s="10" t="s">
        <v>18</v>
      </c>
      <c r="J631" s="10" t="s">
        <v>18</v>
      </c>
      <c r="K631" s="36"/>
      <c r="L631" s="36"/>
      <c r="M631" s="36" t="s">
        <v>18</v>
      </c>
      <c r="N631" s="36" t="s">
        <v>18</v>
      </c>
      <c r="O631" s="36" t="s">
        <v>18</v>
      </c>
      <c r="P631" s="36" t="s">
        <v>59</v>
      </c>
      <c r="Q631" s="36"/>
      <c r="R631" s="36"/>
      <c r="S631" s="39"/>
    </row>
    <row r="632" spans="1:19">
      <c r="A632" s="44" t="str">
        <f t="shared" ref="A632" si="156">CONCATENATE("LOVSF2",MID(E632,5,4),SUBSTITUTE(E633,"/",""),MID(E635,9,1))</f>
        <v>LOVSF20250DPBF18xxLR</v>
      </c>
      <c r="B632" s="34" t="s">
        <v>54</v>
      </c>
      <c r="C632" s="8" t="s">
        <v>57</v>
      </c>
      <c r="D632" s="8" t="s">
        <v>20</v>
      </c>
      <c r="E632" s="8" t="s">
        <v>32</v>
      </c>
      <c r="F632" s="8">
        <v>240</v>
      </c>
      <c r="G632" s="8">
        <v>3</v>
      </c>
      <c r="H632" s="8" t="s">
        <v>58</v>
      </c>
      <c r="I632" s="8" t="s">
        <v>79</v>
      </c>
      <c r="J632" s="8" t="s">
        <v>45</v>
      </c>
      <c r="K632" s="34">
        <v>240</v>
      </c>
      <c r="L632" s="34">
        <v>3</v>
      </c>
      <c r="M632" s="34">
        <v>65</v>
      </c>
      <c r="N632" s="34" t="s">
        <v>45</v>
      </c>
      <c r="O632" s="34" t="s">
        <v>79</v>
      </c>
      <c r="P632" s="34" t="s">
        <v>59</v>
      </c>
      <c r="Q632" s="34" t="s">
        <v>145</v>
      </c>
      <c r="R632" s="34" t="s">
        <v>23</v>
      </c>
      <c r="S632" s="37">
        <v>1.3</v>
      </c>
    </row>
    <row r="633" spans="1:19">
      <c r="A633" s="45"/>
      <c r="B633" s="35"/>
      <c r="C633" s="9" t="s">
        <v>19</v>
      </c>
      <c r="D633" s="9" t="s">
        <v>20</v>
      </c>
      <c r="E633" s="9" t="s">
        <v>155</v>
      </c>
      <c r="F633" s="9">
        <v>240</v>
      </c>
      <c r="G633" s="9">
        <v>3</v>
      </c>
      <c r="H633" s="9" t="s">
        <v>60</v>
      </c>
      <c r="I633" s="9" t="s">
        <v>76</v>
      </c>
      <c r="J633" s="9" t="s">
        <v>60</v>
      </c>
      <c r="K633" s="35"/>
      <c r="L633" s="35"/>
      <c r="M633" s="35" t="s">
        <v>18</v>
      </c>
      <c r="N633" s="35" t="s">
        <v>18</v>
      </c>
      <c r="O633" s="35" t="s">
        <v>18</v>
      </c>
      <c r="P633" s="35" t="s">
        <v>59</v>
      </c>
      <c r="Q633" s="35"/>
      <c r="R633" s="35"/>
      <c r="S633" s="38"/>
    </row>
    <row r="634" spans="1:19">
      <c r="A634" s="45"/>
      <c r="B634" s="35"/>
      <c r="C634" s="9" t="s">
        <v>62</v>
      </c>
      <c r="D634" s="9" t="s">
        <v>20</v>
      </c>
      <c r="E634" s="9" t="s">
        <v>25</v>
      </c>
      <c r="F634" s="9" t="s">
        <v>18</v>
      </c>
      <c r="G634" s="9" t="s">
        <v>18</v>
      </c>
      <c r="H634" s="9" t="s">
        <v>18</v>
      </c>
      <c r="I634" s="9" t="s">
        <v>18</v>
      </c>
      <c r="J634" s="9" t="s">
        <v>18</v>
      </c>
      <c r="K634" s="35"/>
      <c r="L634" s="35"/>
      <c r="M634" s="35" t="s">
        <v>18</v>
      </c>
      <c r="N634" s="35" t="s">
        <v>18</v>
      </c>
      <c r="O634" s="35" t="s">
        <v>18</v>
      </c>
      <c r="P634" s="35" t="s">
        <v>59</v>
      </c>
      <c r="Q634" s="35"/>
      <c r="R634" s="35"/>
      <c r="S634" s="38"/>
    </row>
    <row r="635" spans="1:19" ht="15.75" thickBot="1">
      <c r="A635" s="46"/>
      <c r="B635" s="36"/>
      <c r="C635" s="10" t="s">
        <v>55</v>
      </c>
      <c r="D635" s="10" t="s">
        <v>20</v>
      </c>
      <c r="E635" s="10" t="s">
        <v>35</v>
      </c>
      <c r="F635" s="10" t="s">
        <v>18</v>
      </c>
      <c r="G635" s="10" t="s">
        <v>18</v>
      </c>
      <c r="H635" s="10" t="s">
        <v>18</v>
      </c>
      <c r="I635" s="10" t="s">
        <v>18</v>
      </c>
      <c r="J635" s="10" t="s">
        <v>18</v>
      </c>
      <c r="K635" s="36"/>
      <c r="L635" s="36"/>
      <c r="M635" s="36" t="s">
        <v>18</v>
      </c>
      <c r="N635" s="36" t="s">
        <v>18</v>
      </c>
      <c r="O635" s="36" t="s">
        <v>18</v>
      </c>
      <c r="P635" s="36" t="s">
        <v>59</v>
      </c>
      <c r="Q635" s="36"/>
      <c r="R635" s="36"/>
      <c r="S635" s="39"/>
    </row>
    <row r="636" spans="1:19">
      <c r="A636" s="44" t="str">
        <f t="shared" ref="A636" si="157">CONCATENATE("LOVSF2",MID(E636,5,4),SUBSTITUTE(E637,"/",""),MID(E639,9,1))</f>
        <v>LOVSF20250DPBF18xxL</v>
      </c>
      <c r="B636" s="34" t="s">
        <v>54</v>
      </c>
      <c r="C636" s="8" t="s">
        <v>57</v>
      </c>
      <c r="D636" s="8" t="s">
        <v>20</v>
      </c>
      <c r="E636" s="8" t="s">
        <v>32</v>
      </c>
      <c r="F636" s="8">
        <v>240</v>
      </c>
      <c r="G636" s="8">
        <v>3</v>
      </c>
      <c r="H636" s="8" t="s">
        <v>58</v>
      </c>
      <c r="I636" s="8" t="s">
        <v>79</v>
      </c>
      <c r="J636" s="8" t="s">
        <v>45</v>
      </c>
      <c r="K636" s="34">
        <v>240</v>
      </c>
      <c r="L636" s="34">
        <v>3</v>
      </c>
      <c r="M636" s="34">
        <v>65</v>
      </c>
      <c r="N636" s="34" t="s">
        <v>45</v>
      </c>
      <c r="O636" s="34" t="s">
        <v>79</v>
      </c>
      <c r="P636" s="34" t="s">
        <v>59</v>
      </c>
      <c r="Q636" s="34" t="s">
        <v>145</v>
      </c>
      <c r="R636" s="34" t="s">
        <v>23</v>
      </c>
      <c r="S636" s="37">
        <v>1.3</v>
      </c>
    </row>
    <row r="637" spans="1:19">
      <c r="A637" s="45"/>
      <c r="B637" s="35"/>
      <c r="C637" s="9" t="s">
        <v>19</v>
      </c>
      <c r="D637" s="9" t="s">
        <v>20</v>
      </c>
      <c r="E637" s="9" t="s">
        <v>155</v>
      </c>
      <c r="F637" s="9">
        <v>240</v>
      </c>
      <c r="G637" s="9">
        <v>3</v>
      </c>
      <c r="H637" s="9" t="s">
        <v>60</v>
      </c>
      <c r="I637" s="9" t="s">
        <v>76</v>
      </c>
      <c r="J637" s="9" t="s">
        <v>60</v>
      </c>
      <c r="K637" s="35"/>
      <c r="L637" s="35"/>
      <c r="M637" s="35" t="s">
        <v>18</v>
      </c>
      <c r="N637" s="35" t="s">
        <v>18</v>
      </c>
      <c r="O637" s="35" t="s">
        <v>18</v>
      </c>
      <c r="P637" s="35" t="s">
        <v>59</v>
      </c>
      <c r="Q637" s="35"/>
      <c r="R637" s="35"/>
      <c r="S637" s="38"/>
    </row>
    <row r="638" spans="1:19">
      <c r="A638" s="45"/>
      <c r="B638" s="35"/>
      <c r="C638" s="9" t="s">
        <v>62</v>
      </c>
      <c r="D638" s="9" t="s">
        <v>20</v>
      </c>
      <c r="E638" s="9" t="s">
        <v>25</v>
      </c>
      <c r="F638" s="9" t="s">
        <v>18</v>
      </c>
      <c r="G638" s="9" t="s">
        <v>18</v>
      </c>
      <c r="H638" s="9" t="s">
        <v>18</v>
      </c>
      <c r="I638" s="9" t="s">
        <v>18</v>
      </c>
      <c r="J638" s="9" t="s">
        <v>18</v>
      </c>
      <c r="K638" s="35"/>
      <c r="L638" s="35"/>
      <c r="M638" s="35" t="s">
        <v>18</v>
      </c>
      <c r="N638" s="35" t="s">
        <v>18</v>
      </c>
      <c r="O638" s="35" t="s">
        <v>18</v>
      </c>
      <c r="P638" s="35" t="s">
        <v>59</v>
      </c>
      <c r="Q638" s="35"/>
      <c r="R638" s="35"/>
      <c r="S638" s="38"/>
    </row>
    <row r="639" spans="1:19" ht="15.75" thickBot="1">
      <c r="A639" s="46"/>
      <c r="B639" s="36"/>
      <c r="C639" s="10" t="s">
        <v>55</v>
      </c>
      <c r="D639" s="10" t="s">
        <v>20</v>
      </c>
      <c r="E639" s="10" t="s">
        <v>36</v>
      </c>
      <c r="F639" s="10" t="s">
        <v>18</v>
      </c>
      <c r="G639" s="10" t="s">
        <v>18</v>
      </c>
      <c r="H639" s="10" t="s">
        <v>18</v>
      </c>
      <c r="I639" s="10" t="s">
        <v>18</v>
      </c>
      <c r="J639" s="10" t="s">
        <v>18</v>
      </c>
      <c r="K639" s="36"/>
      <c r="L639" s="36"/>
      <c r="M639" s="36" t="s">
        <v>18</v>
      </c>
      <c r="N639" s="36" t="s">
        <v>18</v>
      </c>
      <c r="O639" s="36" t="s">
        <v>18</v>
      </c>
      <c r="P639" s="36" t="s">
        <v>59</v>
      </c>
      <c r="Q639" s="36"/>
      <c r="R639" s="36"/>
      <c r="S639" s="39"/>
    </row>
    <row r="640" spans="1:19">
      <c r="A640" s="44" t="str">
        <f t="shared" ref="A640" si="158">CONCATENATE("LOVSF2",MID(E640,5,4),SUBSTITUTE(E641,"/",""),MID(E643,9,1))</f>
        <v>LOVSF20250DPBF09xxDR</v>
      </c>
      <c r="B640" s="34" t="s">
        <v>54</v>
      </c>
      <c r="C640" s="8" t="s">
        <v>57</v>
      </c>
      <c r="D640" s="8" t="s">
        <v>20</v>
      </c>
      <c r="E640" s="8" t="s">
        <v>32</v>
      </c>
      <c r="F640" s="8">
        <v>240</v>
      </c>
      <c r="G640" s="8">
        <v>3</v>
      </c>
      <c r="H640" s="8" t="s">
        <v>58</v>
      </c>
      <c r="I640" s="8" t="s">
        <v>79</v>
      </c>
      <c r="J640" s="8" t="s">
        <v>45</v>
      </c>
      <c r="K640" s="34">
        <v>240</v>
      </c>
      <c r="L640" s="34">
        <v>3</v>
      </c>
      <c r="M640" s="34">
        <v>65</v>
      </c>
      <c r="N640" s="34" t="s">
        <v>45</v>
      </c>
      <c r="O640" s="34" t="s">
        <v>79</v>
      </c>
      <c r="P640" s="34" t="s">
        <v>59</v>
      </c>
      <c r="Q640" s="34" t="s">
        <v>145</v>
      </c>
      <c r="R640" s="34" t="s">
        <v>23</v>
      </c>
      <c r="S640" s="37">
        <v>1.3</v>
      </c>
    </row>
    <row r="641" spans="1:19">
      <c r="A641" s="45"/>
      <c r="B641" s="35"/>
      <c r="C641" s="9" t="s">
        <v>19</v>
      </c>
      <c r="D641" s="9" t="s">
        <v>20</v>
      </c>
      <c r="E641" s="9" t="s">
        <v>158</v>
      </c>
      <c r="F641" s="9">
        <v>240</v>
      </c>
      <c r="G641" s="9">
        <v>3</v>
      </c>
      <c r="H641" s="9" t="s">
        <v>60</v>
      </c>
      <c r="I641" s="9" t="s">
        <v>75</v>
      </c>
      <c r="J641" s="9" t="s">
        <v>64</v>
      </c>
      <c r="K641" s="35"/>
      <c r="L641" s="35"/>
      <c r="M641" s="35" t="s">
        <v>18</v>
      </c>
      <c r="N641" s="35" t="s">
        <v>18</v>
      </c>
      <c r="O641" s="35" t="s">
        <v>18</v>
      </c>
      <c r="P641" s="35" t="s">
        <v>59</v>
      </c>
      <c r="Q641" s="35"/>
      <c r="R641" s="35"/>
      <c r="S641" s="38"/>
    </row>
    <row r="642" spans="1:19">
      <c r="A642" s="45"/>
      <c r="B642" s="35"/>
      <c r="C642" s="9" t="s">
        <v>62</v>
      </c>
      <c r="D642" s="9" t="s">
        <v>20</v>
      </c>
      <c r="E642" s="9" t="s">
        <v>25</v>
      </c>
      <c r="F642" s="9" t="s">
        <v>18</v>
      </c>
      <c r="G642" s="9" t="s">
        <v>18</v>
      </c>
      <c r="H642" s="9" t="s">
        <v>18</v>
      </c>
      <c r="I642" s="9" t="s">
        <v>18</v>
      </c>
      <c r="J642" s="9" t="s">
        <v>18</v>
      </c>
      <c r="K642" s="35"/>
      <c r="L642" s="35"/>
      <c r="M642" s="35" t="s">
        <v>18</v>
      </c>
      <c r="N642" s="35" t="s">
        <v>18</v>
      </c>
      <c r="O642" s="35" t="s">
        <v>18</v>
      </c>
      <c r="P642" s="35" t="s">
        <v>59</v>
      </c>
      <c r="Q642" s="35"/>
      <c r="R642" s="35"/>
      <c r="S642" s="38"/>
    </row>
    <row r="643" spans="1:19" ht="15.75" thickBot="1">
      <c r="A643" s="46"/>
      <c r="B643" s="36"/>
      <c r="C643" s="10" t="s">
        <v>55</v>
      </c>
      <c r="D643" s="10" t="s">
        <v>20</v>
      </c>
      <c r="E643" s="10" t="s">
        <v>35</v>
      </c>
      <c r="F643" s="10" t="s">
        <v>18</v>
      </c>
      <c r="G643" s="10" t="s">
        <v>18</v>
      </c>
      <c r="H643" s="10" t="s">
        <v>18</v>
      </c>
      <c r="I643" s="10" t="s">
        <v>18</v>
      </c>
      <c r="J643" s="10" t="s">
        <v>18</v>
      </c>
      <c r="K643" s="36"/>
      <c r="L643" s="36"/>
      <c r="M643" s="36" t="s">
        <v>18</v>
      </c>
      <c r="N643" s="36" t="s">
        <v>18</v>
      </c>
      <c r="O643" s="36" t="s">
        <v>18</v>
      </c>
      <c r="P643" s="36" t="s">
        <v>59</v>
      </c>
      <c r="Q643" s="36"/>
      <c r="R643" s="36"/>
      <c r="S643" s="39"/>
    </row>
    <row r="644" spans="1:19">
      <c r="A644" s="44" t="str">
        <f t="shared" ref="A644" si="159">CONCATENATE("LOVSF2",MID(E644,5,4),SUBSTITUTE(E645,"/",""),MID(E647,9,1))</f>
        <v>LOVSF20250DPBF09xxD</v>
      </c>
      <c r="B644" s="34" t="s">
        <v>54</v>
      </c>
      <c r="C644" s="8" t="s">
        <v>57</v>
      </c>
      <c r="D644" s="8" t="s">
        <v>20</v>
      </c>
      <c r="E644" s="8" t="s">
        <v>32</v>
      </c>
      <c r="F644" s="8">
        <v>240</v>
      </c>
      <c r="G644" s="8">
        <v>3</v>
      </c>
      <c r="H644" s="8" t="s">
        <v>58</v>
      </c>
      <c r="I644" s="8" t="s">
        <v>79</v>
      </c>
      <c r="J644" s="8" t="s">
        <v>45</v>
      </c>
      <c r="K644" s="34">
        <v>240</v>
      </c>
      <c r="L644" s="34">
        <v>3</v>
      </c>
      <c r="M644" s="34">
        <v>65</v>
      </c>
      <c r="N644" s="34" t="s">
        <v>45</v>
      </c>
      <c r="O644" s="34" t="s">
        <v>79</v>
      </c>
      <c r="P644" s="34" t="s">
        <v>59</v>
      </c>
      <c r="Q644" s="34" t="s">
        <v>145</v>
      </c>
      <c r="R644" s="34" t="s">
        <v>23</v>
      </c>
      <c r="S644" s="37">
        <v>1.3</v>
      </c>
    </row>
    <row r="645" spans="1:19">
      <c r="A645" s="45"/>
      <c r="B645" s="35"/>
      <c r="C645" s="9" t="s">
        <v>19</v>
      </c>
      <c r="D645" s="9" t="s">
        <v>20</v>
      </c>
      <c r="E645" s="9" t="s">
        <v>158</v>
      </c>
      <c r="F645" s="9">
        <v>240</v>
      </c>
      <c r="G645" s="9">
        <v>3</v>
      </c>
      <c r="H645" s="9" t="s">
        <v>60</v>
      </c>
      <c r="I645" s="9" t="s">
        <v>75</v>
      </c>
      <c r="J645" s="9" t="s">
        <v>64</v>
      </c>
      <c r="K645" s="35"/>
      <c r="L645" s="35"/>
      <c r="M645" s="35" t="s">
        <v>18</v>
      </c>
      <c r="N645" s="35" t="s">
        <v>18</v>
      </c>
      <c r="O645" s="35" t="s">
        <v>18</v>
      </c>
      <c r="P645" s="35" t="s">
        <v>59</v>
      </c>
      <c r="Q645" s="35"/>
      <c r="R645" s="35"/>
      <c r="S645" s="38"/>
    </row>
    <row r="646" spans="1:19">
      <c r="A646" s="45"/>
      <c r="B646" s="35"/>
      <c r="C646" s="9" t="s">
        <v>62</v>
      </c>
      <c r="D646" s="9" t="s">
        <v>20</v>
      </c>
      <c r="E646" s="9" t="s">
        <v>25</v>
      </c>
      <c r="F646" s="9" t="s">
        <v>18</v>
      </c>
      <c r="G646" s="9" t="s">
        <v>18</v>
      </c>
      <c r="H646" s="9" t="s">
        <v>18</v>
      </c>
      <c r="I646" s="9" t="s">
        <v>18</v>
      </c>
      <c r="J646" s="9" t="s">
        <v>18</v>
      </c>
      <c r="K646" s="35"/>
      <c r="L646" s="35"/>
      <c r="M646" s="35" t="s">
        <v>18</v>
      </c>
      <c r="N646" s="35" t="s">
        <v>18</v>
      </c>
      <c r="O646" s="35" t="s">
        <v>18</v>
      </c>
      <c r="P646" s="35" t="s">
        <v>59</v>
      </c>
      <c r="Q646" s="35"/>
      <c r="R646" s="35"/>
      <c r="S646" s="38"/>
    </row>
    <row r="647" spans="1:19" ht="15.75" thickBot="1">
      <c r="A647" s="46"/>
      <c r="B647" s="36"/>
      <c r="C647" s="10" t="s">
        <v>55</v>
      </c>
      <c r="D647" s="10" t="s">
        <v>20</v>
      </c>
      <c r="E647" s="10" t="s">
        <v>36</v>
      </c>
      <c r="F647" s="10" t="s">
        <v>18</v>
      </c>
      <c r="G647" s="10" t="s">
        <v>18</v>
      </c>
      <c r="H647" s="10" t="s">
        <v>18</v>
      </c>
      <c r="I647" s="10" t="s">
        <v>18</v>
      </c>
      <c r="J647" s="10" t="s">
        <v>18</v>
      </c>
      <c r="K647" s="36"/>
      <c r="L647" s="36"/>
      <c r="M647" s="36" t="s">
        <v>18</v>
      </c>
      <c r="N647" s="36" t="s">
        <v>18</v>
      </c>
      <c r="O647" s="36" t="s">
        <v>18</v>
      </c>
      <c r="P647" s="36" t="s">
        <v>59</v>
      </c>
      <c r="Q647" s="36"/>
      <c r="R647" s="36"/>
      <c r="S647" s="39"/>
    </row>
    <row r="648" spans="1:19">
      <c r="A648" s="44" t="str">
        <f t="shared" ref="A648" si="160">CONCATENATE("LOVSF2",MID(E648,5,4),SUBSTITUTE(E649,"/",""),MID(E651,9,1))</f>
        <v>LOVSF20250DPBF12xxDR</v>
      </c>
      <c r="B648" s="34" t="s">
        <v>54</v>
      </c>
      <c r="C648" s="8" t="s">
        <v>57</v>
      </c>
      <c r="D648" s="8" t="s">
        <v>20</v>
      </c>
      <c r="E648" s="8" t="s">
        <v>32</v>
      </c>
      <c r="F648" s="8">
        <v>240</v>
      </c>
      <c r="G648" s="8">
        <v>3</v>
      </c>
      <c r="H648" s="8" t="s">
        <v>58</v>
      </c>
      <c r="I648" s="8" t="s">
        <v>79</v>
      </c>
      <c r="J648" s="8" t="s">
        <v>45</v>
      </c>
      <c r="K648" s="34">
        <v>240</v>
      </c>
      <c r="L648" s="34">
        <v>3</v>
      </c>
      <c r="M648" s="34">
        <v>65</v>
      </c>
      <c r="N648" s="34" t="s">
        <v>45</v>
      </c>
      <c r="O648" s="34" t="s">
        <v>79</v>
      </c>
      <c r="P648" s="34" t="s">
        <v>59</v>
      </c>
      <c r="Q648" s="34" t="s">
        <v>145</v>
      </c>
      <c r="R648" s="34" t="s">
        <v>23</v>
      </c>
      <c r="S648" s="37">
        <v>1.3</v>
      </c>
    </row>
    <row r="649" spans="1:19">
      <c r="A649" s="45"/>
      <c r="B649" s="35"/>
      <c r="C649" s="9" t="s">
        <v>19</v>
      </c>
      <c r="D649" s="9" t="s">
        <v>20</v>
      </c>
      <c r="E649" s="9" t="s">
        <v>156</v>
      </c>
      <c r="F649" s="9">
        <v>240</v>
      </c>
      <c r="G649" s="9">
        <v>3</v>
      </c>
      <c r="H649" s="9" t="s">
        <v>60</v>
      </c>
      <c r="I649" s="9" t="s">
        <v>76</v>
      </c>
      <c r="J649" s="9" t="s">
        <v>60</v>
      </c>
      <c r="K649" s="35"/>
      <c r="L649" s="35"/>
      <c r="M649" s="35" t="s">
        <v>18</v>
      </c>
      <c r="N649" s="35" t="s">
        <v>18</v>
      </c>
      <c r="O649" s="35" t="s">
        <v>18</v>
      </c>
      <c r="P649" s="35" t="s">
        <v>59</v>
      </c>
      <c r="Q649" s="35"/>
      <c r="R649" s="35"/>
      <c r="S649" s="38"/>
    </row>
    <row r="650" spans="1:19">
      <c r="A650" s="45"/>
      <c r="B650" s="35"/>
      <c r="C650" s="9" t="s">
        <v>62</v>
      </c>
      <c r="D650" s="9" t="s">
        <v>20</v>
      </c>
      <c r="E650" s="9" t="s">
        <v>25</v>
      </c>
      <c r="F650" s="9" t="s">
        <v>18</v>
      </c>
      <c r="G650" s="9" t="s">
        <v>18</v>
      </c>
      <c r="H650" s="9" t="s">
        <v>18</v>
      </c>
      <c r="I650" s="9" t="s">
        <v>18</v>
      </c>
      <c r="J650" s="9" t="s">
        <v>18</v>
      </c>
      <c r="K650" s="35"/>
      <c r="L650" s="35"/>
      <c r="M650" s="35" t="s">
        <v>18</v>
      </c>
      <c r="N650" s="35" t="s">
        <v>18</v>
      </c>
      <c r="O650" s="35" t="s">
        <v>18</v>
      </c>
      <c r="P650" s="35" t="s">
        <v>59</v>
      </c>
      <c r="Q650" s="35"/>
      <c r="R650" s="35"/>
      <c r="S650" s="38"/>
    </row>
    <row r="651" spans="1:19" ht="15.75" thickBot="1">
      <c r="A651" s="46"/>
      <c r="B651" s="36"/>
      <c r="C651" s="10" t="s">
        <v>55</v>
      </c>
      <c r="D651" s="10" t="s">
        <v>20</v>
      </c>
      <c r="E651" s="10" t="s">
        <v>35</v>
      </c>
      <c r="F651" s="10" t="s">
        <v>18</v>
      </c>
      <c r="G651" s="10" t="s">
        <v>18</v>
      </c>
      <c r="H651" s="10" t="s">
        <v>18</v>
      </c>
      <c r="I651" s="10" t="s">
        <v>18</v>
      </c>
      <c r="J651" s="10" t="s">
        <v>18</v>
      </c>
      <c r="K651" s="36"/>
      <c r="L651" s="36"/>
      <c r="M651" s="36" t="s">
        <v>18</v>
      </c>
      <c r="N651" s="36" t="s">
        <v>18</v>
      </c>
      <c r="O651" s="36" t="s">
        <v>18</v>
      </c>
      <c r="P651" s="36" t="s">
        <v>59</v>
      </c>
      <c r="Q651" s="36"/>
      <c r="R651" s="36"/>
      <c r="S651" s="39"/>
    </row>
    <row r="652" spans="1:19">
      <c r="A652" s="44" t="str">
        <f t="shared" ref="A652" si="161">CONCATENATE("LOVSF2",MID(E652,5,4),SUBSTITUTE(E653,"/",""),MID(E655,9,1))</f>
        <v>LOVSF20250DPBF12xxD</v>
      </c>
      <c r="B652" s="34" t="s">
        <v>54</v>
      </c>
      <c r="C652" s="8" t="s">
        <v>57</v>
      </c>
      <c r="D652" s="8" t="s">
        <v>20</v>
      </c>
      <c r="E652" s="8" t="s">
        <v>32</v>
      </c>
      <c r="F652" s="8">
        <v>240</v>
      </c>
      <c r="G652" s="8">
        <v>3</v>
      </c>
      <c r="H652" s="8" t="s">
        <v>58</v>
      </c>
      <c r="I652" s="8" t="s">
        <v>79</v>
      </c>
      <c r="J652" s="8" t="s">
        <v>45</v>
      </c>
      <c r="K652" s="34">
        <v>240</v>
      </c>
      <c r="L652" s="34">
        <v>3</v>
      </c>
      <c r="M652" s="34">
        <v>65</v>
      </c>
      <c r="N652" s="34" t="s">
        <v>45</v>
      </c>
      <c r="O652" s="34" t="s">
        <v>79</v>
      </c>
      <c r="P652" s="34" t="s">
        <v>59</v>
      </c>
      <c r="Q652" s="34" t="s">
        <v>145</v>
      </c>
      <c r="R652" s="34" t="s">
        <v>23</v>
      </c>
      <c r="S652" s="37">
        <v>1.3</v>
      </c>
    </row>
    <row r="653" spans="1:19">
      <c r="A653" s="45"/>
      <c r="B653" s="35"/>
      <c r="C653" s="9" t="s">
        <v>19</v>
      </c>
      <c r="D653" s="9" t="s">
        <v>20</v>
      </c>
      <c r="E653" s="9" t="s">
        <v>156</v>
      </c>
      <c r="F653" s="9">
        <v>240</v>
      </c>
      <c r="G653" s="9">
        <v>3</v>
      </c>
      <c r="H653" s="9" t="s">
        <v>60</v>
      </c>
      <c r="I653" s="9" t="s">
        <v>76</v>
      </c>
      <c r="J653" s="9" t="s">
        <v>60</v>
      </c>
      <c r="K653" s="35"/>
      <c r="L653" s="35"/>
      <c r="M653" s="35" t="s">
        <v>18</v>
      </c>
      <c r="N653" s="35" t="s">
        <v>18</v>
      </c>
      <c r="O653" s="35" t="s">
        <v>18</v>
      </c>
      <c r="P653" s="35" t="s">
        <v>59</v>
      </c>
      <c r="Q653" s="35"/>
      <c r="R653" s="35"/>
      <c r="S653" s="38"/>
    </row>
    <row r="654" spans="1:19">
      <c r="A654" s="45"/>
      <c r="B654" s="35"/>
      <c r="C654" s="9" t="s">
        <v>62</v>
      </c>
      <c r="D654" s="9" t="s">
        <v>20</v>
      </c>
      <c r="E654" s="9" t="s">
        <v>25</v>
      </c>
      <c r="F654" s="9" t="s">
        <v>18</v>
      </c>
      <c r="G654" s="9" t="s">
        <v>18</v>
      </c>
      <c r="H654" s="9" t="s">
        <v>18</v>
      </c>
      <c r="I654" s="9" t="s">
        <v>18</v>
      </c>
      <c r="J654" s="9" t="s">
        <v>18</v>
      </c>
      <c r="K654" s="35"/>
      <c r="L654" s="35"/>
      <c r="M654" s="35" t="s">
        <v>18</v>
      </c>
      <c r="N654" s="35" t="s">
        <v>18</v>
      </c>
      <c r="O654" s="35" t="s">
        <v>18</v>
      </c>
      <c r="P654" s="35" t="s">
        <v>59</v>
      </c>
      <c r="Q654" s="35"/>
      <c r="R654" s="35"/>
      <c r="S654" s="38"/>
    </row>
    <row r="655" spans="1:19" ht="15.75" thickBot="1">
      <c r="A655" s="46"/>
      <c r="B655" s="36"/>
      <c r="C655" s="10" t="s">
        <v>55</v>
      </c>
      <c r="D655" s="10" t="s">
        <v>20</v>
      </c>
      <c r="E655" s="10" t="s">
        <v>36</v>
      </c>
      <c r="F655" s="10" t="s">
        <v>18</v>
      </c>
      <c r="G655" s="10" t="s">
        <v>18</v>
      </c>
      <c r="H655" s="10" t="s">
        <v>18</v>
      </c>
      <c r="I655" s="10" t="s">
        <v>18</v>
      </c>
      <c r="J655" s="10" t="s">
        <v>18</v>
      </c>
      <c r="K655" s="36"/>
      <c r="L655" s="36"/>
      <c r="M655" s="36" t="s">
        <v>18</v>
      </c>
      <c r="N655" s="36" t="s">
        <v>18</v>
      </c>
      <c r="O655" s="36" t="s">
        <v>18</v>
      </c>
      <c r="P655" s="36" t="s">
        <v>59</v>
      </c>
      <c r="Q655" s="36"/>
      <c r="R655" s="36"/>
      <c r="S655" s="39"/>
    </row>
    <row r="656" spans="1:19">
      <c r="A656" s="44" t="str">
        <f t="shared" ref="A656" si="162">CONCATENATE("LOVSF2",MID(E656,5,4),SUBSTITUTE(E657,"/",""),MID(E659,9,1))</f>
        <v>LOVSF20250DPBF18xxDR</v>
      </c>
      <c r="B656" s="34" t="s">
        <v>54</v>
      </c>
      <c r="C656" s="8" t="s">
        <v>57</v>
      </c>
      <c r="D656" s="8" t="s">
        <v>20</v>
      </c>
      <c r="E656" s="8" t="s">
        <v>32</v>
      </c>
      <c r="F656" s="8">
        <v>240</v>
      </c>
      <c r="G656" s="8">
        <v>3</v>
      </c>
      <c r="H656" s="8" t="s">
        <v>58</v>
      </c>
      <c r="I656" s="8" t="s">
        <v>79</v>
      </c>
      <c r="J656" s="8" t="s">
        <v>45</v>
      </c>
      <c r="K656" s="34">
        <v>240</v>
      </c>
      <c r="L656" s="34">
        <v>3</v>
      </c>
      <c r="M656" s="34">
        <v>65</v>
      </c>
      <c r="N656" s="34" t="s">
        <v>45</v>
      </c>
      <c r="O656" s="34" t="s">
        <v>79</v>
      </c>
      <c r="P656" s="34" t="s">
        <v>59</v>
      </c>
      <c r="Q656" s="34" t="s">
        <v>145</v>
      </c>
      <c r="R656" s="34" t="s">
        <v>23</v>
      </c>
      <c r="S656" s="37">
        <v>1.3</v>
      </c>
    </row>
    <row r="657" spans="1:19">
      <c r="A657" s="45"/>
      <c r="B657" s="35"/>
      <c r="C657" s="9" t="s">
        <v>19</v>
      </c>
      <c r="D657" s="9" t="s">
        <v>20</v>
      </c>
      <c r="E657" s="9" t="s">
        <v>157</v>
      </c>
      <c r="F657" s="9">
        <v>240</v>
      </c>
      <c r="G657" s="9">
        <v>3</v>
      </c>
      <c r="H657" s="9" t="s">
        <v>60</v>
      </c>
      <c r="I657" s="9" t="s">
        <v>76</v>
      </c>
      <c r="J657" s="9" t="s">
        <v>60</v>
      </c>
      <c r="K657" s="35"/>
      <c r="L657" s="35"/>
      <c r="M657" s="35" t="s">
        <v>18</v>
      </c>
      <c r="N657" s="35" t="s">
        <v>18</v>
      </c>
      <c r="O657" s="35" t="s">
        <v>18</v>
      </c>
      <c r="P657" s="35" t="s">
        <v>59</v>
      </c>
      <c r="Q657" s="35"/>
      <c r="R657" s="35"/>
      <c r="S657" s="38"/>
    </row>
    <row r="658" spans="1:19">
      <c r="A658" s="45"/>
      <c r="B658" s="35"/>
      <c r="C658" s="9" t="s">
        <v>62</v>
      </c>
      <c r="D658" s="9" t="s">
        <v>20</v>
      </c>
      <c r="E658" s="9" t="s">
        <v>25</v>
      </c>
      <c r="F658" s="9" t="s">
        <v>18</v>
      </c>
      <c r="G658" s="9" t="s">
        <v>18</v>
      </c>
      <c r="H658" s="9" t="s">
        <v>18</v>
      </c>
      <c r="I658" s="9" t="s">
        <v>18</v>
      </c>
      <c r="J658" s="9" t="s">
        <v>18</v>
      </c>
      <c r="K658" s="35"/>
      <c r="L658" s="35"/>
      <c r="M658" s="35" t="s">
        <v>18</v>
      </c>
      <c r="N658" s="35" t="s">
        <v>18</v>
      </c>
      <c r="O658" s="35" t="s">
        <v>18</v>
      </c>
      <c r="P658" s="35" t="s">
        <v>59</v>
      </c>
      <c r="Q658" s="35"/>
      <c r="R658" s="35"/>
      <c r="S658" s="38"/>
    </row>
    <row r="659" spans="1:19" ht="15.75" thickBot="1">
      <c r="A659" s="46"/>
      <c r="B659" s="36"/>
      <c r="C659" s="10" t="s">
        <v>55</v>
      </c>
      <c r="D659" s="10" t="s">
        <v>20</v>
      </c>
      <c r="E659" s="10" t="s">
        <v>35</v>
      </c>
      <c r="F659" s="10" t="s">
        <v>18</v>
      </c>
      <c r="G659" s="10" t="s">
        <v>18</v>
      </c>
      <c r="H659" s="10" t="s">
        <v>18</v>
      </c>
      <c r="I659" s="10" t="s">
        <v>18</v>
      </c>
      <c r="J659" s="10" t="s">
        <v>18</v>
      </c>
      <c r="K659" s="36"/>
      <c r="L659" s="36"/>
      <c r="M659" s="36" t="s">
        <v>18</v>
      </c>
      <c r="N659" s="36" t="s">
        <v>18</v>
      </c>
      <c r="O659" s="36" t="s">
        <v>18</v>
      </c>
      <c r="P659" s="36" t="s">
        <v>59</v>
      </c>
      <c r="Q659" s="36"/>
      <c r="R659" s="36"/>
      <c r="S659" s="39"/>
    </row>
    <row r="660" spans="1:19">
      <c r="A660" s="44" t="str">
        <f t="shared" ref="A660" si="163">CONCATENATE("LOVSF2",MID(E660,5,4),SUBSTITUTE(E661,"/",""),MID(E663,9,1))</f>
        <v>LOVSF20250DPBF18xxD</v>
      </c>
      <c r="B660" s="34" t="s">
        <v>54</v>
      </c>
      <c r="C660" s="8" t="s">
        <v>57</v>
      </c>
      <c r="D660" s="8" t="s">
        <v>20</v>
      </c>
      <c r="E660" s="8" t="s">
        <v>32</v>
      </c>
      <c r="F660" s="8">
        <v>240</v>
      </c>
      <c r="G660" s="8">
        <v>3</v>
      </c>
      <c r="H660" s="8" t="s">
        <v>58</v>
      </c>
      <c r="I660" s="8" t="s">
        <v>79</v>
      </c>
      <c r="J660" s="8" t="s">
        <v>45</v>
      </c>
      <c r="K660" s="34">
        <v>240</v>
      </c>
      <c r="L660" s="34">
        <v>3</v>
      </c>
      <c r="M660" s="34">
        <v>65</v>
      </c>
      <c r="N660" s="34" t="s">
        <v>45</v>
      </c>
      <c r="O660" s="34" t="s">
        <v>79</v>
      </c>
      <c r="P660" s="34" t="s">
        <v>59</v>
      </c>
      <c r="Q660" s="34" t="s">
        <v>145</v>
      </c>
      <c r="R660" s="34" t="s">
        <v>23</v>
      </c>
      <c r="S660" s="37">
        <v>1.3</v>
      </c>
    </row>
    <row r="661" spans="1:19">
      <c r="A661" s="45"/>
      <c r="B661" s="35"/>
      <c r="C661" s="9" t="s">
        <v>19</v>
      </c>
      <c r="D661" s="9" t="s">
        <v>20</v>
      </c>
      <c r="E661" s="9" t="s">
        <v>157</v>
      </c>
      <c r="F661" s="9">
        <v>240</v>
      </c>
      <c r="G661" s="9">
        <v>3</v>
      </c>
      <c r="H661" s="9" t="s">
        <v>60</v>
      </c>
      <c r="I661" s="9" t="s">
        <v>76</v>
      </c>
      <c r="J661" s="9" t="s">
        <v>60</v>
      </c>
      <c r="K661" s="35"/>
      <c r="L661" s="35"/>
      <c r="M661" s="35" t="s">
        <v>18</v>
      </c>
      <c r="N661" s="35" t="s">
        <v>18</v>
      </c>
      <c r="O661" s="35" t="s">
        <v>18</v>
      </c>
      <c r="P661" s="35" t="s">
        <v>59</v>
      </c>
      <c r="Q661" s="35"/>
      <c r="R661" s="35"/>
      <c r="S661" s="38"/>
    </row>
    <row r="662" spans="1:19">
      <c r="A662" s="45"/>
      <c r="B662" s="35"/>
      <c r="C662" s="9" t="s">
        <v>62</v>
      </c>
      <c r="D662" s="9" t="s">
        <v>20</v>
      </c>
      <c r="E662" s="9" t="s">
        <v>25</v>
      </c>
      <c r="F662" s="9" t="s">
        <v>18</v>
      </c>
      <c r="G662" s="9" t="s">
        <v>18</v>
      </c>
      <c r="H662" s="9" t="s">
        <v>18</v>
      </c>
      <c r="I662" s="9" t="s">
        <v>18</v>
      </c>
      <c r="J662" s="9" t="s">
        <v>18</v>
      </c>
      <c r="K662" s="35"/>
      <c r="L662" s="35"/>
      <c r="M662" s="35" t="s">
        <v>18</v>
      </c>
      <c r="N662" s="35" t="s">
        <v>18</v>
      </c>
      <c r="O662" s="35" t="s">
        <v>18</v>
      </c>
      <c r="P662" s="35" t="s">
        <v>59</v>
      </c>
      <c r="Q662" s="35"/>
      <c r="R662" s="35"/>
      <c r="S662" s="38"/>
    </row>
    <row r="663" spans="1:19" ht="15.75" thickBot="1">
      <c r="A663" s="46"/>
      <c r="B663" s="36"/>
      <c r="C663" s="10" t="s">
        <v>55</v>
      </c>
      <c r="D663" s="10" t="s">
        <v>20</v>
      </c>
      <c r="E663" s="10" t="s">
        <v>36</v>
      </c>
      <c r="F663" s="10" t="s">
        <v>18</v>
      </c>
      <c r="G663" s="10" t="s">
        <v>18</v>
      </c>
      <c r="H663" s="10" t="s">
        <v>18</v>
      </c>
      <c r="I663" s="10" t="s">
        <v>18</v>
      </c>
      <c r="J663" s="10" t="s">
        <v>18</v>
      </c>
      <c r="K663" s="36"/>
      <c r="L663" s="36"/>
      <c r="M663" s="36" t="s">
        <v>18</v>
      </c>
      <c r="N663" s="36" t="s">
        <v>18</v>
      </c>
      <c r="O663" s="36" t="s">
        <v>18</v>
      </c>
      <c r="P663" s="36" t="s">
        <v>59</v>
      </c>
      <c r="Q663" s="36"/>
      <c r="R663" s="36"/>
      <c r="S663" s="39"/>
    </row>
    <row r="664" spans="1:19">
      <c r="A664" s="44" t="str">
        <f t="shared" ref="A664" si="164">CONCATENATE("LOVSF2",MID(E664,5,4),SUBSTITUTE(E665,"/",""),MID(E667,9,1))</f>
        <v>LOVSF20250DPBF26xxAR</v>
      </c>
      <c r="B664" s="34" t="s">
        <v>54</v>
      </c>
      <c r="C664" s="8" t="s">
        <v>57</v>
      </c>
      <c r="D664" s="8" t="s">
        <v>20</v>
      </c>
      <c r="E664" s="8" t="s">
        <v>32</v>
      </c>
      <c r="F664" s="8">
        <v>240</v>
      </c>
      <c r="G664" s="8">
        <v>3</v>
      </c>
      <c r="H664" s="8" t="s">
        <v>58</v>
      </c>
      <c r="I664" s="8" t="s">
        <v>79</v>
      </c>
      <c r="J664" s="8" t="s">
        <v>45</v>
      </c>
      <c r="K664" s="34">
        <v>240</v>
      </c>
      <c r="L664" s="34">
        <v>3</v>
      </c>
      <c r="M664" s="34">
        <v>65</v>
      </c>
      <c r="N664" s="34" t="s">
        <v>45</v>
      </c>
      <c r="O664" s="34" t="s">
        <v>79</v>
      </c>
      <c r="P664" s="34">
        <v>1172</v>
      </c>
      <c r="Q664" s="34" t="s">
        <v>145</v>
      </c>
      <c r="R664" s="34" t="s">
        <v>23</v>
      </c>
      <c r="S664" s="37">
        <v>1.3</v>
      </c>
    </row>
    <row r="665" spans="1:19">
      <c r="A665" s="45"/>
      <c r="B665" s="35"/>
      <c r="C665" s="9" t="s">
        <v>19</v>
      </c>
      <c r="D665" s="9" t="s">
        <v>20</v>
      </c>
      <c r="E665" s="9" t="s">
        <v>154</v>
      </c>
      <c r="F665" s="9">
        <v>240</v>
      </c>
      <c r="G665" s="9">
        <v>3</v>
      </c>
      <c r="H665" s="9" t="s">
        <v>60</v>
      </c>
      <c r="I665" s="9" t="s">
        <v>77</v>
      </c>
      <c r="J665" s="9" t="s">
        <v>65</v>
      </c>
      <c r="K665" s="35"/>
      <c r="L665" s="35"/>
      <c r="M665" s="35" t="s">
        <v>18</v>
      </c>
      <c r="N665" s="35" t="s">
        <v>18</v>
      </c>
      <c r="O665" s="35" t="s">
        <v>18</v>
      </c>
      <c r="P665" s="35" t="s">
        <v>66</v>
      </c>
      <c r="Q665" s="35"/>
      <c r="R665" s="35"/>
      <c r="S665" s="38"/>
    </row>
    <row r="666" spans="1:19">
      <c r="A666" s="45"/>
      <c r="B666" s="35"/>
      <c r="C666" s="9" t="s">
        <v>62</v>
      </c>
      <c r="D666" s="9" t="s">
        <v>20</v>
      </c>
      <c r="E666" s="9" t="s">
        <v>26</v>
      </c>
      <c r="F666" s="9" t="s">
        <v>18</v>
      </c>
      <c r="G666" s="9" t="s">
        <v>18</v>
      </c>
      <c r="H666" s="9" t="s">
        <v>18</v>
      </c>
      <c r="I666" s="9" t="s">
        <v>18</v>
      </c>
      <c r="J666" s="9" t="s">
        <v>18</v>
      </c>
      <c r="K666" s="35"/>
      <c r="L666" s="35"/>
      <c r="M666" s="35" t="s">
        <v>18</v>
      </c>
      <c r="N666" s="35" t="s">
        <v>18</v>
      </c>
      <c r="O666" s="35" t="s">
        <v>18</v>
      </c>
      <c r="P666" s="35" t="s">
        <v>66</v>
      </c>
      <c r="Q666" s="35"/>
      <c r="R666" s="35"/>
      <c r="S666" s="38"/>
    </row>
    <row r="667" spans="1:19" ht="15.75" thickBot="1">
      <c r="A667" s="46"/>
      <c r="B667" s="36"/>
      <c r="C667" s="10" t="s">
        <v>55</v>
      </c>
      <c r="D667" s="10" t="s">
        <v>20</v>
      </c>
      <c r="E667" s="10" t="s">
        <v>35</v>
      </c>
      <c r="F667" s="10" t="s">
        <v>18</v>
      </c>
      <c r="G667" s="10" t="s">
        <v>18</v>
      </c>
      <c r="H667" s="10" t="s">
        <v>18</v>
      </c>
      <c r="I667" s="10" t="s">
        <v>18</v>
      </c>
      <c r="J667" s="10" t="s">
        <v>18</v>
      </c>
      <c r="K667" s="36"/>
      <c r="L667" s="36"/>
      <c r="M667" s="36" t="s">
        <v>18</v>
      </c>
      <c r="N667" s="36" t="s">
        <v>18</v>
      </c>
      <c r="O667" s="36" t="s">
        <v>18</v>
      </c>
      <c r="P667" s="36" t="s">
        <v>66</v>
      </c>
      <c r="Q667" s="36"/>
      <c r="R667" s="36"/>
      <c r="S667" s="39"/>
    </row>
    <row r="668" spans="1:19">
      <c r="A668" s="44" t="str">
        <f t="shared" ref="A668" si="165">CONCATENATE("LOVSF2",MID(E668,5,4),SUBSTITUTE(E669,"/",""),MID(E671,9,1))</f>
        <v>LOVSF20250DPBF26xxA</v>
      </c>
      <c r="B668" s="34" t="s">
        <v>54</v>
      </c>
      <c r="C668" s="8" t="s">
        <v>57</v>
      </c>
      <c r="D668" s="8" t="s">
        <v>20</v>
      </c>
      <c r="E668" s="8" t="s">
        <v>32</v>
      </c>
      <c r="F668" s="8">
        <v>240</v>
      </c>
      <c r="G668" s="8">
        <v>3</v>
      </c>
      <c r="H668" s="8" t="s">
        <v>58</v>
      </c>
      <c r="I668" s="8" t="s">
        <v>79</v>
      </c>
      <c r="J668" s="8" t="s">
        <v>45</v>
      </c>
      <c r="K668" s="34">
        <v>240</v>
      </c>
      <c r="L668" s="34">
        <v>3</v>
      </c>
      <c r="M668" s="34">
        <v>65</v>
      </c>
      <c r="N668" s="34" t="s">
        <v>45</v>
      </c>
      <c r="O668" s="34" t="s">
        <v>79</v>
      </c>
      <c r="P668" s="34">
        <v>1172</v>
      </c>
      <c r="Q668" s="34" t="s">
        <v>145</v>
      </c>
      <c r="R668" s="34" t="s">
        <v>23</v>
      </c>
      <c r="S668" s="37">
        <v>1.3</v>
      </c>
    </row>
    <row r="669" spans="1:19">
      <c r="A669" s="45"/>
      <c r="B669" s="35"/>
      <c r="C669" s="9" t="s">
        <v>19</v>
      </c>
      <c r="D669" s="9" t="s">
        <v>20</v>
      </c>
      <c r="E669" s="9" t="s">
        <v>154</v>
      </c>
      <c r="F669" s="9">
        <v>240</v>
      </c>
      <c r="G669" s="9">
        <v>3</v>
      </c>
      <c r="H669" s="9" t="s">
        <v>60</v>
      </c>
      <c r="I669" s="9" t="s">
        <v>77</v>
      </c>
      <c r="J669" s="9" t="s">
        <v>65</v>
      </c>
      <c r="K669" s="35"/>
      <c r="L669" s="35"/>
      <c r="M669" s="35" t="s">
        <v>18</v>
      </c>
      <c r="N669" s="35" t="s">
        <v>18</v>
      </c>
      <c r="O669" s="35" t="s">
        <v>18</v>
      </c>
      <c r="P669" s="35" t="s">
        <v>66</v>
      </c>
      <c r="Q669" s="35"/>
      <c r="R669" s="35"/>
      <c r="S669" s="38"/>
    </row>
    <row r="670" spans="1:19">
      <c r="A670" s="45"/>
      <c r="B670" s="35"/>
      <c r="C670" s="9" t="s">
        <v>62</v>
      </c>
      <c r="D670" s="9" t="s">
        <v>20</v>
      </c>
      <c r="E670" s="9" t="s">
        <v>26</v>
      </c>
      <c r="F670" s="9" t="s">
        <v>18</v>
      </c>
      <c r="G670" s="9" t="s">
        <v>18</v>
      </c>
      <c r="H670" s="9" t="s">
        <v>18</v>
      </c>
      <c r="I670" s="9" t="s">
        <v>18</v>
      </c>
      <c r="J670" s="9" t="s">
        <v>18</v>
      </c>
      <c r="K670" s="35"/>
      <c r="L670" s="35"/>
      <c r="M670" s="35" t="s">
        <v>18</v>
      </c>
      <c r="N670" s="35" t="s">
        <v>18</v>
      </c>
      <c r="O670" s="35" t="s">
        <v>18</v>
      </c>
      <c r="P670" s="35" t="s">
        <v>66</v>
      </c>
      <c r="Q670" s="35"/>
      <c r="R670" s="35"/>
      <c r="S670" s="38"/>
    </row>
    <row r="671" spans="1:19" ht="15.75" thickBot="1">
      <c r="A671" s="46"/>
      <c r="B671" s="36"/>
      <c r="C671" s="10" t="s">
        <v>55</v>
      </c>
      <c r="D671" s="10" t="s">
        <v>20</v>
      </c>
      <c r="E671" s="10" t="s">
        <v>36</v>
      </c>
      <c r="F671" s="10" t="s">
        <v>18</v>
      </c>
      <c r="G671" s="10" t="s">
        <v>18</v>
      </c>
      <c r="H671" s="10" t="s">
        <v>18</v>
      </c>
      <c r="I671" s="10" t="s">
        <v>18</v>
      </c>
      <c r="J671" s="10" t="s">
        <v>18</v>
      </c>
      <c r="K671" s="36"/>
      <c r="L671" s="36"/>
      <c r="M671" s="36" t="s">
        <v>18</v>
      </c>
      <c r="N671" s="36" t="s">
        <v>18</v>
      </c>
      <c r="O671" s="36" t="s">
        <v>18</v>
      </c>
      <c r="P671" s="36" t="s">
        <v>66</v>
      </c>
      <c r="Q671" s="36"/>
      <c r="R671" s="36"/>
      <c r="S671" s="39"/>
    </row>
    <row r="672" spans="1:19">
      <c r="A672" s="44" t="str">
        <f t="shared" ref="A672" si="166">CONCATENATE("LOVSF2",MID(E672,5,4),SUBSTITUTE(E673,"/",""),MID(E675,9,1))</f>
        <v>LOVSF20250DPBF32xxAR</v>
      </c>
      <c r="B672" s="34" t="s">
        <v>54</v>
      </c>
      <c r="C672" s="8" t="s">
        <v>57</v>
      </c>
      <c r="D672" s="8" t="s">
        <v>20</v>
      </c>
      <c r="E672" s="8" t="s">
        <v>32</v>
      </c>
      <c r="F672" s="8">
        <v>240</v>
      </c>
      <c r="G672" s="8">
        <v>3</v>
      </c>
      <c r="H672" s="8" t="s">
        <v>58</v>
      </c>
      <c r="I672" s="8" t="s">
        <v>79</v>
      </c>
      <c r="J672" s="8" t="s">
        <v>45</v>
      </c>
      <c r="K672" s="34">
        <v>240</v>
      </c>
      <c r="L672" s="34">
        <v>3</v>
      </c>
      <c r="M672" s="34">
        <v>65</v>
      </c>
      <c r="N672" s="34" t="s">
        <v>45</v>
      </c>
      <c r="O672" s="34" t="s">
        <v>79</v>
      </c>
      <c r="P672" s="34">
        <v>1172</v>
      </c>
      <c r="Q672" s="34" t="s">
        <v>145</v>
      </c>
      <c r="R672" s="34" t="s">
        <v>23</v>
      </c>
      <c r="S672" s="37">
        <v>1.3</v>
      </c>
    </row>
    <row r="673" spans="1:19">
      <c r="A673" s="45"/>
      <c r="B673" s="35"/>
      <c r="C673" s="9" t="s">
        <v>19</v>
      </c>
      <c r="D673" s="9" t="s">
        <v>20</v>
      </c>
      <c r="E673" s="9" t="s">
        <v>149</v>
      </c>
      <c r="F673" s="9">
        <v>240</v>
      </c>
      <c r="G673" s="9">
        <v>3</v>
      </c>
      <c r="H673" s="9" t="s">
        <v>60</v>
      </c>
      <c r="I673" s="9" t="s">
        <v>78</v>
      </c>
      <c r="J673" s="9" t="s">
        <v>67</v>
      </c>
      <c r="K673" s="35"/>
      <c r="L673" s="35"/>
      <c r="M673" s="35" t="s">
        <v>18</v>
      </c>
      <c r="N673" s="35" t="s">
        <v>18</v>
      </c>
      <c r="O673" s="35" t="s">
        <v>18</v>
      </c>
      <c r="P673" s="35" t="s">
        <v>66</v>
      </c>
      <c r="Q673" s="35"/>
      <c r="R673" s="35"/>
      <c r="S673" s="38"/>
    </row>
    <row r="674" spans="1:19">
      <c r="A674" s="45"/>
      <c r="B674" s="35"/>
      <c r="C674" s="9" t="s">
        <v>62</v>
      </c>
      <c r="D674" s="9" t="s">
        <v>20</v>
      </c>
      <c r="E674" s="9" t="s">
        <v>26</v>
      </c>
      <c r="F674" s="9" t="s">
        <v>18</v>
      </c>
      <c r="G674" s="9" t="s">
        <v>18</v>
      </c>
      <c r="H674" s="9" t="s">
        <v>18</v>
      </c>
      <c r="I674" s="9" t="s">
        <v>18</v>
      </c>
      <c r="J674" s="9" t="s">
        <v>18</v>
      </c>
      <c r="K674" s="35"/>
      <c r="L674" s="35"/>
      <c r="M674" s="35" t="s">
        <v>18</v>
      </c>
      <c r="N674" s="35" t="s">
        <v>18</v>
      </c>
      <c r="O674" s="35" t="s">
        <v>18</v>
      </c>
      <c r="P674" s="35" t="s">
        <v>66</v>
      </c>
      <c r="Q674" s="35"/>
      <c r="R674" s="35"/>
      <c r="S674" s="38"/>
    </row>
    <row r="675" spans="1:19" ht="15.75" thickBot="1">
      <c r="A675" s="46"/>
      <c r="B675" s="36"/>
      <c r="C675" s="10" t="s">
        <v>55</v>
      </c>
      <c r="D675" s="10" t="s">
        <v>20</v>
      </c>
      <c r="E675" s="10" t="s">
        <v>35</v>
      </c>
      <c r="F675" s="10" t="s">
        <v>18</v>
      </c>
      <c r="G675" s="10" t="s">
        <v>18</v>
      </c>
      <c r="H675" s="10" t="s">
        <v>18</v>
      </c>
      <c r="I675" s="10" t="s">
        <v>18</v>
      </c>
      <c r="J675" s="10" t="s">
        <v>18</v>
      </c>
      <c r="K675" s="36"/>
      <c r="L675" s="36"/>
      <c r="M675" s="36" t="s">
        <v>18</v>
      </c>
      <c r="N675" s="36" t="s">
        <v>18</v>
      </c>
      <c r="O675" s="36" t="s">
        <v>18</v>
      </c>
      <c r="P675" s="36" t="s">
        <v>66</v>
      </c>
      <c r="Q675" s="36"/>
      <c r="R675" s="36"/>
      <c r="S675" s="39"/>
    </row>
    <row r="676" spans="1:19">
      <c r="A676" s="44" t="str">
        <f t="shared" ref="A676" si="167">CONCATENATE("LOVSF2",MID(E676,5,4),SUBSTITUTE(E677,"/",""),MID(E679,9,1))</f>
        <v>LOVSF20250DPBF32xxA</v>
      </c>
      <c r="B676" s="34" t="s">
        <v>54</v>
      </c>
      <c r="C676" s="8" t="s">
        <v>57</v>
      </c>
      <c r="D676" s="8" t="s">
        <v>20</v>
      </c>
      <c r="E676" s="8" t="s">
        <v>32</v>
      </c>
      <c r="F676" s="8">
        <v>240</v>
      </c>
      <c r="G676" s="8">
        <v>3</v>
      </c>
      <c r="H676" s="8" t="s">
        <v>58</v>
      </c>
      <c r="I676" s="8" t="s">
        <v>79</v>
      </c>
      <c r="J676" s="8" t="s">
        <v>45</v>
      </c>
      <c r="K676" s="34">
        <v>240</v>
      </c>
      <c r="L676" s="34">
        <v>3</v>
      </c>
      <c r="M676" s="34">
        <v>65</v>
      </c>
      <c r="N676" s="34" t="s">
        <v>45</v>
      </c>
      <c r="O676" s="34" t="s">
        <v>79</v>
      </c>
      <c r="P676" s="34">
        <v>1172</v>
      </c>
      <c r="Q676" s="34" t="s">
        <v>145</v>
      </c>
      <c r="R676" s="34" t="s">
        <v>23</v>
      </c>
      <c r="S676" s="37">
        <v>1.3</v>
      </c>
    </row>
    <row r="677" spans="1:19">
      <c r="A677" s="45"/>
      <c r="B677" s="35"/>
      <c r="C677" s="9" t="s">
        <v>19</v>
      </c>
      <c r="D677" s="9" t="s">
        <v>20</v>
      </c>
      <c r="E677" s="9" t="s">
        <v>149</v>
      </c>
      <c r="F677" s="9">
        <v>240</v>
      </c>
      <c r="G677" s="9">
        <v>3</v>
      </c>
      <c r="H677" s="9" t="s">
        <v>60</v>
      </c>
      <c r="I677" s="9" t="s">
        <v>78</v>
      </c>
      <c r="J677" s="9" t="s">
        <v>67</v>
      </c>
      <c r="K677" s="35"/>
      <c r="L677" s="35"/>
      <c r="M677" s="35" t="s">
        <v>18</v>
      </c>
      <c r="N677" s="35" t="s">
        <v>18</v>
      </c>
      <c r="O677" s="35" t="s">
        <v>18</v>
      </c>
      <c r="P677" s="35" t="s">
        <v>66</v>
      </c>
      <c r="Q677" s="35"/>
      <c r="R677" s="35"/>
      <c r="S677" s="38"/>
    </row>
    <row r="678" spans="1:19">
      <c r="A678" s="45"/>
      <c r="B678" s="35"/>
      <c r="C678" s="9" t="s">
        <v>62</v>
      </c>
      <c r="D678" s="9" t="s">
        <v>20</v>
      </c>
      <c r="E678" s="9" t="s">
        <v>26</v>
      </c>
      <c r="F678" s="9" t="s">
        <v>18</v>
      </c>
      <c r="G678" s="9" t="s">
        <v>18</v>
      </c>
      <c r="H678" s="9" t="s">
        <v>18</v>
      </c>
      <c r="I678" s="9" t="s">
        <v>18</v>
      </c>
      <c r="J678" s="9" t="s">
        <v>18</v>
      </c>
      <c r="K678" s="35"/>
      <c r="L678" s="35"/>
      <c r="M678" s="35" t="s">
        <v>18</v>
      </c>
      <c r="N678" s="35" t="s">
        <v>18</v>
      </c>
      <c r="O678" s="35" t="s">
        <v>18</v>
      </c>
      <c r="P678" s="35" t="s">
        <v>66</v>
      </c>
      <c r="Q678" s="35"/>
      <c r="R678" s="35"/>
      <c r="S678" s="38"/>
    </row>
    <row r="679" spans="1:19" ht="15.75" thickBot="1">
      <c r="A679" s="46"/>
      <c r="B679" s="36"/>
      <c r="C679" s="10" t="s">
        <v>55</v>
      </c>
      <c r="D679" s="10" t="s">
        <v>20</v>
      </c>
      <c r="E679" s="10" t="s">
        <v>36</v>
      </c>
      <c r="F679" s="10" t="s">
        <v>18</v>
      </c>
      <c r="G679" s="10" t="s">
        <v>18</v>
      </c>
      <c r="H679" s="10" t="s">
        <v>18</v>
      </c>
      <c r="I679" s="10" t="s">
        <v>18</v>
      </c>
      <c r="J679" s="10" t="s">
        <v>18</v>
      </c>
      <c r="K679" s="36"/>
      <c r="L679" s="36"/>
      <c r="M679" s="36" t="s">
        <v>18</v>
      </c>
      <c r="N679" s="36" t="s">
        <v>18</v>
      </c>
      <c r="O679" s="36" t="s">
        <v>18</v>
      </c>
      <c r="P679" s="36" t="s">
        <v>66</v>
      </c>
      <c r="Q679" s="36"/>
      <c r="R679" s="36"/>
      <c r="S679" s="39"/>
    </row>
    <row r="680" spans="1:19">
      <c r="A680" s="44" t="str">
        <f t="shared" ref="A680" si="168">CONCATENATE("LOVSF2",MID(E680,5,4),SUBSTITUTE(E681,"/",""),MID(E683,9,1))</f>
        <v>LOVSF20400DPBG12xxR</v>
      </c>
      <c r="B680" s="34" t="s">
        <v>54</v>
      </c>
      <c r="C680" s="8" t="s">
        <v>57</v>
      </c>
      <c r="D680" s="8" t="s">
        <v>20</v>
      </c>
      <c r="E680" s="8" t="s">
        <v>33</v>
      </c>
      <c r="F680" s="8">
        <v>240</v>
      </c>
      <c r="G680" s="8">
        <v>3</v>
      </c>
      <c r="H680" s="8" t="s">
        <v>58</v>
      </c>
      <c r="I680" s="8" t="s">
        <v>80</v>
      </c>
      <c r="J680" s="8" t="s">
        <v>47</v>
      </c>
      <c r="K680" s="34">
        <v>240</v>
      </c>
      <c r="L680" s="34">
        <v>3</v>
      </c>
      <c r="M680" s="34">
        <v>65</v>
      </c>
      <c r="N680" s="34" t="s">
        <v>47</v>
      </c>
      <c r="O680" s="34" t="s">
        <v>48</v>
      </c>
      <c r="P680" s="34" t="s">
        <v>59</v>
      </c>
      <c r="Q680" s="34" t="s">
        <v>145</v>
      </c>
      <c r="R680" s="34" t="s">
        <v>23</v>
      </c>
      <c r="S680" s="37">
        <v>1.3</v>
      </c>
    </row>
    <row r="681" spans="1:19">
      <c r="A681" s="45"/>
      <c r="B681" s="35"/>
      <c r="C681" s="9" t="s">
        <v>19</v>
      </c>
      <c r="D681" s="9" t="s">
        <v>20</v>
      </c>
      <c r="E681" s="9" t="s">
        <v>143</v>
      </c>
      <c r="F681" s="9">
        <v>240</v>
      </c>
      <c r="G681" s="9">
        <v>3</v>
      </c>
      <c r="H681" s="9" t="s">
        <v>60</v>
      </c>
      <c r="I681" s="9" t="s">
        <v>75</v>
      </c>
      <c r="J681" s="9" t="s">
        <v>64</v>
      </c>
      <c r="K681" s="35"/>
      <c r="L681" s="35"/>
      <c r="M681" s="35" t="s">
        <v>18</v>
      </c>
      <c r="N681" s="35" t="s">
        <v>18</v>
      </c>
      <c r="O681" s="35" t="s">
        <v>18</v>
      </c>
      <c r="P681" s="35" t="s">
        <v>59</v>
      </c>
      <c r="Q681" s="35"/>
      <c r="R681" s="35"/>
      <c r="S681" s="38"/>
    </row>
    <row r="682" spans="1:19">
      <c r="A682" s="45"/>
      <c r="B682" s="35"/>
      <c r="C682" s="9" t="s">
        <v>62</v>
      </c>
      <c r="D682" s="9" t="s">
        <v>20</v>
      </c>
      <c r="E682" s="9" t="s">
        <v>22</v>
      </c>
      <c r="F682" s="9" t="s">
        <v>18</v>
      </c>
      <c r="G682" s="9" t="s">
        <v>18</v>
      </c>
      <c r="H682" s="9" t="s">
        <v>18</v>
      </c>
      <c r="I682" s="9" t="s">
        <v>18</v>
      </c>
      <c r="J682" s="9" t="s">
        <v>18</v>
      </c>
      <c r="K682" s="35"/>
      <c r="L682" s="35"/>
      <c r="M682" s="35" t="s">
        <v>18</v>
      </c>
      <c r="N682" s="35" t="s">
        <v>18</v>
      </c>
      <c r="O682" s="35" t="s">
        <v>18</v>
      </c>
      <c r="P682" s="35" t="s">
        <v>59</v>
      </c>
      <c r="Q682" s="35"/>
      <c r="R682" s="35"/>
      <c r="S682" s="38"/>
    </row>
    <row r="683" spans="1:19" ht="15.75" thickBot="1">
      <c r="A683" s="46"/>
      <c r="B683" s="36"/>
      <c r="C683" s="10" t="s">
        <v>55</v>
      </c>
      <c r="D683" s="10" t="s">
        <v>20</v>
      </c>
      <c r="E683" s="10" t="s">
        <v>35</v>
      </c>
      <c r="F683" s="10" t="s">
        <v>18</v>
      </c>
      <c r="G683" s="10" t="s">
        <v>18</v>
      </c>
      <c r="H683" s="10" t="s">
        <v>18</v>
      </c>
      <c r="I683" s="10" t="s">
        <v>18</v>
      </c>
      <c r="J683" s="10" t="s">
        <v>18</v>
      </c>
      <c r="K683" s="36"/>
      <c r="L683" s="36"/>
      <c r="M683" s="36" t="s">
        <v>18</v>
      </c>
      <c r="N683" s="36" t="s">
        <v>18</v>
      </c>
      <c r="O683" s="36" t="s">
        <v>18</v>
      </c>
      <c r="P683" s="36" t="s">
        <v>59</v>
      </c>
      <c r="Q683" s="36"/>
      <c r="R683" s="36"/>
      <c r="S683" s="39"/>
    </row>
    <row r="684" spans="1:19">
      <c r="A684" s="44" t="str">
        <f t="shared" ref="A684" si="169">CONCATENATE("LOVSF2",MID(E684,5,4),SUBSTITUTE(E685,"/",""),MID(E687,9,1))</f>
        <v>LOVSF20400DPBG12xx</v>
      </c>
      <c r="B684" s="34" t="s">
        <v>54</v>
      </c>
      <c r="C684" s="8" t="s">
        <v>57</v>
      </c>
      <c r="D684" s="8" t="s">
        <v>20</v>
      </c>
      <c r="E684" s="8" t="s">
        <v>33</v>
      </c>
      <c r="F684" s="8">
        <v>240</v>
      </c>
      <c r="G684" s="8">
        <v>3</v>
      </c>
      <c r="H684" s="8" t="s">
        <v>58</v>
      </c>
      <c r="I684" s="8" t="s">
        <v>80</v>
      </c>
      <c r="J684" s="8" t="s">
        <v>47</v>
      </c>
      <c r="K684" s="34">
        <v>240</v>
      </c>
      <c r="L684" s="34">
        <v>3</v>
      </c>
      <c r="M684" s="34">
        <v>65</v>
      </c>
      <c r="N684" s="34" t="s">
        <v>47</v>
      </c>
      <c r="O684" s="34" t="s">
        <v>48</v>
      </c>
      <c r="P684" s="34" t="s">
        <v>59</v>
      </c>
      <c r="Q684" s="34" t="s">
        <v>145</v>
      </c>
      <c r="R684" s="34" t="s">
        <v>23</v>
      </c>
      <c r="S684" s="37">
        <v>1.3</v>
      </c>
    </row>
    <row r="685" spans="1:19">
      <c r="A685" s="45"/>
      <c r="B685" s="35"/>
      <c r="C685" s="9" t="s">
        <v>19</v>
      </c>
      <c r="D685" s="9" t="s">
        <v>20</v>
      </c>
      <c r="E685" s="9" t="s">
        <v>143</v>
      </c>
      <c r="F685" s="9">
        <v>240</v>
      </c>
      <c r="G685" s="9">
        <v>3</v>
      </c>
      <c r="H685" s="9" t="s">
        <v>60</v>
      </c>
      <c r="I685" s="9" t="s">
        <v>75</v>
      </c>
      <c r="J685" s="9" t="s">
        <v>64</v>
      </c>
      <c r="K685" s="35"/>
      <c r="L685" s="35"/>
      <c r="M685" s="35" t="s">
        <v>18</v>
      </c>
      <c r="N685" s="35" t="s">
        <v>18</v>
      </c>
      <c r="O685" s="35" t="s">
        <v>18</v>
      </c>
      <c r="P685" s="35" t="s">
        <v>59</v>
      </c>
      <c r="Q685" s="35"/>
      <c r="R685" s="35"/>
      <c r="S685" s="38"/>
    </row>
    <row r="686" spans="1:19">
      <c r="A686" s="45"/>
      <c r="B686" s="35"/>
      <c r="C686" s="9" t="s">
        <v>62</v>
      </c>
      <c r="D686" s="9" t="s">
        <v>20</v>
      </c>
      <c r="E686" s="9" t="s">
        <v>22</v>
      </c>
      <c r="F686" s="9" t="s">
        <v>18</v>
      </c>
      <c r="G686" s="9" t="s">
        <v>18</v>
      </c>
      <c r="H686" s="9" t="s">
        <v>18</v>
      </c>
      <c r="I686" s="9" t="s">
        <v>18</v>
      </c>
      <c r="J686" s="9" t="s">
        <v>18</v>
      </c>
      <c r="K686" s="35"/>
      <c r="L686" s="35"/>
      <c r="M686" s="35" t="s">
        <v>18</v>
      </c>
      <c r="N686" s="35" t="s">
        <v>18</v>
      </c>
      <c r="O686" s="35" t="s">
        <v>18</v>
      </c>
      <c r="P686" s="35" t="s">
        <v>59</v>
      </c>
      <c r="Q686" s="35"/>
      <c r="R686" s="35"/>
      <c r="S686" s="38"/>
    </row>
    <row r="687" spans="1:19" ht="15.75" thickBot="1">
      <c r="A687" s="46"/>
      <c r="B687" s="36"/>
      <c r="C687" s="10" t="s">
        <v>55</v>
      </c>
      <c r="D687" s="10" t="s">
        <v>20</v>
      </c>
      <c r="E687" s="10" t="s">
        <v>36</v>
      </c>
      <c r="F687" s="10" t="s">
        <v>18</v>
      </c>
      <c r="G687" s="10" t="s">
        <v>18</v>
      </c>
      <c r="H687" s="10" t="s">
        <v>18</v>
      </c>
      <c r="I687" s="10" t="s">
        <v>18</v>
      </c>
      <c r="J687" s="10" t="s">
        <v>18</v>
      </c>
      <c r="K687" s="36"/>
      <c r="L687" s="36"/>
      <c r="M687" s="36" t="s">
        <v>18</v>
      </c>
      <c r="N687" s="36" t="s">
        <v>18</v>
      </c>
      <c r="O687" s="36" t="s">
        <v>18</v>
      </c>
      <c r="P687" s="36" t="s">
        <v>59</v>
      </c>
      <c r="Q687" s="36"/>
      <c r="R687" s="36"/>
      <c r="S687" s="39"/>
    </row>
    <row r="688" spans="1:19">
      <c r="A688" s="44" t="str">
        <f t="shared" ref="A688" si="170">CONCATENATE("LOVSF2",MID(E688,5,4),SUBSTITUTE(E689,"/",""),MID(E691,9,1))</f>
        <v>LOVSF20400DPBF09xxAR</v>
      </c>
      <c r="B688" s="34" t="s">
        <v>54</v>
      </c>
      <c r="C688" s="8" t="s">
        <v>57</v>
      </c>
      <c r="D688" s="8" t="s">
        <v>20</v>
      </c>
      <c r="E688" s="8" t="s">
        <v>33</v>
      </c>
      <c r="F688" s="8">
        <v>240</v>
      </c>
      <c r="G688" s="8">
        <v>3</v>
      </c>
      <c r="H688" s="8" t="s">
        <v>58</v>
      </c>
      <c r="I688" s="8" t="s">
        <v>80</v>
      </c>
      <c r="J688" s="8" t="s">
        <v>47</v>
      </c>
      <c r="K688" s="34">
        <v>240</v>
      </c>
      <c r="L688" s="34">
        <v>3</v>
      </c>
      <c r="M688" s="34">
        <v>65</v>
      </c>
      <c r="N688" s="34" t="s">
        <v>47</v>
      </c>
      <c r="O688" s="34" t="s">
        <v>48</v>
      </c>
      <c r="P688" s="34" t="s">
        <v>59</v>
      </c>
      <c r="Q688" s="34" t="s">
        <v>145</v>
      </c>
      <c r="R688" s="34" t="s">
        <v>23</v>
      </c>
      <c r="S688" s="37">
        <v>1.3</v>
      </c>
    </row>
    <row r="689" spans="1:19">
      <c r="A689" s="45"/>
      <c r="B689" s="35"/>
      <c r="C689" s="9" t="s">
        <v>19</v>
      </c>
      <c r="D689" s="9" t="s">
        <v>20</v>
      </c>
      <c r="E689" s="9" t="s">
        <v>147</v>
      </c>
      <c r="F689" s="9">
        <v>240</v>
      </c>
      <c r="G689" s="9">
        <v>3</v>
      </c>
      <c r="H689" s="9" t="s">
        <v>60</v>
      </c>
      <c r="I689" s="9" t="s">
        <v>75</v>
      </c>
      <c r="J689" s="9" t="s">
        <v>64</v>
      </c>
      <c r="K689" s="35"/>
      <c r="L689" s="35"/>
      <c r="M689" s="35" t="s">
        <v>18</v>
      </c>
      <c r="N689" s="35" t="s">
        <v>18</v>
      </c>
      <c r="O689" s="35" t="s">
        <v>18</v>
      </c>
      <c r="P689" s="35" t="s">
        <v>59</v>
      </c>
      <c r="Q689" s="35"/>
      <c r="R689" s="35"/>
      <c r="S689" s="38"/>
    </row>
    <row r="690" spans="1:19">
      <c r="A690" s="45"/>
      <c r="B690" s="35"/>
      <c r="C690" s="9" t="s">
        <v>62</v>
      </c>
      <c r="D690" s="9" t="s">
        <v>20</v>
      </c>
      <c r="E690" s="9" t="s">
        <v>24</v>
      </c>
      <c r="F690" s="9" t="s">
        <v>18</v>
      </c>
      <c r="G690" s="9" t="s">
        <v>18</v>
      </c>
      <c r="H690" s="9" t="s">
        <v>18</v>
      </c>
      <c r="I690" s="9" t="s">
        <v>18</v>
      </c>
      <c r="J690" s="9" t="s">
        <v>18</v>
      </c>
      <c r="K690" s="35"/>
      <c r="L690" s="35"/>
      <c r="M690" s="35" t="s">
        <v>18</v>
      </c>
      <c r="N690" s="35" t="s">
        <v>18</v>
      </c>
      <c r="O690" s="35" t="s">
        <v>18</v>
      </c>
      <c r="P690" s="35" t="s">
        <v>59</v>
      </c>
      <c r="Q690" s="35"/>
      <c r="R690" s="35"/>
      <c r="S690" s="38"/>
    </row>
    <row r="691" spans="1:19" ht="15.75" thickBot="1">
      <c r="A691" s="46"/>
      <c r="B691" s="36"/>
      <c r="C691" s="10" t="s">
        <v>55</v>
      </c>
      <c r="D691" s="10" t="s">
        <v>20</v>
      </c>
      <c r="E691" s="10" t="s">
        <v>35</v>
      </c>
      <c r="F691" s="10" t="s">
        <v>18</v>
      </c>
      <c r="G691" s="10" t="s">
        <v>18</v>
      </c>
      <c r="H691" s="10" t="s">
        <v>18</v>
      </c>
      <c r="I691" s="10" t="s">
        <v>18</v>
      </c>
      <c r="J691" s="10" t="s">
        <v>18</v>
      </c>
      <c r="K691" s="36"/>
      <c r="L691" s="36"/>
      <c r="M691" s="36" t="s">
        <v>18</v>
      </c>
      <c r="N691" s="36" t="s">
        <v>18</v>
      </c>
      <c r="O691" s="36" t="s">
        <v>18</v>
      </c>
      <c r="P691" s="36" t="s">
        <v>59</v>
      </c>
      <c r="Q691" s="36"/>
      <c r="R691" s="36"/>
      <c r="S691" s="39"/>
    </row>
    <row r="692" spans="1:19">
      <c r="A692" s="44" t="str">
        <f t="shared" ref="A692" si="171">CONCATENATE("LOVSF2",MID(E692,5,4),SUBSTITUTE(E693,"/",""),MID(E695,9,1))</f>
        <v>LOVSF20400DPBF09xxA</v>
      </c>
      <c r="B692" s="34" t="s">
        <v>54</v>
      </c>
      <c r="C692" s="8" t="s">
        <v>57</v>
      </c>
      <c r="D692" s="8" t="s">
        <v>20</v>
      </c>
      <c r="E692" s="8" t="s">
        <v>33</v>
      </c>
      <c r="F692" s="8">
        <v>240</v>
      </c>
      <c r="G692" s="8">
        <v>3</v>
      </c>
      <c r="H692" s="8" t="s">
        <v>58</v>
      </c>
      <c r="I692" s="8" t="s">
        <v>80</v>
      </c>
      <c r="J692" s="8" t="s">
        <v>47</v>
      </c>
      <c r="K692" s="34">
        <v>240</v>
      </c>
      <c r="L692" s="34">
        <v>3</v>
      </c>
      <c r="M692" s="34">
        <v>65</v>
      </c>
      <c r="N692" s="34" t="s">
        <v>47</v>
      </c>
      <c r="O692" s="34" t="s">
        <v>48</v>
      </c>
      <c r="P692" s="34" t="s">
        <v>59</v>
      </c>
      <c r="Q692" s="34" t="s">
        <v>145</v>
      </c>
      <c r="R692" s="34" t="s">
        <v>23</v>
      </c>
      <c r="S692" s="37">
        <v>1.3</v>
      </c>
    </row>
    <row r="693" spans="1:19">
      <c r="A693" s="45"/>
      <c r="B693" s="35"/>
      <c r="C693" s="9" t="s">
        <v>19</v>
      </c>
      <c r="D693" s="9" t="s">
        <v>20</v>
      </c>
      <c r="E693" s="9" t="s">
        <v>147</v>
      </c>
      <c r="F693" s="9">
        <v>240</v>
      </c>
      <c r="G693" s="9">
        <v>3</v>
      </c>
      <c r="H693" s="9" t="s">
        <v>60</v>
      </c>
      <c r="I693" s="9" t="s">
        <v>75</v>
      </c>
      <c r="J693" s="9" t="s">
        <v>64</v>
      </c>
      <c r="K693" s="35"/>
      <c r="L693" s="35"/>
      <c r="M693" s="35" t="s">
        <v>18</v>
      </c>
      <c r="N693" s="35" t="s">
        <v>18</v>
      </c>
      <c r="O693" s="35" t="s">
        <v>18</v>
      </c>
      <c r="P693" s="35" t="s">
        <v>59</v>
      </c>
      <c r="Q693" s="35"/>
      <c r="R693" s="35"/>
      <c r="S693" s="38"/>
    </row>
    <row r="694" spans="1:19">
      <c r="A694" s="45"/>
      <c r="B694" s="35"/>
      <c r="C694" s="9" t="s">
        <v>62</v>
      </c>
      <c r="D694" s="9" t="s">
        <v>20</v>
      </c>
      <c r="E694" s="9" t="s">
        <v>24</v>
      </c>
      <c r="F694" s="9" t="s">
        <v>18</v>
      </c>
      <c r="G694" s="9" t="s">
        <v>18</v>
      </c>
      <c r="H694" s="9" t="s">
        <v>18</v>
      </c>
      <c r="I694" s="9" t="s">
        <v>18</v>
      </c>
      <c r="J694" s="9" t="s">
        <v>18</v>
      </c>
      <c r="K694" s="35"/>
      <c r="L694" s="35"/>
      <c r="M694" s="35" t="s">
        <v>18</v>
      </c>
      <c r="N694" s="35" t="s">
        <v>18</v>
      </c>
      <c r="O694" s="35" t="s">
        <v>18</v>
      </c>
      <c r="P694" s="35" t="s">
        <v>59</v>
      </c>
      <c r="Q694" s="35"/>
      <c r="R694" s="35"/>
      <c r="S694" s="38"/>
    </row>
    <row r="695" spans="1:19" ht="15.75" thickBot="1">
      <c r="A695" s="46"/>
      <c r="B695" s="36"/>
      <c r="C695" s="10" t="s">
        <v>55</v>
      </c>
      <c r="D695" s="10" t="s">
        <v>20</v>
      </c>
      <c r="E695" s="10" t="s">
        <v>36</v>
      </c>
      <c r="F695" s="10" t="s">
        <v>18</v>
      </c>
      <c r="G695" s="10" t="s">
        <v>18</v>
      </c>
      <c r="H695" s="10" t="s">
        <v>18</v>
      </c>
      <c r="I695" s="10" t="s">
        <v>18</v>
      </c>
      <c r="J695" s="10" t="s">
        <v>18</v>
      </c>
      <c r="K695" s="36"/>
      <c r="L695" s="36"/>
      <c r="M695" s="36" t="s">
        <v>18</v>
      </c>
      <c r="N695" s="36" t="s">
        <v>18</v>
      </c>
      <c r="O695" s="36" t="s">
        <v>18</v>
      </c>
      <c r="P695" s="36" t="s">
        <v>59</v>
      </c>
      <c r="Q695" s="36"/>
      <c r="R695" s="36"/>
      <c r="S695" s="39"/>
    </row>
    <row r="696" spans="1:19">
      <c r="A696" s="44" t="str">
        <f t="shared" ref="A696" si="172">CONCATENATE("LOVSF2",MID(E696,5,4),SUBSTITUTE(E697,"/",""),MID(E699,9,1))</f>
        <v>LOVSF20400DPBF12xxAR</v>
      </c>
      <c r="B696" s="34" t="s">
        <v>54</v>
      </c>
      <c r="C696" s="8" t="s">
        <v>57</v>
      </c>
      <c r="D696" s="8" t="s">
        <v>20</v>
      </c>
      <c r="E696" s="8" t="s">
        <v>33</v>
      </c>
      <c r="F696" s="8">
        <v>240</v>
      </c>
      <c r="G696" s="8">
        <v>3</v>
      </c>
      <c r="H696" s="8" t="s">
        <v>58</v>
      </c>
      <c r="I696" s="8" t="s">
        <v>80</v>
      </c>
      <c r="J696" s="8" t="s">
        <v>47</v>
      </c>
      <c r="K696" s="34">
        <v>240</v>
      </c>
      <c r="L696" s="34">
        <v>3</v>
      </c>
      <c r="M696" s="34">
        <v>65</v>
      </c>
      <c r="N696" s="34" t="s">
        <v>47</v>
      </c>
      <c r="O696" s="34" t="s">
        <v>48</v>
      </c>
      <c r="P696" s="34" t="s">
        <v>59</v>
      </c>
      <c r="Q696" s="34" t="s">
        <v>145</v>
      </c>
      <c r="R696" s="34" t="s">
        <v>23</v>
      </c>
      <c r="S696" s="37">
        <v>1.3</v>
      </c>
    </row>
    <row r="697" spans="1:19">
      <c r="A697" s="45"/>
      <c r="B697" s="35"/>
      <c r="C697" s="9" t="s">
        <v>19</v>
      </c>
      <c r="D697" s="9" t="s">
        <v>20</v>
      </c>
      <c r="E697" s="9" t="s">
        <v>148</v>
      </c>
      <c r="F697" s="9">
        <v>240</v>
      </c>
      <c r="G697" s="9">
        <v>3</v>
      </c>
      <c r="H697" s="9" t="s">
        <v>60</v>
      </c>
      <c r="I697" s="9" t="s">
        <v>76</v>
      </c>
      <c r="J697" s="9" t="s">
        <v>60</v>
      </c>
      <c r="K697" s="35"/>
      <c r="L697" s="35"/>
      <c r="M697" s="35" t="s">
        <v>18</v>
      </c>
      <c r="N697" s="35" t="s">
        <v>18</v>
      </c>
      <c r="O697" s="35" t="s">
        <v>18</v>
      </c>
      <c r="P697" s="35" t="s">
        <v>59</v>
      </c>
      <c r="Q697" s="35"/>
      <c r="R697" s="35"/>
      <c r="S697" s="38"/>
    </row>
    <row r="698" spans="1:19">
      <c r="A698" s="45"/>
      <c r="B698" s="35"/>
      <c r="C698" s="9" t="s">
        <v>62</v>
      </c>
      <c r="D698" s="9" t="s">
        <v>20</v>
      </c>
      <c r="E698" s="9" t="s">
        <v>24</v>
      </c>
      <c r="F698" s="9" t="s">
        <v>18</v>
      </c>
      <c r="G698" s="9" t="s">
        <v>18</v>
      </c>
      <c r="H698" s="9" t="s">
        <v>18</v>
      </c>
      <c r="I698" s="9" t="s">
        <v>18</v>
      </c>
      <c r="J698" s="9" t="s">
        <v>18</v>
      </c>
      <c r="K698" s="35"/>
      <c r="L698" s="35"/>
      <c r="M698" s="35" t="s">
        <v>18</v>
      </c>
      <c r="N698" s="35" t="s">
        <v>18</v>
      </c>
      <c r="O698" s="35" t="s">
        <v>18</v>
      </c>
      <c r="P698" s="35" t="s">
        <v>59</v>
      </c>
      <c r="Q698" s="35"/>
      <c r="R698" s="35"/>
      <c r="S698" s="38"/>
    </row>
    <row r="699" spans="1:19" ht="15.75" thickBot="1">
      <c r="A699" s="46"/>
      <c r="B699" s="36"/>
      <c r="C699" s="10" t="s">
        <v>55</v>
      </c>
      <c r="D699" s="10" t="s">
        <v>20</v>
      </c>
      <c r="E699" s="10" t="s">
        <v>35</v>
      </c>
      <c r="F699" s="10" t="s">
        <v>18</v>
      </c>
      <c r="G699" s="10" t="s">
        <v>18</v>
      </c>
      <c r="H699" s="10" t="s">
        <v>18</v>
      </c>
      <c r="I699" s="10" t="s">
        <v>18</v>
      </c>
      <c r="J699" s="10" t="s">
        <v>18</v>
      </c>
      <c r="K699" s="36"/>
      <c r="L699" s="36"/>
      <c r="M699" s="36" t="s">
        <v>18</v>
      </c>
      <c r="N699" s="36" t="s">
        <v>18</v>
      </c>
      <c r="O699" s="36" t="s">
        <v>18</v>
      </c>
      <c r="P699" s="36" t="s">
        <v>59</v>
      </c>
      <c r="Q699" s="36"/>
      <c r="R699" s="36"/>
      <c r="S699" s="39"/>
    </row>
    <row r="700" spans="1:19">
      <c r="A700" s="44" t="str">
        <f t="shared" ref="A700" si="173">CONCATENATE("LOVSF2",MID(E700,5,4),SUBSTITUTE(E701,"/",""),MID(E703,9,1))</f>
        <v>LOVSF20400DPBF12xxA</v>
      </c>
      <c r="B700" s="34" t="s">
        <v>54</v>
      </c>
      <c r="C700" s="8" t="s">
        <v>57</v>
      </c>
      <c r="D700" s="8" t="s">
        <v>20</v>
      </c>
      <c r="E700" s="8" t="s">
        <v>33</v>
      </c>
      <c r="F700" s="8">
        <v>240</v>
      </c>
      <c r="G700" s="8">
        <v>3</v>
      </c>
      <c r="H700" s="8" t="s">
        <v>58</v>
      </c>
      <c r="I700" s="8" t="s">
        <v>80</v>
      </c>
      <c r="J700" s="8" t="s">
        <v>47</v>
      </c>
      <c r="K700" s="34">
        <v>240</v>
      </c>
      <c r="L700" s="34">
        <v>3</v>
      </c>
      <c r="M700" s="34">
        <v>65</v>
      </c>
      <c r="N700" s="34" t="s">
        <v>47</v>
      </c>
      <c r="O700" s="34" t="s">
        <v>48</v>
      </c>
      <c r="P700" s="34" t="s">
        <v>59</v>
      </c>
      <c r="Q700" s="34" t="s">
        <v>145</v>
      </c>
      <c r="R700" s="34" t="s">
        <v>23</v>
      </c>
      <c r="S700" s="37">
        <v>1.3</v>
      </c>
    </row>
    <row r="701" spans="1:19">
      <c r="A701" s="45"/>
      <c r="B701" s="35"/>
      <c r="C701" s="9" t="s">
        <v>19</v>
      </c>
      <c r="D701" s="9" t="s">
        <v>20</v>
      </c>
      <c r="E701" s="9" t="s">
        <v>148</v>
      </c>
      <c r="F701" s="9">
        <v>240</v>
      </c>
      <c r="G701" s="9">
        <v>3</v>
      </c>
      <c r="H701" s="9" t="s">
        <v>60</v>
      </c>
      <c r="I701" s="9" t="s">
        <v>76</v>
      </c>
      <c r="J701" s="9" t="s">
        <v>60</v>
      </c>
      <c r="K701" s="35"/>
      <c r="L701" s="35"/>
      <c r="M701" s="35" t="s">
        <v>18</v>
      </c>
      <c r="N701" s="35" t="s">
        <v>18</v>
      </c>
      <c r="O701" s="35" t="s">
        <v>18</v>
      </c>
      <c r="P701" s="35" t="s">
        <v>59</v>
      </c>
      <c r="Q701" s="35"/>
      <c r="R701" s="35"/>
      <c r="S701" s="38"/>
    </row>
    <row r="702" spans="1:19">
      <c r="A702" s="45"/>
      <c r="B702" s="35"/>
      <c r="C702" s="9" t="s">
        <v>62</v>
      </c>
      <c r="D702" s="9" t="s">
        <v>20</v>
      </c>
      <c r="E702" s="9" t="s">
        <v>24</v>
      </c>
      <c r="F702" s="9" t="s">
        <v>18</v>
      </c>
      <c r="G702" s="9" t="s">
        <v>18</v>
      </c>
      <c r="H702" s="9" t="s">
        <v>18</v>
      </c>
      <c r="I702" s="9" t="s">
        <v>18</v>
      </c>
      <c r="J702" s="9" t="s">
        <v>18</v>
      </c>
      <c r="K702" s="35"/>
      <c r="L702" s="35"/>
      <c r="M702" s="35" t="s">
        <v>18</v>
      </c>
      <c r="N702" s="35" t="s">
        <v>18</v>
      </c>
      <c r="O702" s="35" t="s">
        <v>18</v>
      </c>
      <c r="P702" s="35" t="s">
        <v>59</v>
      </c>
      <c r="Q702" s="35"/>
      <c r="R702" s="35"/>
      <c r="S702" s="38"/>
    </row>
    <row r="703" spans="1:19" ht="15.75" thickBot="1">
      <c r="A703" s="46"/>
      <c r="B703" s="36"/>
      <c r="C703" s="10" t="s">
        <v>55</v>
      </c>
      <c r="D703" s="10" t="s">
        <v>20</v>
      </c>
      <c r="E703" s="10" t="s">
        <v>36</v>
      </c>
      <c r="F703" s="10" t="s">
        <v>18</v>
      </c>
      <c r="G703" s="10" t="s">
        <v>18</v>
      </c>
      <c r="H703" s="10" t="s">
        <v>18</v>
      </c>
      <c r="I703" s="10" t="s">
        <v>18</v>
      </c>
      <c r="J703" s="10" t="s">
        <v>18</v>
      </c>
      <c r="K703" s="36"/>
      <c r="L703" s="36"/>
      <c r="M703" s="36" t="s">
        <v>18</v>
      </c>
      <c r="N703" s="36" t="s">
        <v>18</v>
      </c>
      <c r="O703" s="36" t="s">
        <v>18</v>
      </c>
      <c r="P703" s="36" t="s">
        <v>59</v>
      </c>
      <c r="Q703" s="36"/>
      <c r="R703" s="36"/>
      <c r="S703" s="39"/>
    </row>
    <row r="704" spans="1:19">
      <c r="A704" s="44" t="str">
        <f t="shared" ref="A704" si="174">CONCATENATE("LOVSF2",MID(E704,5,4),SUBSTITUTE(E705,"/",""),MID(E707,9,1))</f>
        <v>LOVSF20400DPBF18xxAR</v>
      </c>
      <c r="B704" s="34" t="s">
        <v>54</v>
      </c>
      <c r="C704" s="8" t="s">
        <v>57</v>
      </c>
      <c r="D704" s="8" t="s">
        <v>20</v>
      </c>
      <c r="E704" s="8" t="s">
        <v>33</v>
      </c>
      <c r="F704" s="8">
        <v>240</v>
      </c>
      <c r="G704" s="8">
        <v>3</v>
      </c>
      <c r="H704" s="8" t="s">
        <v>58</v>
      </c>
      <c r="I704" s="8" t="s">
        <v>80</v>
      </c>
      <c r="J704" s="8" t="s">
        <v>47</v>
      </c>
      <c r="K704" s="34">
        <v>240</v>
      </c>
      <c r="L704" s="34">
        <v>3</v>
      </c>
      <c r="M704" s="34">
        <v>65</v>
      </c>
      <c r="N704" s="34" t="s">
        <v>47</v>
      </c>
      <c r="O704" s="34" t="s">
        <v>48</v>
      </c>
      <c r="P704" s="34" t="s">
        <v>59</v>
      </c>
      <c r="Q704" s="34" t="s">
        <v>145</v>
      </c>
      <c r="R704" s="34" t="s">
        <v>23</v>
      </c>
      <c r="S704" s="37">
        <v>1.3</v>
      </c>
    </row>
    <row r="705" spans="1:19">
      <c r="A705" s="45"/>
      <c r="B705" s="35"/>
      <c r="C705" s="9" t="s">
        <v>19</v>
      </c>
      <c r="D705" s="9" t="s">
        <v>20</v>
      </c>
      <c r="E705" s="9" t="s">
        <v>150</v>
      </c>
      <c r="F705" s="9">
        <v>240</v>
      </c>
      <c r="G705" s="9">
        <v>3</v>
      </c>
      <c r="H705" s="9" t="s">
        <v>60</v>
      </c>
      <c r="I705" s="9" t="s">
        <v>76</v>
      </c>
      <c r="J705" s="9" t="s">
        <v>60</v>
      </c>
      <c r="K705" s="35"/>
      <c r="L705" s="35"/>
      <c r="M705" s="35" t="s">
        <v>18</v>
      </c>
      <c r="N705" s="35" t="s">
        <v>18</v>
      </c>
      <c r="O705" s="35" t="s">
        <v>18</v>
      </c>
      <c r="P705" s="35" t="s">
        <v>59</v>
      </c>
      <c r="Q705" s="35"/>
      <c r="R705" s="35"/>
      <c r="S705" s="38"/>
    </row>
    <row r="706" spans="1:19">
      <c r="A706" s="45"/>
      <c r="B706" s="35"/>
      <c r="C706" s="9" t="s">
        <v>62</v>
      </c>
      <c r="D706" s="9" t="s">
        <v>20</v>
      </c>
      <c r="E706" s="9" t="s">
        <v>24</v>
      </c>
      <c r="F706" s="9" t="s">
        <v>18</v>
      </c>
      <c r="G706" s="9" t="s">
        <v>18</v>
      </c>
      <c r="H706" s="9" t="s">
        <v>18</v>
      </c>
      <c r="I706" s="9" t="s">
        <v>18</v>
      </c>
      <c r="J706" s="9" t="s">
        <v>18</v>
      </c>
      <c r="K706" s="35"/>
      <c r="L706" s="35"/>
      <c r="M706" s="35" t="s">
        <v>18</v>
      </c>
      <c r="N706" s="35" t="s">
        <v>18</v>
      </c>
      <c r="O706" s="35" t="s">
        <v>18</v>
      </c>
      <c r="P706" s="35" t="s">
        <v>59</v>
      </c>
      <c r="Q706" s="35"/>
      <c r="R706" s="35"/>
      <c r="S706" s="38"/>
    </row>
    <row r="707" spans="1:19" ht="15.75" thickBot="1">
      <c r="A707" s="46"/>
      <c r="B707" s="36"/>
      <c r="C707" s="10" t="s">
        <v>55</v>
      </c>
      <c r="D707" s="10" t="s">
        <v>20</v>
      </c>
      <c r="E707" s="10" t="s">
        <v>35</v>
      </c>
      <c r="F707" s="10" t="s">
        <v>18</v>
      </c>
      <c r="G707" s="10" t="s">
        <v>18</v>
      </c>
      <c r="H707" s="10" t="s">
        <v>18</v>
      </c>
      <c r="I707" s="10" t="s">
        <v>18</v>
      </c>
      <c r="J707" s="10" t="s">
        <v>18</v>
      </c>
      <c r="K707" s="36"/>
      <c r="L707" s="36"/>
      <c r="M707" s="36" t="s">
        <v>18</v>
      </c>
      <c r="N707" s="36" t="s">
        <v>18</v>
      </c>
      <c r="O707" s="36" t="s">
        <v>18</v>
      </c>
      <c r="P707" s="36" t="s">
        <v>59</v>
      </c>
      <c r="Q707" s="36"/>
      <c r="R707" s="36"/>
      <c r="S707" s="39"/>
    </row>
    <row r="708" spans="1:19">
      <c r="A708" s="44" t="str">
        <f t="shared" ref="A708" si="175">CONCATENATE("LOVSF2",MID(E708,5,4),SUBSTITUTE(E709,"/",""),MID(E711,9,1))</f>
        <v>LOVSF20400DPBF18xxA</v>
      </c>
      <c r="B708" s="34" t="s">
        <v>54</v>
      </c>
      <c r="C708" s="8" t="s">
        <v>57</v>
      </c>
      <c r="D708" s="8" t="s">
        <v>20</v>
      </c>
      <c r="E708" s="8" t="s">
        <v>33</v>
      </c>
      <c r="F708" s="8">
        <v>240</v>
      </c>
      <c r="G708" s="8">
        <v>3</v>
      </c>
      <c r="H708" s="8" t="s">
        <v>58</v>
      </c>
      <c r="I708" s="8" t="s">
        <v>80</v>
      </c>
      <c r="J708" s="8" t="s">
        <v>47</v>
      </c>
      <c r="K708" s="34">
        <v>240</v>
      </c>
      <c r="L708" s="34">
        <v>3</v>
      </c>
      <c r="M708" s="34">
        <v>65</v>
      </c>
      <c r="N708" s="34" t="s">
        <v>47</v>
      </c>
      <c r="O708" s="34" t="s">
        <v>48</v>
      </c>
      <c r="P708" s="34" t="s">
        <v>59</v>
      </c>
      <c r="Q708" s="34" t="s">
        <v>145</v>
      </c>
      <c r="R708" s="34" t="s">
        <v>23</v>
      </c>
      <c r="S708" s="37">
        <v>1.3</v>
      </c>
    </row>
    <row r="709" spans="1:19">
      <c r="A709" s="45"/>
      <c r="B709" s="35"/>
      <c r="C709" s="9" t="s">
        <v>19</v>
      </c>
      <c r="D709" s="9" t="s">
        <v>20</v>
      </c>
      <c r="E709" s="9" t="s">
        <v>150</v>
      </c>
      <c r="F709" s="9">
        <v>240</v>
      </c>
      <c r="G709" s="9">
        <v>3</v>
      </c>
      <c r="H709" s="9" t="s">
        <v>60</v>
      </c>
      <c r="I709" s="9" t="s">
        <v>76</v>
      </c>
      <c r="J709" s="9" t="s">
        <v>60</v>
      </c>
      <c r="K709" s="35"/>
      <c r="L709" s="35"/>
      <c r="M709" s="35" t="s">
        <v>18</v>
      </c>
      <c r="N709" s="35" t="s">
        <v>18</v>
      </c>
      <c r="O709" s="35" t="s">
        <v>18</v>
      </c>
      <c r="P709" s="35" t="s">
        <v>59</v>
      </c>
      <c r="Q709" s="35"/>
      <c r="R709" s="35"/>
      <c r="S709" s="38"/>
    </row>
    <row r="710" spans="1:19">
      <c r="A710" s="45"/>
      <c r="B710" s="35"/>
      <c r="C710" s="9" t="s">
        <v>62</v>
      </c>
      <c r="D710" s="9" t="s">
        <v>20</v>
      </c>
      <c r="E710" s="9" t="s">
        <v>24</v>
      </c>
      <c r="F710" s="9" t="s">
        <v>18</v>
      </c>
      <c r="G710" s="9" t="s">
        <v>18</v>
      </c>
      <c r="H710" s="9" t="s">
        <v>18</v>
      </c>
      <c r="I710" s="9" t="s">
        <v>18</v>
      </c>
      <c r="J710" s="9" t="s">
        <v>18</v>
      </c>
      <c r="K710" s="35"/>
      <c r="L710" s="35"/>
      <c r="M710" s="35" t="s">
        <v>18</v>
      </c>
      <c r="N710" s="35" t="s">
        <v>18</v>
      </c>
      <c r="O710" s="35" t="s">
        <v>18</v>
      </c>
      <c r="P710" s="35" t="s">
        <v>59</v>
      </c>
      <c r="Q710" s="35"/>
      <c r="R710" s="35"/>
      <c r="S710" s="38"/>
    </row>
    <row r="711" spans="1:19" ht="15.75" thickBot="1">
      <c r="A711" s="46"/>
      <c r="B711" s="36"/>
      <c r="C711" s="10" t="s">
        <v>55</v>
      </c>
      <c r="D711" s="10" t="s">
        <v>20</v>
      </c>
      <c r="E711" s="10" t="s">
        <v>36</v>
      </c>
      <c r="F711" s="10" t="s">
        <v>18</v>
      </c>
      <c r="G711" s="10" t="s">
        <v>18</v>
      </c>
      <c r="H711" s="10" t="s">
        <v>18</v>
      </c>
      <c r="I711" s="10" t="s">
        <v>18</v>
      </c>
      <c r="J711" s="10" t="s">
        <v>18</v>
      </c>
      <c r="K711" s="36"/>
      <c r="L711" s="36"/>
      <c r="M711" s="36" t="s">
        <v>18</v>
      </c>
      <c r="N711" s="36" t="s">
        <v>18</v>
      </c>
      <c r="O711" s="36" t="s">
        <v>18</v>
      </c>
      <c r="P711" s="36" t="s">
        <v>59</v>
      </c>
      <c r="Q711" s="36"/>
      <c r="R711" s="36"/>
      <c r="S711" s="39"/>
    </row>
    <row r="712" spans="1:19">
      <c r="A712" s="44" t="str">
        <f t="shared" ref="A712" si="176">CONCATENATE("LOVSF2",MID(E712,5,4),SUBSTITUTE(E713,"/",""),MID(E715,9,1))</f>
        <v>LOVSF20400DPBF09xxLR</v>
      </c>
      <c r="B712" s="34" t="s">
        <v>54</v>
      </c>
      <c r="C712" s="8" t="s">
        <v>57</v>
      </c>
      <c r="D712" s="8" t="s">
        <v>20</v>
      </c>
      <c r="E712" s="8" t="s">
        <v>33</v>
      </c>
      <c r="F712" s="8">
        <v>240</v>
      </c>
      <c r="G712" s="8">
        <v>3</v>
      </c>
      <c r="H712" s="8" t="s">
        <v>58</v>
      </c>
      <c r="I712" s="8" t="s">
        <v>80</v>
      </c>
      <c r="J712" s="8" t="s">
        <v>47</v>
      </c>
      <c r="K712" s="34">
        <v>240</v>
      </c>
      <c r="L712" s="34">
        <v>3</v>
      </c>
      <c r="M712" s="34">
        <v>65</v>
      </c>
      <c r="N712" s="34" t="s">
        <v>47</v>
      </c>
      <c r="O712" s="34" t="s">
        <v>48</v>
      </c>
      <c r="P712" s="34" t="s">
        <v>59</v>
      </c>
      <c r="Q712" s="34" t="s">
        <v>145</v>
      </c>
      <c r="R712" s="34" t="s">
        <v>23</v>
      </c>
      <c r="S712" s="37">
        <v>1.3</v>
      </c>
    </row>
    <row r="713" spans="1:19">
      <c r="A713" s="45"/>
      <c r="B713" s="35"/>
      <c r="C713" s="9" t="s">
        <v>19</v>
      </c>
      <c r="D713" s="9" t="s">
        <v>20</v>
      </c>
      <c r="E713" s="9" t="s">
        <v>152</v>
      </c>
      <c r="F713" s="9">
        <v>240</v>
      </c>
      <c r="G713" s="9">
        <v>3</v>
      </c>
      <c r="H713" s="9" t="s">
        <v>60</v>
      </c>
      <c r="I713" s="9" t="s">
        <v>75</v>
      </c>
      <c r="J713" s="9" t="s">
        <v>64</v>
      </c>
      <c r="K713" s="35"/>
      <c r="L713" s="35"/>
      <c r="M713" s="35" t="s">
        <v>18</v>
      </c>
      <c r="N713" s="35" t="s">
        <v>18</v>
      </c>
      <c r="O713" s="35" t="s">
        <v>18</v>
      </c>
      <c r="P713" s="35" t="s">
        <v>59</v>
      </c>
      <c r="Q713" s="35"/>
      <c r="R713" s="35"/>
      <c r="S713" s="38"/>
    </row>
    <row r="714" spans="1:19">
      <c r="A714" s="45"/>
      <c r="B714" s="35"/>
      <c r="C714" s="9" t="s">
        <v>62</v>
      </c>
      <c r="D714" s="9" t="s">
        <v>20</v>
      </c>
      <c r="E714" s="9" t="s">
        <v>25</v>
      </c>
      <c r="F714" s="9" t="s">
        <v>18</v>
      </c>
      <c r="G714" s="9" t="s">
        <v>18</v>
      </c>
      <c r="H714" s="9" t="s">
        <v>18</v>
      </c>
      <c r="I714" s="9" t="s">
        <v>18</v>
      </c>
      <c r="J714" s="9" t="s">
        <v>18</v>
      </c>
      <c r="K714" s="35"/>
      <c r="L714" s="35"/>
      <c r="M714" s="35" t="s">
        <v>18</v>
      </c>
      <c r="N714" s="35" t="s">
        <v>18</v>
      </c>
      <c r="O714" s="35" t="s">
        <v>18</v>
      </c>
      <c r="P714" s="35" t="s">
        <v>59</v>
      </c>
      <c r="Q714" s="35"/>
      <c r="R714" s="35"/>
      <c r="S714" s="38"/>
    </row>
    <row r="715" spans="1:19" ht="15.75" thickBot="1">
      <c r="A715" s="46"/>
      <c r="B715" s="36"/>
      <c r="C715" s="10" t="s">
        <v>55</v>
      </c>
      <c r="D715" s="10" t="s">
        <v>20</v>
      </c>
      <c r="E715" s="10" t="s">
        <v>35</v>
      </c>
      <c r="F715" s="10" t="s">
        <v>18</v>
      </c>
      <c r="G715" s="10" t="s">
        <v>18</v>
      </c>
      <c r="H715" s="10" t="s">
        <v>18</v>
      </c>
      <c r="I715" s="10" t="s">
        <v>18</v>
      </c>
      <c r="J715" s="10" t="s">
        <v>18</v>
      </c>
      <c r="K715" s="36"/>
      <c r="L715" s="36"/>
      <c r="M715" s="36" t="s">
        <v>18</v>
      </c>
      <c r="N715" s="36" t="s">
        <v>18</v>
      </c>
      <c r="O715" s="36" t="s">
        <v>18</v>
      </c>
      <c r="P715" s="36" t="s">
        <v>59</v>
      </c>
      <c r="Q715" s="36"/>
      <c r="R715" s="36"/>
      <c r="S715" s="39"/>
    </row>
    <row r="716" spans="1:19">
      <c r="A716" s="44" t="str">
        <f t="shared" ref="A716" si="177">CONCATENATE("LOVSF2",MID(E716,5,4),SUBSTITUTE(E717,"/",""),MID(E719,9,1))</f>
        <v>LOVSF20400DPBF09xxL</v>
      </c>
      <c r="B716" s="34" t="s">
        <v>54</v>
      </c>
      <c r="C716" s="8" t="s">
        <v>57</v>
      </c>
      <c r="D716" s="8" t="s">
        <v>20</v>
      </c>
      <c r="E716" s="8" t="s">
        <v>33</v>
      </c>
      <c r="F716" s="8">
        <v>240</v>
      </c>
      <c r="G716" s="8">
        <v>3</v>
      </c>
      <c r="H716" s="8" t="s">
        <v>58</v>
      </c>
      <c r="I716" s="8" t="s">
        <v>80</v>
      </c>
      <c r="J716" s="8" t="s">
        <v>47</v>
      </c>
      <c r="K716" s="34">
        <v>240</v>
      </c>
      <c r="L716" s="34">
        <v>3</v>
      </c>
      <c r="M716" s="34">
        <v>65</v>
      </c>
      <c r="N716" s="34" t="s">
        <v>47</v>
      </c>
      <c r="O716" s="34" t="s">
        <v>48</v>
      </c>
      <c r="P716" s="34" t="s">
        <v>59</v>
      </c>
      <c r="Q716" s="34" t="s">
        <v>145</v>
      </c>
      <c r="R716" s="34" t="s">
        <v>23</v>
      </c>
      <c r="S716" s="37">
        <v>1.3</v>
      </c>
    </row>
    <row r="717" spans="1:19">
      <c r="A717" s="45"/>
      <c r="B717" s="35"/>
      <c r="C717" s="9" t="s">
        <v>19</v>
      </c>
      <c r="D717" s="9" t="s">
        <v>20</v>
      </c>
      <c r="E717" s="9" t="s">
        <v>152</v>
      </c>
      <c r="F717" s="9">
        <v>240</v>
      </c>
      <c r="G717" s="9">
        <v>3</v>
      </c>
      <c r="H717" s="9" t="s">
        <v>60</v>
      </c>
      <c r="I717" s="9" t="s">
        <v>75</v>
      </c>
      <c r="J717" s="9" t="s">
        <v>64</v>
      </c>
      <c r="K717" s="35"/>
      <c r="L717" s="35"/>
      <c r="M717" s="35" t="s">
        <v>18</v>
      </c>
      <c r="N717" s="35" t="s">
        <v>18</v>
      </c>
      <c r="O717" s="35" t="s">
        <v>18</v>
      </c>
      <c r="P717" s="35" t="s">
        <v>59</v>
      </c>
      <c r="Q717" s="35"/>
      <c r="R717" s="35"/>
      <c r="S717" s="38"/>
    </row>
    <row r="718" spans="1:19">
      <c r="A718" s="45"/>
      <c r="B718" s="35"/>
      <c r="C718" s="9" t="s">
        <v>62</v>
      </c>
      <c r="D718" s="9" t="s">
        <v>20</v>
      </c>
      <c r="E718" s="9" t="s">
        <v>25</v>
      </c>
      <c r="F718" s="9" t="s">
        <v>18</v>
      </c>
      <c r="G718" s="9" t="s">
        <v>18</v>
      </c>
      <c r="H718" s="9" t="s">
        <v>18</v>
      </c>
      <c r="I718" s="9" t="s">
        <v>18</v>
      </c>
      <c r="J718" s="9" t="s">
        <v>18</v>
      </c>
      <c r="K718" s="35"/>
      <c r="L718" s="35"/>
      <c r="M718" s="35" t="s">
        <v>18</v>
      </c>
      <c r="N718" s="35" t="s">
        <v>18</v>
      </c>
      <c r="O718" s="35" t="s">
        <v>18</v>
      </c>
      <c r="P718" s="35" t="s">
        <v>59</v>
      </c>
      <c r="Q718" s="35"/>
      <c r="R718" s="35"/>
      <c r="S718" s="38"/>
    </row>
    <row r="719" spans="1:19" ht="15.75" thickBot="1">
      <c r="A719" s="46"/>
      <c r="B719" s="36"/>
      <c r="C719" s="10" t="s">
        <v>55</v>
      </c>
      <c r="D719" s="10" t="s">
        <v>20</v>
      </c>
      <c r="E719" s="10" t="s">
        <v>36</v>
      </c>
      <c r="F719" s="10" t="s">
        <v>18</v>
      </c>
      <c r="G719" s="10" t="s">
        <v>18</v>
      </c>
      <c r="H719" s="10" t="s">
        <v>18</v>
      </c>
      <c r="I719" s="10" t="s">
        <v>18</v>
      </c>
      <c r="J719" s="10" t="s">
        <v>18</v>
      </c>
      <c r="K719" s="36"/>
      <c r="L719" s="36"/>
      <c r="M719" s="36" t="s">
        <v>18</v>
      </c>
      <c r="N719" s="36" t="s">
        <v>18</v>
      </c>
      <c r="O719" s="36" t="s">
        <v>18</v>
      </c>
      <c r="P719" s="36" t="s">
        <v>59</v>
      </c>
      <c r="Q719" s="36"/>
      <c r="R719" s="36"/>
      <c r="S719" s="39"/>
    </row>
    <row r="720" spans="1:19">
      <c r="A720" s="44" t="str">
        <f t="shared" ref="A720" si="178">CONCATENATE("LOVSF2",MID(E720,5,4),SUBSTITUTE(E721,"/",""),MID(E723,9,1))</f>
        <v>LOVSF20400DPBF12xxLR</v>
      </c>
      <c r="B720" s="34" t="s">
        <v>54</v>
      </c>
      <c r="C720" s="8" t="s">
        <v>57</v>
      </c>
      <c r="D720" s="8" t="s">
        <v>20</v>
      </c>
      <c r="E720" s="8" t="s">
        <v>33</v>
      </c>
      <c r="F720" s="8">
        <v>240</v>
      </c>
      <c r="G720" s="8">
        <v>3</v>
      </c>
      <c r="H720" s="8" t="s">
        <v>58</v>
      </c>
      <c r="I720" s="8" t="s">
        <v>80</v>
      </c>
      <c r="J720" s="8" t="s">
        <v>47</v>
      </c>
      <c r="K720" s="34">
        <v>240</v>
      </c>
      <c r="L720" s="34">
        <v>3</v>
      </c>
      <c r="M720" s="34">
        <v>65</v>
      </c>
      <c r="N720" s="34" t="s">
        <v>47</v>
      </c>
      <c r="O720" s="34" t="s">
        <v>48</v>
      </c>
      <c r="P720" s="34" t="s">
        <v>59</v>
      </c>
      <c r="Q720" s="34" t="s">
        <v>145</v>
      </c>
      <c r="R720" s="34" t="s">
        <v>23</v>
      </c>
      <c r="S720" s="37">
        <v>1.3</v>
      </c>
    </row>
    <row r="721" spans="1:19">
      <c r="A721" s="45"/>
      <c r="B721" s="35"/>
      <c r="C721" s="9" t="s">
        <v>19</v>
      </c>
      <c r="D721" s="9" t="s">
        <v>20</v>
      </c>
      <c r="E721" s="9" t="s">
        <v>153</v>
      </c>
      <c r="F721" s="9">
        <v>240</v>
      </c>
      <c r="G721" s="9">
        <v>3</v>
      </c>
      <c r="H721" s="9" t="s">
        <v>60</v>
      </c>
      <c r="I721" s="9" t="s">
        <v>76</v>
      </c>
      <c r="J721" s="9" t="s">
        <v>60</v>
      </c>
      <c r="K721" s="35"/>
      <c r="L721" s="35"/>
      <c r="M721" s="35" t="s">
        <v>18</v>
      </c>
      <c r="N721" s="35" t="s">
        <v>18</v>
      </c>
      <c r="O721" s="35" t="s">
        <v>18</v>
      </c>
      <c r="P721" s="35" t="s">
        <v>59</v>
      </c>
      <c r="Q721" s="35"/>
      <c r="R721" s="35"/>
      <c r="S721" s="38"/>
    </row>
    <row r="722" spans="1:19">
      <c r="A722" s="45"/>
      <c r="B722" s="35"/>
      <c r="C722" s="9" t="s">
        <v>62</v>
      </c>
      <c r="D722" s="9" t="s">
        <v>20</v>
      </c>
      <c r="E722" s="9" t="s">
        <v>25</v>
      </c>
      <c r="F722" s="9" t="s">
        <v>18</v>
      </c>
      <c r="G722" s="9" t="s">
        <v>18</v>
      </c>
      <c r="H722" s="9" t="s">
        <v>18</v>
      </c>
      <c r="I722" s="9" t="s">
        <v>18</v>
      </c>
      <c r="J722" s="9" t="s">
        <v>18</v>
      </c>
      <c r="K722" s="35"/>
      <c r="L722" s="35"/>
      <c r="M722" s="35" t="s">
        <v>18</v>
      </c>
      <c r="N722" s="35" t="s">
        <v>18</v>
      </c>
      <c r="O722" s="35" t="s">
        <v>18</v>
      </c>
      <c r="P722" s="35" t="s">
        <v>59</v>
      </c>
      <c r="Q722" s="35"/>
      <c r="R722" s="35"/>
      <c r="S722" s="38"/>
    </row>
    <row r="723" spans="1:19" ht="15.75" thickBot="1">
      <c r="A723" s="46"/>
      <c r="B723" s="36"/>
      <c r="C723" s="10" t="s">
        <v>55</v>
      </c>
      <c r="D723" s="10" t="s">
        <v>20</v>
      </c>
      <c r="E723" s="10" t="s">
        <v>35</v>
      </c>
      <c r="F723" s="10" t="s">
        <v>18</v>
      </c>
      <c r="G723" s="10" t="s">
        <v>18</v>
      </c>
      <c r="H723" s="10" t="s">
        <v>18</v>
      </c>
      <c r="I723" s="10" t="s">
        <v>18</v>
      </c>
      <c r="J723" s="10" t="s">
        <v>18</v>
      </c>
      <c r="K723" s="36"/>
      <c r="L723" s="36"/>
      <c r="M723" s="36" t="s">
        <v>18</v>
      </c>
      <c r="N723" s="36" t="s">
        <v>18</v>
      </c>
      <c r="O723" s="36" t="s">
        <v>18</v>
      </c>
      <c r="P723" s="36" t="s">
        <v>59</v>
      </c>
      <c r="Q723" s="36"/>
      <c r="R723" s="36"/>
      <c r="S723" s="39"/>
    </row>
    <row r="724" spans="1:19">
      <c r="A724" s="44" t="str">
        <f t="shared" ref="A724" si="179">CONCATENATE("LOVSF2",MID(E724,5,4),SUBSTITUTE(E725,"/",""),MID(E727,9,1))</f>
        <v>LOVSF20400DPBF12xxL</v>
      </c>
      <c r="B724" s="34" t="s">
        <v>54</v>
      </c>
      <c r="C724" s="8" t="s">
        <v>57</v>
      </c>
      <c r="D724" s="8" t="s">
        <v>20</v>
      </c>
      <c r="E724" s="8" t="s">
        <v>33</v>
      </c>
      <c r="F724" s="8">
        <v>240</v>
      </c>
      <c r="G724" s="8">
        <v>3</v>
      </c>
      <c r="H724" s="8" t="s">
        <v>58</v>
      </c>
      <c r="I724" s="8" t="s">
        <v>80</v>
      </c>
      <c r="J724" s="8" t="s">
        <v>47</v>
      </c>
      <c r="K724" s="34">
        <v>240</v>
      </c>
      <c r="L724" s="34">
        <v>3</v>
      </c>
      <c r="M724" s="34">
        <v>65</v>
      </c>
      <c r="N724" s="34" t="s">
        <v>47</v>
      </c>
      <c r="O724" s="34" t="s">
        <v>48</v>
      </c>
      <c r="P724" s="34" t="s">
        <v>59</v>
      </c>
      <c r="Q724" s="34" t="s">
        <v>145</v>
      </c>
      <c r="R724" s="34" t="s">
        <v>23</v>
      </c>
      <c r="S724" s="37">
        <v>1.3</v>
      </c>
    </row>
    <row r="725" spans="1:19">
      <c r="A725" s="45"/>
      <c r="B725" s="35"/>
      <c r="C725" s="9" t="s">
        <v>19</v>
      </c>
      <c r="D725" s="9" t="s">
        <v>20</v>
      </c>
      <c r="E725" s="9" t="s">
        <v>153</v>
      </c>
      <c r="F725" s="9">
        <v>240</v>
      </c>
      <c r="G725" s="9">
        <v>3</v>
      </c>
      <c r="H725" s="9" t="s">
        <v>60</v>
      </c>
      <c r="I725" s="9" t="s">
        <v>76</v>
      </c>
      <c r="J725" s="9" t="s">
        <v>60</v>
      </c>
      <c r="K725" s="35"/>
      <c r="L725" s="35"/>
      <c r="M725" s="35" t="s">
        <v>18</v>
      </c>
      <c r="N725" s="35" t="s">
        <v>18</v>
      </c>
      <c r="O725" s="35" t="s">
        <v>18</v>
      </c>
      <c r="P725" s="35" t="s">
        <v>59</v>
      </c>
      <c r="Q725" s="35"/>
      <c r="R725" s="35"/>
      <c r="S725" s="38"/>
    </row>
    <row r="726" spans="1:19">
      <c r="A726" s="45"/>
      <c r="B726" s="35"/>
      <c r="C726" s="9" t="s">
        <v>62</v>
      </c>
      <c r="D726" s="9" t="s">
        <v>20</v>
      </c>
      <c r="E726" s="9" t="s">
        <v>25</v>
      </c>
      <c r="F726" s="9" t="s">
        <v>18</v>
      </c>
      <c r="G726" s="9" t="s">
        <v>18</v>
      </c>
      <c r="H726" s="9" t="s">
        <v>18</v>
      </c>
      <c r="I726" s="9" t="s">
        <v>18</v>
      </c>
      <c r="J726" s="9" t="s">
        <v>18</v>
      </c>
      <c r="K726" s="35"/>
      <c r="L726" s="35"/>
      <c r="M726" s="35" t="s">
        <v>18</v>
      </c>
      <c r="N726" s="35" t="s">
        <v>18</v>
      </c>
      <c r="O726" s="35" t="s">
        <v>18</v>
      </c>
      <c r="P726" s="35" t="s">
        <v>59</v>
      </c>
      <c r="Q726" s="35"/>
      <c r="R726" s="35"/>
      <c r="S726" s="38"/>
    </row>
    <row r="727" spans="1:19" ht="15.75" thickBot="1">
      <c r="A727" s="46"/>
      <c r="B727" s="36"/>
      <c r="C727" s="10" t="s">
        <v>55</v>
      </c>
      <c r="D727" s="10" t="s">
        <v>20</v>
      </c>
      <c r="E727" s="10" t="s">
        <v>36</v>
      </c>
      <c r="F727" s="10" t="s">
        <v>18</v>
      </c>
      <c r="G727" s="10" t="s">
        <v>18</v>
      </c>
      <c r="H727" s="10" t="s">
        <v>18</v>
      </c>
      <c r="I727" s="10" t="s">
        <v>18</v>
      </c>
      <c r="J727" s="10" t="s">
        <v>18</v>
      </c>
      <c r="K727" s="36"/>
      <c r="L727" s="36"/>
      <c r="M727" s="36" t="s">
        <v>18</v>
      </c>
      <c r="N727" s="36" t="s">
        <v>18</v>
      </c>
      <c r="O727" s="36" t="s">
        <v>18</v>
      </c>
      <c r="P727" s="36" t="s">
        <v>59</v>
      </c>
      <c r="Q727" s="36"/>
      <c r="R727" s="36"/>
      <c r="S727" s="39"/>
    </row>
    <row r="728" spans="1:19">
      <c r="A728" s="44" t="str">
        <f t="shared" ref="A728" si="180">CONCATENATE("LOVSF2",MID(E728,5,4),SUBSTITUTE(E729,"/",""),MID(E731,9,1))</f>
        <v>LOVSF20400DPBF18xxLR</v>
      </c>
      <c r="B728" s="34" t="s">
        <v>54</v>
      </c>
      <c r="C728" s="8" t="s">
        <v>57</v>
      </c>
      <c r="D728" s="8" t="s">
        <v>20</v>
      </c>
      <c r="E728" s="8" t="s">
        <v>33</v>
      </c>
      <c r="F728" s="8">
        <v>240</v>
      </c>
      <c r="G728" s="8">
        <v>3</v>
      </c>
      <c r="H728" s="8" t="s">
        <v>58</v>
      </c>
      <c r="I728" s="8" t="s">
        <v>80</v>
      </c>
      <c r="J728" s="8" t="s">
        <v>47</v>
      </c>
      <c r="K728" s="34">
        <v>240</v>
      </c>
      <c r="L728" s="34">
        <v>3</v>
      </c>
      <c r="M728" s="34">
        <v>65</v>
      </c>
      <c r="N728" s="34" t="s">
        <v>47</v>
      </c>
      <c r="O728" s="34" t="s">
        <v>48</v>
      </c>
      <c r="P728" s="34" t="s">
        <v>59</v>
      </c>
      <c r="Q728" s="34" t="s">
        <v>145</v>
      </c>
      <c r="R728" s="34" t="s">
        <v>23</v>
      </c>
      <c r="S728" s="37">
        <v>1.3</v>
      </c>
    </row>
    <row r="729" spans="1:19">
      <c r="A729" s="45"/>
      <c r="B729" s="35"/>
      <c r="C729" s="9" t="s">
        <v>19</v>
      </c>
      <c r="D729" s="9" t="s">
        <v>20</v>
      </c>
      <c r="E729" s="9" t="s">
        <v>155</v>
      </c>
      <c r="F729" s="9">
        <v>240</v>
      </c>
      <c r="G729" s="9">
        <v>3</v>
      </c>
      <c r="H729" s="9" t="s">
        <v>60</v>
      </c>
      <c r="I729" s="9" t="s">
        <v>76</v>
      </c>
      <c r="J729" s="9" t="s">
        <v>60</v>
      </c>
      <c r="K729" s="35"/>
      <c r="L729" s="35"/>
      <c r="M729" s="35" t="s">
        <v>18</v>
      </c>
      <c r="N729" s="35" t="s">
        <v>18</v>
      </c>
      <c r="O729" s="35" t="s">
        <v>18</v>
      </c>
      <c r="P729" s="35" t="s">
        <v>59</v>
      </c>
      <c r="Q729" s="35"/>
      <c r="R729" s="35"/>
      <c r="S729" s="38"/>
    </row>
    <row r="730" spans="1:19">
      <c r="A730" s="45"/>
      <c r="B730" s="35"/>
      <c r="C730" s="9" t="s">
        <v>62</v>
      </c>
      <c r="D730" s="9" t="s">
        <v>20</v>
      </c>
      <c r="E730" s="9" t="s">
        <v>25</v>
      </c>
      <c r="F730" s="9" t="s">
        <v>18</v>
      </c>
      <c r="G730" s="9" t="s">
        <v>18</v>
      </c>
      <c r="H730" s="9" t="s">
        <v>18</v>
      </c>
      <c r="I730" s="9" t="s">
        <v>18</v>
      </c>
      <c r="J730" s="9" t="s">
        <v>18</v>
      </c>
      <c r="K730" s="35"/>
      <c r="L730" s="35"/>
      <c r="M730" s="35" t="s">
        <v>18</v>
      </c>
      <c r="N730" s="35" t="s">
        <v>18</v>
      </c>
      <c r="O730" s="35" t="s">
        <v>18</v>
      </c>
      <c r="P730" s="35" t="s">
        <v>59</v>
      </c>
      <c r="Q730" s="35"/>
      <c r="R730" s="35"/>
      <c r="S730" s="38"/>
    </row>
    <row r="731" spans="1:19" ht="15.75" thickBot="1">
      <c r="A731" s="46"/>
      <c r="B731" s="36"/>
      <c r="C731" s="10" t="s">
        <v>55</v>
      </c>
      <c r="D731" s="10" t="s">
        <v>20</v>
      </c>
      <c r="E731" s="10" t="s">
        <v>35</v>
      </c>
      <c r="F731" s="10" t="s">
        <v>18</v>
      </c>
      <c r="G731" s="10" t="s">
        <v>18</v>
      </c>
      <c r="H731" s="10" t="s">
        <v>18</v>
      </c>
      <c r="I731" s="10" t="s">
        <v>18</v>
      </c>
      <c r="J731" s="10" t="s">
        <v>18</v>
      </c>
      <c r="K731" s="36"/>
      <c r="L731" s="36"/>
      <c r="M731" s="36" t="s">
        <v>18</v>
      </c>
      <c r="N731" s="36" t="s">
        <v>18</v>
      </c>
      <c r="O731" s="36" t="s">
        <v>18</v>
      </c>
      <c r="P731" s="36" t="s">
        <v>59</v>
      </c>
      <c r="Q731" s="36"/>
      <c r="R731" s="36"/>
      <c r="S731" s="39"/>
    </row>
    <row r="732" spans="1:19">
      <c r="A732" s="44" t="str">
        <f t="shared" ref="A732" si="181">CONCATENATE("LOVSF2",MID(E732,5,4),SUBSTITUTE(E733,"/",""),MID(E735,9,1))</f>
        <v>LOVSF20400DPBF09xxDR</v>
      </c>
      <c r="B732" s="34" t="s">
        <v>54</v>
      </c>
      <c r="C732" s="8" t="s">
        <v>57</v>
      </c>
      <c r="D732" s="8" t="s">
        <v>20</v>
      </c>
      <c r="E732" s="8" t="s">
        <v>33</v>
      </c>
      <c r="F732" s="8">
        <v>240</v>
      </c>
      <c r="G732" s="8">
        <v>3</v>
      </c>
      <c r="H732" s="8" t="s">
        <v>58</v>
      </c>
      <c r="I732" s="8" t="s">
        <v>80</v>
      </c>
      <c r="J732" s="8" t="s">
        <v>47</v>
      </c>
      <c r="K732" s="34">
        <v>240</v>
      </c>
      <c r="L732" s="34">
        <v>3</v>
      </c>
      <c r="M732" s="34">
        <v>65</v>
      </c>
      <c r="N732" s="34" t="s">
        <v>47</v>
      </c>
      <c r="O732" s="34" t="s">
        <v>48</v>
      </c>
      <c r="P732" s="34" t="s">
        <v>59</v>
      </c>
      <c r="Q732" s="34" t="s">
        <v>145</v>
      </c>
      <c r="R732" s="34" t="s">
        <v>23</v>
      </c>
      <c r="S732" s="37">
        <v>1.3</v>
      </c>
    </row>
    <row r="733" spans="1:19">
      <c r="A733" s="45"/>
      <c r="B733" s="35"/>
      <c r="C733" s="9" t="s">
        <v>19</v>
      </c>
      <c r="D733" s="9" t="s">
        <v>20</v>
      </c>
      <c r="E733" s="9" t="s">
        <v>158</v>
      </c>
      <c r="F733" s="9">
        <v>240</v>
      </c>
      <c r="G733" s="9">
        <v>3</v>
      </c>
      <c r="H733" s="9" t="s">
        <v>60</v>
      </c>
      <c r="I733" s="9" t="s">
        <v>75</v>
      </c>
      <c r="J733" s="9" t="s">
        <v>64</v>
      </c>
      <c r="K733" s="35"/>
      <c r="L733" s="35"/>
      <c r="M733" s="35" t="s">
        <v>18</v>
      </c>
      <c r="N733" s="35" t="s">
        <v>18</v>
      </c>
      <c r="O733" s="35" t="s">
        <v>18</v>
      </c>
      <c r="P733" s="35" t="s">
        <v>59</v>
      </c>
      <c r="Q733" s="35"/>
      <c r="R733" s="35"/>
      <c r="S733" s="38"/>
    </row>
    <row r="734" spans="1:19">
      <c r="A734" s="45"/>
      <c r="B734" s="35"/>
      <c r="C734" s="9" t="s">
        <v>62</v>
      </c>
      <c r="D734" s="9" t="s">
        <v>20</v>
      </c>
      <c r="E734" s="9" t="s">
        <v>25</v>
      </c>
      <c r="F734" s="9" t="s">
        <v>18</v>
      </c>
      <c r="G734" s="9" t="s">
        <v>18</v>
      </c>
      <c r="H734" s="9" t="s">
        <v>18</v>
      </c>
      <c r="I734" s="9" t="s">
        <v>18</v>
      </c>
      <c r="J734" s="9" t="s">
        <v>18</v>
      </c>
      <c r="K734" s="35"/>
      <c r="L734" s="35"/>
      <c r="M734" s="35" t="s">
        <v>18</v>
      </c>
      <c r="N734" s="35" t="s">
        <v>18</v>
      </c>
      <c r="O734" s="35" t="s">
        <v>18</v>
      </c>
      <c r="P734" s="35" t="s">
        <v>59</v>
      </c>
      <c r="Q734" s="35"/>
      <c r="R734" s="35"/>
      <c r="S734" s="38"/>
    </row>
    <row r="735" spans="1:19" ht="15.75" thickBot="1">
      <c r="A735" s="46"/>
      <c r="B735" s="36"/>
      <c r="C735" s="10" t="s">
        <v>55</v>
      </c>
      <c r="D735" s="10" t="s">
        <v>20</v>
      </c>
      <c r="E735" s="10" t="s">
        <v>35</v>
      </c>
      <c r="F735" s="10" t="s">
        <v>18</v>
      </c>
      <c r="G735" s="10" t="s">
        <v>18</v>
      </c>
      <c r="H735" s="10" t="s">
        <v>18</v>
      </c>
      <c r="I735" s="10" t="s">
        <v>18</v>
      </c>
      <c r="J735" s="10" t="s">
        <v>18</v>
      </c>
      <c r="K735" s="36"/>
      <c r="L735" s="36"/>
      <c r="M735" s="36" t="s">
        <v>18</v>
      </c>
      <c r="N735" s="36" t="s">
        <v>18</v>
      </c>
      <c r="O735" s="36" t="s">
        <v>18</v>
      </c>
      <c r="P735" s="36" t="s">
        <v>59</v>
      </c>
      <c r="Q735" s="36"/>
      <c r="R735" s="36"/>
      <c r="S735" s="39"/>
    </row>
    <row r="736" spans="1:19">
      <c r="A736" s="44" t="str">
        <f t="shared" ref="A736" si="182">CONCATENATE("LOVSF2",MID(E736,5,4),SUBSTITUTE(E737,"/",""),MID(E739,9,1))</f>
        <v>LOVSF20400DPBF09xxD</v>
      </c>
      <c r="B736" s="34" t="s">
        <v>54</v>
      </c>
      <c r="C736" s="8" t="s">
        <v>57</v>
      </c>
      <c r="D736" s="8" t="s">
        <v>20</v>
      </c>
      <c r="E736" s="8" t="s">
        <v>33</v>
      </c>
      <c r="F736" s="8">
        <v>240</v>
      </c>
      <c r="G736" s="8">
        <v>3</v>
      </c>
      <c r="H736" s="8" t="s">
        <v>58</v>
      </c>
      <c r="I736" s="8" t="s">
        <v>80</v>
      </c>
      <c r="J736" s="8" t="s">
        <v>47</v>
      </c>
      <c r="K736" s="34">
        <v>240</v>
      </c>
      <c r="L736" s="34">
        <v>3</v>
      </c>
      <c r="M736" s="34">
        <v>65</v>
      </c>
      <c r="N736" s="34" t="s">
        <v>47</v>
      </c>
      <c r="O736" s="34" t="s">
        <v>48</v>
      </c>
      <c r="P736" s="34" t="s">
        <v>59</v>
      </c>
      <c r="Q736" s="34" t="s">
        <v>145</v>
      </c>
      <c r="R736" s="34" t="s">
        <v>23</v>
      </c>
      <c r="S736" s="37">
        <v>1.3</v>
      </c>
    </row>
    <row r="737" spans="1:19">
      <c r="A737" s="45"/>
      <c r="B737" s="35"/>
      <c r="C737" s="9" t="s">
        <v>19</v>
      </c>
      <c r="D737" s="9" t="s">
        <v>20</v>
      </c>
      <c r="E737" s="9" t="s">
        <v>158</v>
      </c>
      <c r="F737" s="9">
        <v>240</v>
      </c>
      <c r="G737" s="9">
        <v>3</v>
      </c>
      <c r="H737" s="9" t="s">
        <v>60</v>
      </c>
      <c r="I737" s="9" t="s">
        <v>75</v>
      </c>
      <c r="J737" s="9" t="s">
        <v>64</v>
      </c>
      <c r="K737" s="35"/>
      <c r="L737" s="35"/>
      <c r="M737" s="35" t="s">
        <v>18</v>
      </c>
      <c r="N737" s="35" t="s">
        <v>18</v>
      </c>
      <c r="O737" s="35" t="s">
        <v>18</v>
      </c>
      <c r="P737" s="35" t="s">
        <v>59</v>
      </c>
      <c r="Q737" s="35"/>
      <c r="R737" s="35"/>
      <c r="S737" s="38"/>
    </row>
    <row r="738" spans="1:19">
      <c r="A738" s="45"/>
      <c r="B738" s="35"/>
      <c r="C738" s="9" t="s">
        <v>62</v>
      </c>
      <c r="D738" s="9" t="s">
        <v>20</v>
      </c>
      <c r="E738" s="9" t="s">
        <v>25</v>
      </c>
      <c r="F738" s="9" t="s">
        <v>18</v>
      </c>
      <c r="G738" s="9" t="s">
        <v>18</v>
      </c>
      <c r="H738" s="9" t="s">
        <v>18</v>
      </c>
      <c r="I738" s="9" t="s">
        <v>18</v>
      </c>
      <c r="J738" s="9" t="s">
        <v>18</v>
      </c>
      <c r="K738" s="35"/>
      <c r="L738" s="35"/>
      <c r="M738" s="35" t="s">
        <v>18</v>
      </c>
      <c r="N738" s="35" t="s">
        <v>18</v>
      </c>
      <c r="O738" s="35" t="s">
        <v>18</v>
      </c>
      <c r="P738" s="35" t="s">
        <v>59</v>
      </c>
      <c r="Q738" s="35"/>
      <c r="R738" s="35"/>
      <c r="S738" s="38"/>
    </row>
    <row r="739" spans="1:19" ht="15.75" thickBot="1">
      <c r="A739" s="46"/>
      <c r="B739" s="36"/>
      <c r="C739" s="10" t="s">
        <v>55</v>
      </c>
      <c r="D739" s="10" t="s">
        <v>20</v>
      </c>
      <c r="E739" s="10" t="s">
        <v>36</v>
      </c>
      <c r="F739" s="10" t="s">
        <v>18</v>
      </c>
      <c r="G739" s="10" t="s">
        <v>18</v>
      </c>
      <c r="H739" s="10" t="s">
        <v>18</v>
      </c>
      <c r="I739" s="10" t="s">
        <v>18</v>
      </c>
      <c r="J739" s="10" t="s">
        <v>18</v>
      </c>
      <c r="K739" s="36"/>
      <c r="L739" s="36"/>
      <c r="M739" s="36" t="s">
        <v>18</v>
      </c>
      <c r="N739" s="36" t="s">
        <v>18</v>
      </c>
      <c r="O739" s="36" t="s">
        <v>18</v>
      </c>
      <c r="P739" s="36" t="s">
        <v>59</v>
      </c>
      <c r="Q739" s="36"/>
      <c r="R739" s="36"/>
      <c r="S739" s="39"/>
    </row>
    <row r="740" spans="1:19">
      <c r="A740" s="44" t="str">
        <f t="shared" ref="A740" si="183">CONCATENATE("LOVSF2",MID(E740,5,4),SUBSTITUTE(E741,"/",""),MID(E743,9,1))</f>
        <v>LOVSF20400DPBF12xxDR</v>
      </c>
      <c r="B740" s="34" t="s">
        <v>54</v>
      </c>
      <c r="C740" s="8" t="s">
        <v>57</v>
      </c>
      <c r="D740" s="8" t="s">
        <v>20</v>
      </c>
      <c r="E740" s="8" t="s">
        <v>33</v>
      </c>
      <c r="F740" s="8">
        <v>240</v>
      </c>
      <c r="G740" s="8">
        <v>3</v>
      </c>
      <c r="H740" s="8" t="s">
        <v>58</v>
      </c>
      <c r="I740" s="8" t="s">
        <v>80</v>
      </c>
      <c r="J740" s="8" t="s">
        <v>47</v>
      </c>
      <c r="K740" s="34">
        <v>240</v>
      </c>
      <c r="L740" s="34">
        <v>3</v>
      </c>
      <c r="M740" s="34">
        <v>65</v>
      </c>
      <c r="N740" s="34" t="s">
        <v>47</v>
      </c>
      <c r="O740" s="34" t="s">
        <v>48</v>
      </c>
      <c r="P740" s="34" t="s">
        <v>59</v>
      </c>
      <c r="Q740" s="34" t="s">
        <v>145</v>
      </c>
      <c r="R740" s="34" t="s">
        <v>23</v>
      </c>
      <c r="S740" s="37">
        <v>1.3</v>
      </c>
    </row>
    <row r="741" spans="1:19">
      <c r="A741" s="45"/>
      <c r="B741" s="35"/>
      <c r="C741" s="9" t="s">
        <v>19</v>
      </c>
      <c r="D741" s="9" t="s">
        <v>20</v>
      </c>
      <c r="E741" s="9" t="s">
        <v>156</v>
      </c>
      <c r="F741" s="9">
        <v>240</v>
      </c>
      <c r="G741" s="9">
        <v>3</v>
      </c>
      <c r="H741" s="9" t="s">
        <v>60</v>
      </c>
      <c r="I741" s="9" t="s">
        <v>76</v>
      </c>
      <c r="J741" s="9" t="s">
        <v>60</v>
      </c>
      <c r="K741" s="35"/>
      <c r="L741" s="35"/>
      <c r="M741" s="35" t="s">
        <v>18</v>
      </c>
      <c r="N741" s="35" t="s">
        <v>18</v>
      </c>
      <c r="O741" s="35" t="s">
        <v>18</v>
      </c>
      <c r="P741" s="35" t="s">
        <v>59</v>
      </c>
      <c r="Q741" s="35"/>
      <c r="R741" s="35"/>
      <c r="S741" s="38"/>
    </row>
    <row r="742" spans="1:19">
      <c r="A742" s="45"/>
      <c r="B742" s="35"/>
      <c r="C742" s="9" t="s">
        <v>62</v>
      </c>
      <c r="D742" s="9" t="s">
        <v>20</v>
      </c>
      <c r="E742" s="9" t="s">
        <v>25</v>
      </c>
      <c r="F742" s="9" t="s">
        <v>18</v>
      </c>
      <c r="G742" s="9" t="s">
        <v>18</v>
      </c>
      <c r="H742" s="9" t="s">
        <v>18</v>
      </c>
      <c r="I742" s="9" t="s">
        <v>18</v>
      </c>
      <c r="J742" s="9" t="s">
        <v>18</v>
      </c>
      <c r="K742" s="35"/>
      <c r="L742" s="35"/>
      <c r="M742" s="35" t="s">
        <v>18</v>
      </c>
      <c r="N742" s="35" t="s">
        <v>18</v>
      </c>
      <c r="O742" s="35" t="s">
        <v>18</v>
      </c>
      <c r="P742" s="35" t="s">
        <v>59</v>
      </c>
      <c r="Q742" s="35"/>
      <c r="R742" s="35"/>
      <c r="S742" s="38"/>
    </row>
    <row r="743" spans="1:19" ht="15.75" thickBot="1">
      <c r="A743" s="46"/>
      <c r="B743" s="36"/>
      <c r="C743" s="10" t="s">
        <v>55</v>
      </c>
      <c r="D743" s="10" t="s">
        <v>20</v>
      </c>
      <c r="E743" s="10" t="s">
        <v>35</v>
      </c>
      <c r="F743" s="10" t="s">
        <v>18</v>
      </c>
      <c r="G743" s="10" t="s">
        <v>18</v>
      </c>
      <c r="H743" s="10" t="s">
        <v>18</v>
      </c>
      <c r="I743" s="10" t="s">
        <v>18</v>
      </c>
      <c r="J743" s="10" t="s">
        <v>18</v>
      </c>
      <c r="K743" s="36"/>
      <c r="L743" s="36"/>
      <c r="M743" s="36" t="s">
        <v>18</v>
      </c>
      <c r="N743" s="36" t="s">
        <v>18</v>
      </c>
      <c r="O743" s="36" t="s">
        <v>18</v>
      </c>
      <c r="P743" s="36" t="s">
        <v>59</v>
      </c>
      <c r="Q743" s="36"/>
      <c r="R743" s="36"/>
      <c r="S743" s="39"/>
    </row>
    <row r="744" spans="1:19">
      <c r="A744" s="44" t="str">
        <f t="shared" ref="A744" si="184">CONCATENATE("LOVSF2",MID(E744,5,4),SUBSTITUTE(E745,"/",""),MID(E747,9,1))</f>
        <v>LOVSF20400DPBF12xxD</v>
      </c>
      <c r="B744" s="34" t="s">
        <v>54</v>
      </c>
      <c r="C744" s="8" t="s">
        <v>57</v>
      </c>
      <c r="D744" s="8" t="s">
        <v>20</v>
      </c>
      <c r="E744" s="8" t="s">
        <v>33</v>
      </c>
      <c r="F744" s="8">
        <v>240</v>
      </c>
      <c r="G744" s="8">
        <v>3</v>
      </c>
      <c r="H744" s="8" t="s">
        <v>58</v>
      </c>
      <c r="I744" s="8" t="s">
        <v>80</v>
      </c>
      <c r="J744" s="8" t="s">
        <v>47</v>
      </c>
      <c r="K744" s="34">
        <v>240</v>
      </c>
      <c r="L744" s="34">
        <v>3</v>
      </c>
      <c r="M744" s="34">
        <v>65</v>
      </c>
      <c r="N744" s="34" t="s">
        <v>47</v>
      </c>
      <c r="O744" s="34" t="s">
        <v>48</v>
      </c>
      <c r="P744" s="34" t="s">
        <v>59</v>
      </c>
      <c r="Q744" s="34" t="s">
        <v>145</v>
      </c>
      <c r="R744" s="34" t="s">
        <v>23</v>
      </c>
      <c r="S744" s="37">
        <v>1.3</v>
      </c>
    </row>
    <row r="745" spans="1:19">
      <c r="A745" s="45"/>
      <c r="B745" s="35"/>
      <c r="C745" s="9" t="s">
        <v>19</v>
      </c>
      <c r="D745" s="9" t="s">
        <v>20</v>
      </c>
      <c r="E745" s="9" t="s">
        <v>156</v>
      </c>
      <c r="F745" s="9">
        <v>240</v>
      </c>
      <c r="G745" s="9">
        <v>3</v>
      </c>
      <c r="H745" s="9" t="s">
        <v>60</v>
      </c>
      <c r="I745" s="9" t="s">
        <v>76</v>
      </c>
      <c r="J745" s="9" t="s">
        <v>60</v>
      </c>
      <c r="K745" s="35"/>
      <c r="L745" s="35"/>
      <c r="M745" s="35" t="s">
        <v>18</v>
      </c>
      <c r="N745" s="35" t="s">
        <v>18</v>
      </c>
      <c r="O745" s="35" t="s">
        <v>18</v>
      </c>
      <c r="P745" s="35" t="s">
        <v>59</v>
      </c>
      <c r="Q745" s="35"/>
      <c r="R745" s="35"/>
      <c r="S745" s="38"/>
    </row>
    <row r="746" spans="1:19">
      <c r="A746" s="45"/>
      <c r="B746" s="35"/>
      <c r="C746" s="9" t="s">
        <v>62</v>
      </c>
      <c r="D746" s="9" t="s">
        <v>20</v>
      </c>
      <c r="E746" s="9" t="s">
        <v>25</v>
      </c>
      <c r="F746" s="9" t="s">
        <v>18</v>
      </c>
      <c r="G746" s="9" t="s">
        <v>18</v>
      </c>
      <c r="H746" s="9" t="s">
        <v>18</v>
      </c>
      <c r="I746" s="9" t="s">
        <v>18</v>
      </c>
      <c r="J746" s="9" t="s">
        <v>18</v>
      </c>
      <c r="K746" s="35"/>
      <c r="L746" s="35"/>
      <c r="M746" s="35" t="s">
        <v>18</v>
      </c>
      <c r="N746" s="35" t="s">
        <v>18</v>
      </c>
      <c r="O746" s="35" t="s">
        <v>18</v>
      </c>
      <c r="P746" s="35" t="s">
        <v>59</v>
      </c>
      <c r="Q746" s="35"/>
      <c r="R746" s="35"/>
      <c r="S746" s="38"/>
    </row>
    <row r="747" spans="1:19" ht="15.75" thickBot="1">
      <c r="A747" s="46"/>
      <c r="B747" s="36"/>
      <c r="C747" s="10" t="s">
        <v>55</v>
      </c>
      <c r="D747" s="10" t="s">
        <v>20</v>
      </c>
      <c r="E747" s="10" t="s">
        <v>36</v>
      </c>
      <c r="F747" s="10" t="s">
        <v>18</v>
      </c>
      <c r="G747" s="10" t="s">
        <v>18</v>
      </c>
      <c r="H747" s="10" t="s">
        <v>18</v>
      </c>
      <c r="I747" s="10" t="s">
        <v>18</v>
      </c>
      <c r="J747" s="10" t="s">
        <v>18</v>
      </c>
      <c r="K747" s="36"/>
      <c r="L747" s="36"/>
      <c r="M747" s="36" t="s">
        <v>18</v>
      </c>
      <c r="N747" s="36" t="s">
        <v>18</v>
      </c>
      <c r="O747" s="36" t="s">
        <v>18</v>
      </c>
      <c r="P747" s="36" t="s">
        <v>59</v>
      </c>
      <c r="Q747" s="36"/>
      <c r="R747" s="36"/>
      <c r="S747" s="39"/>
    </row>
    <row r="748" spans="1:19">
      <c r="A748" s="44" t="str">
        <f t="shared" ref="A748" si="185">CONCATENATE("LOVSF2",MID(E748,5,4),SUBSTITUTE(E749,"/",""),MID(E751,9,1))</f>
        <v>LOVSF20400DPBF18xxDR</v>
      </c>
      <c r="B748" s="34" t="s">
        <v>54</v>
      </c>
      <c r="C748" s="8" t="s">
        <v>57</v>
      </c>
      <c r="D748" s="8" t="s">
        <v>20</v>
      </c>
      <c r="E748" s="8" t="s">
        <v>33</v>
      </c>
      <c r="F748" s="8">
        <v>240</v>
      </c>
      <c r="G748" s="8">
        <v>3</v>
      </c>
      <c r="H748" s="8" t="s">
        <v>58</v>
      </c>
      <c r="I748" s="8" t="s">
        <v>80</v>
      </c>
      <c r="J748" s="8" t="s">
        <v>47</v>
      </c>
      <c r="K748" s="34">
        <v>240</v>
      </c>
      <c r="L748" s="34">
        <v>3</v>
      </c>
      <c r="M748" s="34">
        <v>65</v>
      </c>
      <c r="N748" s="34" t="s">
        <v>47</v>
      </c>
      <c r="O748" s="34" t="s">
        <v>48</v>
      </c>
      <c r="P748" s="34" t="s">
        <v>59</v>
      </c>
      <c r="Q748" s="34" t="s">
        <v>145</v>
      </c>
      <c r="R748" s="34" t="s">
        <v>23</v>
      </c>
      <c r="S748" s="37">
        <v>1.3</v>
      </c>
    </row>
    <row r="749" spans="1:19">
      <c r="A749" s="45"/>
      <c r="B749" s="35"/>
      <c r="C749" s="9" t="s">
        <v>19</v>
      </c>
      <c r="D749" s="9" t="s">
        <v>20</v>
      </c>
      <c r="E749" s="9" t="s">
        <v>157</v>
      </c>
      <c r="F749" s="9">
        <v>240</v>
      </c>
      <c r="G749" s="9">
        <v>3</v>
      </c>
      <c r="H749" s="9" t="s">
        <v>60</v>
      </c>
      <c r="I749" s="9" t="s">
        <v>76</v>
      </c>
      <c r="J749" s="9" t="s">
        <v>60</v>
      </c>
      <c r="K749" s="35"/>
      <c r="L749" s="35"/>
      <c r="M749" s="35" t="s">
        <v>18</v>
      </c>
      <c r="N749" s="35" t="s">
        <v>18</v>
      </c>
      <c r="O749" s="35" t="s">
        <v>18</v>
      </c>
      <c r="P749" s="35" t="s">
        <v>59</v>
      </c>
      <c r="Q749" s="35"/>
      <c r="R749" s="35"/>
      <c r="S749" s="38"/>
    </row>
    <row r="750" spans="1:19">
      <c r="A750" s="45"/>
      <c r="B750" s="35"/>
      <c r="C750" s="9" t="s">
        <v>62</v>
      </c>
      <c r="D750" s="9" t="s">
        <v>20</v>
      </c>
      <c r="E750" s="9" t="s">
        <v>25</v>
      </c>
      <c r="F750" s="9" t="s">
        <v>18</v>
      </c>
      <c r="G750" s="9" t="s">
        <v>18</v>
      </c>
      <c r="H750" s="9" t="s">
        <v>18</v>
      </c>
      <c r="I750" s="9" t="s">
        <v>18</v>
      </c>
      <c r="J750" s="9" t="s">
        <v>18</v>
      </c>
      <c r="K750" s="35"/>
      <c r="L750" s="35"/>
      <c r="M750" s="35" t="s">
        <v>18</v>
      </c>
      <c r="N750" s="35" t="s">
        <v>18</v>
      </c>
      <c r="O750" s="35" t="s">
        <v>18</v>
      </c>
      <c r="P750" s="35" t="s">
        <v>59</v>
      </c>
      <c r="Q750" s="35"/>
      <c r="R750" s="35"/>
      <c r="S750" s="38"/>
    </row>
    <row r="751" spans="1:19" ht="15.75" thickBot="1">
      <c r="A751" s="46"/>
      <c r="B751" s="36"/>
      <c r="C751" s="10" t="s">
        <v>55</v>
      </c>
      <c r="D751" s="10" t="s">
        <v>20</v>
      </c>
      <c r="E751" s="10" t="s">
        <v>35</v>
      </c>
      <c r="F751" s="10" t="s">
        <v>18</v>
      </c>
      <c r="G751" s="10" t="s">
        <v>18</v>
      </c>
      <c r="H751" s="10" t="s">
        <v>18</v>
      </c>
      <c r="I751" s="10" t="s">
        <v>18</v>
      </c>
      <c r="J751" s="10" t="s">
        <v>18</v>
      </c>
      <c r="K751" s="36"/>
      <c r="L751" s="36"/>
      <c r="M751" s="36" t="s">
        <v>18</v>
      </c>
      <c r="N751" s="36" t="s">
        <v>18</v>
      </c>
      <c r="O751" s="36" t="s">
        <v>18</v>
      </c>
      <c r="P751" s="36" t="s">
        <v>59</v>
      </c>
      <c r="Q751" s="36"/>
      <c r="R751" s="36"/>
      <c r="S751" s="39"/>
    </row>
    <row r="752" spans="1:19">
      <c r="A752" s="44" t="str">
        <f t="shared" ref="A752" si="186">CONCATENATE("LOVSF2",MID(E752,5,4),SUBSTITUTE(E753,"/",""),MID(E755,9,1))</f>
        <v>LOVSF20400DPBF18xxD</v>
      </c>
      <c r="B752" s="34" t="s">
        <v>54</v>
      </c>
      <c r="C752" s="8" t="s">
        <v>57</v>
      </c>
      <c r="D752" s="8" t="s">
        <v>20</v>
      </c>
      <c r="E752" s="8" t="s">
        <v>33</v>
      </c>
      <c r="F752" s="8">
        <v>240</v>
      </c>
      <c r="G752" s="8">
        <v>3</v>
      </c>
      <c r="H752" s="8" t="s">
        <v>58</v>
      </c>
      <c r="I752" s="8" t="s">
        <v>80</v>
      </c>
      <c r="J752" s="8" t="s">
        <v>47</v>
      </c>
      <c r="K752" s="34">
        <v>240</v>
      </c>
      <c r="L752" s="34">
        <v>3</v>
      </c>
      <c r="M752" s="34">
        <v>65</v>
      </c>
      <c r="N752" s="34" t="s">
        <v>47</v>
      </c>
      <c r="O752" s="34" t="s">
        <v>48</v>
      </c>
      <c r="P752" s="34" t="s">
        <v>59</v>
      </c>
      <c r="Q752" s="34" t="s">
        <v>145</v>
      </c>
      <c r="R752" s="34" t="s">
        <v>23</v>
      </c>
      <c r="S752" s="37">
        <v>1.3</v>
      </c>
    </row>
    <row r="753" spans="1:19">
      <c r="A753" s="45"/>
      <c r="B753" s="35"/>
      <c r="C753" s="9" t="s">
        <v>19</v>
      </c>
      <c r="D753" s="9" t="s">
        <v>20</v>
      </c>
      <c r="E753" s="9" t="s">
        <v>157</v>
      </c>
      <c r="F753" s="9">
        <v>240</v>
      </c>
      <c r="G753" s="9">
        <v>3</v>
      </c>
      <c r="H753" s="9" t="s">
        <v>60</v>
      </c>
      <c r="I753" s="9" t="s">
        <v>76</v>
      </c>
      <c r="J753" s="9" t="s">
        <v>60</v>
      </c>
      <c r="K753" s="35"/>
      <c r="L753" s="35"/>
      <c r="M753" s="35" t="s">
        <v>18</v>
      </c>
      <c r="N753" s="35" t="s">
        <v>18</v>
      </c>
      <c r="O753" s="35" t="s">
        <v>18</v>
      </c>
      <c r="P753" s="35" t="s">
        <v>59</v>
      </c>
      <c r="Q753" s="35"/>
      <c r="R753" s="35"/>
      <c r="S753" s="38"/>
    </row>
    <row r="754" spans="1:19">
      <c r="A754" s="45"/>
      <c r="B754" s="35"/>
      <c r="C754" s="9" t="s">
        <v>62</v>
      </c>
      <c r="D754" s="9" t="s">
        <v>20</v>
      </c>
      <c r="E754" s="9" t="s">
        <v>25</v>
      </c>
      <c r="F754" s="9" t="s">
        <v>18</v>
      </c>
      <c r="G754" s="9" t="s">
        <v>18</v>
      </c>
      <c r="H754" s="9" t="s">
        <v>18</v>
      </c>
      <c r="I754" s="9" t="s">
        <v>18</v>
      </c>
      <c r="J754" s="9" t="s">
        <v>18</v>
      </c>
      <c r="K754" s="35"/>
      <c r="L754" s="35"/>
      <c r="M754" s="35" t="s">
        <v>18</v>
      </c>
      <c r="N754" s="35" t="s">
        <v>18</v>
      </c>
      <c r="O754" s="35" t="s">
        <v>18</v>
      </c>
      <c r="P754" s="35" t="s">
        <v>59</v>
      </c>
      <c r="Q754" s="35"/>
      <c r="R754" s="35"/>
      <c r="S754" s="38"/>
    </row>
    <row r="755" spans="1:19" ht="15.75" thickBot="1">
      <c r="A755" s="46"/>
      <c r="B755" s="36"/>
      <c r="C755" s="10" t="s">
        <v>55</v>
      </c>
      <c r="D755" s="10" t="s">
        <v>20</v>
      </c>
      <c r="E755" s="10" t="s">
        <v>36</v>
      </c>
      <c r="F755" s="10" t="s">
        <v>18</v>
      </c>
      <c r="G755" s="10" t="s">
        <v>18</v>
      </c>
      <c r="H755" s="10" t="s">
        <v>18</v>
      </c>
      <c r="I755" s="10" t="s">
        <v>18</v>
      </c>
      <c r="J755" s="10" t="s">
        <v>18</v>
      </c>
      <c r="K755" s="36"/>
      <c r="L755" s="36"/>
      <c r="M755" s="36" t="s">
        <v>18</v>
      </c>
      <c r="N755" s="36" t="s">
        <v>18</v>
      </c>
      <c r="O755" s="36" t="s">
        <v>18</v>
      </c>
      <c r="P755" s="36" t="s">
        <v>59</v>
      </c>
      <c r="Q755" s="36"/>
      <c r="R755" s="36"/>
      <c r="S755" s="39"/>
    </row>
    <row r="756" spans="1:19">
      <c r="A756" s="44" t="str">
        <f t="shared" ref="A756" si="187">CONCATENATE("LOVSF2",MID(E756,5,4),SUBSTITUTE(E757,"/",""),MID(E759,9,1))</f>
        <v>LOVSF20400DPBF26xxAR</v>
      </c>
      <c r="B756" s="34" t="s">
        <v>54</v>
      </c>
      <c r="C756" s="8" t="s">
        <v>57</v>
      </c>
      <c r="D756" s="8" t="s">
        <v>20</v>
      </c>
      <c r="E756" s="8" t="s">
        <v>33</v>
      </c>
      <c r="F756" s="8">
        <v>240</v>
      </c>
      <c r="G756" s="8">
        <v>3</v>
      </c>
      <c r="H756" s="8" t="s">
        <v>58</v>
      </c>
      <c r="I756" s="8" t="s">
        <v>80</v>
      </c>
      <c r="J756" s="8" t="s">
        <v>47</v>
      </c>
      <c r="K756" s="34">
        <v>240</v>
      </c>
      <c r="L756" s="34">
        <v>3</v>
      </c>
      <c r="M756" s="34">
        <v>65</v>
      </c>
      <c r="N756" s="34" t="s">
        <v>47</v>
      </c>
      <c r="O756" s="34" t="s">
        <v>48</v>
      </c>
      <c r="P756" s="34">
        <v>1172</v>
      </c>
      <c r="Q756" s="34" t="s">
        <v>145</v>
      </c>
      <c r="R756" s="34" t="s">
        <v>23</v>
      </c>
      <c r="S756" s="37">
        <v>1.3</v>
      </c>
    </row>
    <row r="757" spans="1:19">
      <c r="A757" s="45"/>
      <c r="B757" s="35"/>
      <c r="C757" s="9" t="s">
        <v>19</v>
      </c>
      <c r="D757" s="9" t="s">
        <v>20</v>
      </c>
      <c r="E757" s="9" t="s">
        <v>154</v>
      </c>
      <c r="F757" s="9">
        <v>240</v>
      </c>
      <c r="G757" s="9">
        <v>3</v>
      </c>
      <c r="H757" s="9" t="s">
        <v>60</v>
      </c>
      <c r="I757" s="9" t="s">
        <v>77</v>
      </c>
      <c r="J757" s="9" t="s">
        <v>65</v>
      </c>
      <c r="K757" s="35"/>
      <c r="L757" s="35"/>
      <c r="M757" s="35" t="s">
        <v>18</v>
      </c>
      <c r="N757" s="35" t="s">
        <v>18</v>
      </c>
      <c r="O757" s="35" t="s">
        <v>18</v>
      </c>
      <c r="P757" s="35" t="s">
        <v>66</v>
      </c>
      <c r="Q757" s="35"/>
      <c r="R757" s="35"/>
      <c r="S757" s="38"/>
    </row>
    <row r="758" spans="1:19">
      <c r="A758" s="45"/>
      <c r="B758" s="35"/>
      <c r="C758" s="9" t="s">
        <v>62</v>
      </c>
      <c r="D758" s="9" t="s">
        <v>20</v>
      </c>
      <c r="E758" s="9" t="s">
        <v>26</v>
      </c>
      <c r="F758" s="9" t="s">
        <v>18</v>
      </c>
      <c r="G758" s="9" t="s">
        <v>18</v>
      </c>
      <c r="H758" s="9" t="s">
        <v>18</v>
      </c>
      <c r="I758" s="9" t="s">
        <v>18</v>
      </c>
      <c r="J758" s="9" t="s">
        <v>18</v>
      </c>
      <c r="K758" s="35"/>
      <c r="L758" s="35"/>
      <c r="M758" s="35" t="s">
        <v>18</v>
      </c>
      <c r="N758" s="35" t="s">
        <v>18</v>
      </c>
      <c r="O758" s="35" t="s">
        <v>18</v>
      </c>
      <c r="P758" s="35" t="s">
        <v>66</v>
      </c>
      <c r="Q758" s="35"/>
      <c r="R758" s="35"/>
      <c r="S758" s="38"/>
    </row>
    <row r="759" spans="1:19" ht="15.75" thickBot="1">
      <c r="A759" s="46"/>
      <c r="B759" s="36"/>
      <c r="C759" s="10" t="s">
        <v>55</v>
      </c>
      <c r="D759" s="10" t="s">
        <v>20</v>
      </c>
      <c r="E759" s="10" t="s">
        <v>35</v>
      </c>
      <c r="F759" s="10" t="s">
        <v>18</v>
      </c>
      <c r="G759" s="10" t="s">
        <v>18</v>
      </c>
      <c r="H759" s="10" t="s">
        <v>18</v>
      </c>
      <c r="I759" s="10" t="s">
        <v>18</v>
      </c>
      <c r="J759" s="10" t="s">
        <v>18</v>
      </c>
      <c r="K759" s="36"/>
      <c r="L759" s="36"/>
      <c r="M759" s="36" t="s">
        <v>18</v>
      </c>
      <c r="N759" s="36" t="s">
        <v>18</v>
      </c>
      <c r="O759" s="36" t="s">
        <v>18</v>
      </c>
      <c r="P759" s="36" t="s">
        <v>66</v>
      </c>
      <c r="Q759" s="36"/>
      <c r="R759" s="36"/>
      <c r="S759" s="39"/>
    </row>
    <row r="760" spans="1:19">
      <c r="A760" s="44" t="str">
        <f t="shared" ref="A760" si="188">CONCATENATE("LOVSF2",MID(E760,5,4),SUBSTITUTE(E761,"/",""),MID(E763,9,1))</f>
        <v>LOVSF20400DPBF26xxA</v>
      </c>
      <c r="B760" s="34" t="s">
        <v>54</v>
      </c>
      <c r="C760" s="8" t="s">
        <v>57</v>
      </c>
      <c r="D760" s="8" t="s">
        <v>20</v>
      </c>
      <c r="E760" s="8" t="s">
        <v>33</v>
      </c>
      <c r="F760" s="8">
        <v>240</v>
      </c>
      <c r="G760" s="8">
        <v>3</v>
      </c>
      <c r="H760" s="8" t="s">
        <v>58</v>
      </c>
      <c r="I760" s="8" t="s">
        <v>80</v>
      </c>
      <c r="J760" s="8" t="s">
        <v>47</v>
      </c>
      <c r="K760" s="34">
        <v>240</v>
      </c>
      <c r="L760" s="34">
        <v>3</v>
      </c>
      <c r="M760" s="34">
        <v>65</v>
      </c>
      <c r="N760" s="34" t="s">
        <v>47</v>
      </c>
      <c r="O760" s="34" t="s">
        <v>48</v>
      </c>
      <c r="P760" s="34">
        <v>1172</v>
      </c>
      <c r="Q760" s="34" t="s">
        <v>145</v>
      </c>
      <c r="R760" s="34" t="s">
        <v>23</v>
      </c>
      <c r="S760" s="37">
        <v>1.3</v>
      </c>
    </row>
    <row r="761" spans="1:19">
      <c r="A761" s="45"/>
      <c r="B761" s="35"/>
      <c r="C761" s="9" t="s">
        <v>19</v>
      </c>
      <c r="D761" s="9" t="s">
        <v>20</v>
      </c>
      <c r="E761" s="9" t="s">
        <v>154</v>
      </c>
      <c r="F761" s="9">
        <v>240</v>
      </c>
      <c r="G761" s="9">
        <v>3</v>
      </c>
      <c r="H761" s="9" t="s">
        <v>60</v>
      </c>
      <c r="I761" s="9" t="s">
        <v>77</v>
      </c>
      <c r="J761" s="9" t="s">
        <v>65</v>
      </c>
      <c r="K761" s="35"/>
      <c r="L761" s="35"/>
      <c r="M761" s="35" t="s">
        <v>18</v>
      </c>
      <c r="N761" s="35" t="s">
        <v>18</v>
      </c>
      <c r="O761" s="35" t="s">
        <v>18</v>
      </c>
      <c r="P761" s="35" t="s">
        <v>66</v>
      </c>
      <c r="Q761" s="35"/>
      <c r="R761" s="35"/>
      <c r="S761" s="38"/>
    </row>
    <row r="762" spans="1:19">
      <c r="A762" s="45"/>
      <c r="B762" s="35"/>
      <c r="C762" s="9" t="s">
        <v>62</v>
      </c>
      <c r="D762" s="9" t="s">
        <v>20</v>
      </c>
      <c r="E762" s="9" t="s">
        <v>26</v>
      </c>
      <c r="F762" s="9" t="s">
        <v>18</v>
      </c>
      <c r="G762" s="9" t="s">
        <v>18</v>
      </c>
      <c r="H762" s="9" t="s">
        <v>18</v>
      </c>
      <c r="I762" s="9" t="s">
        <v>18</v>
      </c>
      <c r="J762" s="9" t="s">
        <v>18</v>
      </c>
      <c r="K762" s="35"/>
      <c r="L762" s="35"/>
      <c r="M762" s="35" t="s">
        <v>18</v>
      </c>
      <c r="N762" s="35" t="s">
        <v>18</v>
      </c>
      <c r="O762" s="35" t="s">
        <v>18</v>
      </c>
      <c r="P762" s="35" t="s">
        <v>66</v>
      </c>
      <c r="Q762" s="35"/>
      <c r="R762" s="35"/>
      <c r="S762" s="38"/>
    </row>
    <row r="763" spans="1:19" ht="15.75" thickBot="1">
      <c r="A763" s="46"/>
      <c r="B763" s="36"/>
      <c r="C763" s="10" t="s">
        <v>55</v>
      </c>
      <c r="D763" s="10" t="s">
        <v>20</v>
      </c>
      <c r="E763" s="10" t="s">
        <v>36</v>
      </c>
      <c r="F763" s="10" t="s">
        <v>18</v>
      </c>
      <c r="G763" s="10" t="s">
        <v>18</v>
      </c>
      <c r="H763" s="10" t="s">
        <v>18</v>
      </c>
      <c r="I763" s="10" t="s">
        <v>18</v>
      </c>
      <c r="J763" s="10" t="s">
        <v>18</v>
      </c>
      <c r="K763" s="36"/>
      <c r="L763" s="36"/>
      <c r="M763" s="36" t="s">
        <v>18</v>
      </c>
      <c r="N763" s="36" t="s">
        <v>18</v>
      </c>
      <c r="O763" s="36" t="s">
        <v>18</v>
      </c>
      <c r="P763" s="36" t="s">
        <v>66</v>
      </c>
      <c r="Q763" s="36"/>
      <c r="R763" s="36"/>
      <c r="S763" s="39"/>
    </row>
    <row r="764" spans="1:19">
      <c r="A764" s="44" t="str">
        <f t="shared" ref="A764" si="189">CONCATENATE("LOVSF2",MID(E764,5,4),SUBSTITUTE(E765,"/",""),MID(E767,9,1))</f>
        <v>LOVSF20400DPBF32xxAR</v>
      </c>
      <c r="B764" s="34" t="s">
        <v>54</v>
      </c>
      <c r="C764" s="8" t="s">
        <v>57</v>
      </c>
      <c r="D764" s="8" t="s">
        <v>20</v>
      </c>
      <c r="E764" s="8" t="s">
        <v>33</v>
      </c>
      <c r="F764" s="8">
        <v>240</v>
      </c>
      <c r="G764" s="8">
        <v>3</v>
      </c>
      <c r="H764" s="8" t="s">
        <v>58</v>
      </c>
      <c r="I764" s="8" t="s">
        <v>80</v>
      </c>
      <c r="J764" s="8" t="s">
        <v>47</v>
      </c>
      <c r="K764" s="34">
        <v>240</v>
      </c>
      <c r="L764" s="34">
        <v>3</v>
      </c>
      <c r="M764" s="34">
        <v>65</v>
      </c>
      <c r="N764" s="34" t="s">
        <v>47</v>
      </c>
      <c r="O764" s="34" t="s">
        <v>48</v>
      </c>
      <c r="P764" s="34">
        <v>1172</v>
      </c>
      <c r="Q764" s="34" t="s">
        <v>145</v>
      </c>
      <c r="R764" s="34" t="s">
        <v>23</v>
      </c>
      <c r="S764" s="37">
        <v>1.3</v>
      </c>
    </row>
    <row r="765" spans="1:19">
      <c r="A765" s="45"/>
      <c r="B765" s="35"/>
      <c r="C765" s="9" t="s">
        <v>19</v>
      </c>
      <c r="D765" s="9" t="s">
        <v>20</v>
      </c>
      <c r="E765" s="9" t="s">
        <v>149</v>
      </c>
      <c r="F765" s="9">
        <v>240</v>
      </c>
      <c r="G765" s="9">
        <v>3</v>
      </c>
      <c r="H765" s="9" t="s">
        <v>60</v>
      </c>
      <c r="I765" s="9" t="s">
        <v>78</v>
      </c>
      <c r="J765" s="9" t="s">
        <v>67</v>
      </c>
      <c r="K765" s="35"/>
      <c r="L765" s="35"/>
      <c r="M765" s="35" t="s">
        <v>18</v>
      </c>
      <c r="N765" s="35" t="s">
        <v>18</v>
      </c>
      <c r="O765" s="35" t="s">
        <v>18</v>
      </c>
      <c r="P765" s="35" t="s">
        <v>66</v>
      </c>
      <c r="Q765" s="35"/>
      <c r="R765" s="35"/>
      <c r="S765" s="38"/>
    </row>
    <row r="766" spans="1:19">
      <c r="A766" s="45"/>
      <c r="B766" s="35"/>
      <c r="C766" s="9" t="s">
        <v>62</v>
      </c>
      <c r="D766" s="9" t="s">
        <v>20</v>
      </c>
      <c r="E766" s="9" t="s">
        <v>26</v>
      </c>
      <c r="F766" s="9" t="s">
        <v>18</v>
      </c>
      <c r="G766" s="9" t="s">
        <v>18</v>
      </c>
      <c r="H766" s="9" t="s">
        <v>18</v>
      </c>
      <c r="I766" s="9" t="s">
        <v>18</v>
      </c>
      <c r="J766" s="9" t="s">
        <v>18</v>
      </c>
      <c r="K766" s="35"/>
      <c r="L766" s="35"/>
      <c r="M766" s="35" t="s">
        <v>18</v>
      </c>
      <c r="N766" s="35" t="s">
        <v>18</v>
      </c>
      <c r="O766" s="35" t="s">
        <v>18</v>
      </c>
      <c r="P766" s="35" t="s">
        <v>66</v>
      </c>
      <c r="Q766" s="35"/>
      <c r="R766" s="35"/>
      <c r="S766" s="38"/>
    </row>
    <row r="767" spans="1:19" ht="15.75" thickBot="1">
      <c r="A767" s="46"/>
      <c r="B767" s="36"/>
      <c r="C767" s="10" t="s">
        <v>55</v>
      </c>
      <c r="D767" s="10" t="s">
        <v>20</v>
      </c>
      <c r="E767" s="10" t="s">
        <v>35</v>
      </c>
      <c r="F767" s="10" t="s">
        <v>18</v>
      </c>
      <c r="G767" s="10" t="s">
        <v>18</v>
      </c>
      <c r="H767" s="10" t="s">
        <v>18</v>
      </c>
      <c r="I767" s="10" t="s">
        <v>18</v>
      </c>
      <c r="J767" s="10" t="s">
        <v>18</v>
      </c>
      <c r="K767" s="36"/>
      <c r="L767" s="36"/>
      <c r="M767" s="36" t="s">
        <v>18</v>
      </c>
      <c r="N767" s="36" t="s">
        <v>18</v>
      </c>
      <c r="O767" s="36" t="s">
        <v>18</v>
      </c>
      <c r="P767" s="36" t="s">
        <v>66</v>
      </c>
      <c r="Q767" s="36"/>
      <c r="R767" s="36"/>
      <c r="S767" s="39"/>
    </row>
    <row r="768" spans="1:19">
      <c r="A768" s="44" t="str">
        <f t="shared" ref="A768" si="190">CONCATENATE("LOVSF2",MID(E768,5,4),SUBSTITUTE(E769,"/",""),MID(E771,9,1))</f>
        <v>LOVSF20400DPBF32xxA</v>
      </c>
      <c r="B768" s="34" t="s">
        <v>54</v>
      </c>
      <c r="C768" s="8" t="s">
        <v>57</v>
      </c>
      <c r="D768" s="8" t="s">
        <v>20</v>
      </c>
      <c r="E768" s="8" t="s">
        <v>33</v>
      </c>
      <c r="F768" s="8">
        <v>240</v>
      </c>
      <c r="G768" s="8">
        <v>3</v>
      </c>
      <c r="H768" s="8" t="s">
        <v>58</v>
      </c>
      <c r="I768" s="8" t="s">
        <v>80</v>
      </c>
      <c r="J768" s="8" t="s">
        <v>47</v>
      </c>
      <c r="K768" s="34">
        <v>240</v>
      </c>
      <c r="L768" s="34">
        <v>3</v>
      </c>
      <c r="M768" s="34">
        <v>65</v>
      </c>
      <c r="N768" s="34" t="s">
        <v>47</v>
      </c>
      <c r="O768" s="34" t="s">
        <v>48</v>
      </c>
      <c r="P768" s="34">
        <v>1172</v>
      </c>
      <c r="Q768" s="34" t="s">
        <v>145</v>
      </c>
      <c r="R768" s="34" t="s">
        <v>23</v>
      </c>
      <c r="S768" s="37">
        <v>1.3</v>
      </c>
    </row>
    <row r="769" spans="1:19">
      <c r="A769" s="45"/>
      <c r="B769" s="35"/>
      <c r="C769" s="9" t="s">
        <v>19</v>
      </c>
      <c r="D769" s="9" t="s">
        <v>20</v>
      </c>
      <c r="E769" s="9" t="s">
        <v>149</v>
      </c>
      <c r="F769" s="9">
        <v>240</v>
      </c>
      <c r="G769" s="9">
        <v>3</v>
      </c>
      <c r="H769" s="9" t="s">
        <v>60</v>
      </c>
      <c r="I769" s="9" t="s">
        <v>78</v>
      </c>
      <c r="J769" s="9" t="s">
        <v>67</v>
      </c>
      <c r="K769" s="35"/>
      <c r="L769" s="35"/>
      <c r="M769" s="35" t="s">
        <v>18</v>
      </c>
      <c r="N769" s="35" t="s">
        <v>18</v>
      </c>
      <c r="O769" s="35" t="s">
        <v>18</v>
      </c>
      <c r="P769" s="35" t="s">
        <v>66</v>
      </c>
      <c r="Q769" s="35"/>
      <c r="R769" s="35"/>
      <c r="S769" s="38"/>
    </row>
    <row r="770" spans="1:19">
      <c r="A770" s="45"/>
      <c r="B770" s="35"/>
      <c r="C770" s="9" t="s">
        <v>62</v>
      </c>
      <c r="D770" s="9" t="s">
        <v>20</v>
      </c>
      <c r="E770" s="9" t="s">
        <v>26</v>
      </c>
      <c r="F770" s="9" t="s">
        <v>18</v>
      </c>
      <c r="G770" s="9" t="s">
        <v>18</v>
      </c>
      <c r="H770" s="9" t="s">
        <v>18</v>
      </c>
      <c r="I770" s="9" t="s">
        <v>18</v>
      </c>
      <c r="J770" s="9" t="s">
        <v>18</v>
      </c>
      <c r="K770" s="35"/>
      <c r="L770" s="35"/>
      <c r="M770" s="35" t="s">
        <v>18</v>
      </c>
      <c r="N770" s="35" t="s">
        <v>18</v>
      </c>
      <c r="O770" s="35" t="s">
        <v>18</v>
      </c>
      <c r="P770" s="35" t="s">
        <v>66</v>
      </c>
      <c r="Q770" s="35"/>
      <c r="R770" s="35"/>
      <c r="S770" s="38"/>
    </row>
    <row r="771" spans="1:19" ht="15.75" thickBot="1">
      <c r="A771" s="46"/>
      <c r="B771" s="36"/>
      <c r="C771" s="10" t="s">
        <v>55</v>
      </c>
      <c r="D771" s="10" t="s">
        <v>20</v>
      </c>
      <c r="E771" s="10" t="s">
        <v>36</v>
      </c>
      <c r="F771" s="10" t="s">
        <v>18</v>
      </c>
      <c r="G771" s="10" t="s">
        <v>18</v>
      </c>
      <c r="H771" s="10" t="s">
        <v>18</v>
      </c>
      <c r="I771" s="10" t="s">
        <v>18</v>
      </c>
      <c r="J771" s="10" t="s">
        <v>18</v>
      </c>
      <c r="K771" s="36"/>
      <c r="L771" s="36"/>
      <c r="M771" s="36" t="s">
        <v>18</v>
      </c>
      <c r="N771" s="36" t="s">
        <v>18</v>
      </c>
      <c r="O771" s="36" t="s">
        <v>18</v>
      </c>
      <c r="P771" s="36" t="s">
        <v>66</v>
      </c>
      <c r="Q771" s="36"/>
      <c r="R771" s="36"/>
      <c r="S771" s="39"/>
    </row>
    <row r="772" spans="1:19">
      <c r="A772" s="44" t="str">
        <f t="shared" ref="A772" si="191">CONCATENATE("LOVSF2",MID(E772,5,4),SUBSTITUTE(E773,"/",""),MID(E775,9,1))</f>
        <v>LOVSF20650DPBG12xxR</v>
      </c>
      <c r="B772" s="34" t="s">
        <v>54</v>
      </c>
      <c r="C772" s="8" t="s">
        <v>57</v>
      </c>
      <c r="D772" s="8" t="s">
        <v>20</v>
      </c>
      <c r="E772" s="8" t="s">
        <v>34</v>
      </c>
      <c r="F772" s="8">
        <v>240</v>
      </c>
      <c r="G772" s="8">
        <v>3</v>
      </c>
      <c r="H772" s="8" t="s">
        <v>58</v>
      </c>
      <c r="I772" s="8" t="s">
        <v>81</v>
      </c>
      <c r="J772" s="8" t="s">
        <v>44</v>
      </c>
      <c r="K772" s="34">
        <v>240</v>
      </c>
      <c r="L772" s="34">
        <v>3</v>
      </c>
      <c r="M772" s="34">
        <v>65</v>
      </c>
      <c r="N772" s="34" t="s">
        <v>61</v>
      </c>
      <c r="O772" s="34" t="s">
        <v>43</v>
      </c>
      <c r="P772" s="34" t="s">
        <v>59</v>
      </c>
      <c r="Q772" s="34" t="s">
        <v>145</v>
      </c>
      <c r="R772" s="34" t="s">
        <v>23</v>
      </c>
      <c r="S772" s="37">
        <v>1.3</v>
      </c>
    </row>
    <row r="773" spans="1:19">
      <c r="A773" s="45"/>
      <c r="B773" s="35"/>
      <c r="C773" s="9" t="s">
        <v>19</v>
      </c>
      <c r="D773" s="9" t="s">
        <v>20</v>
      </c>
      <c r="E773" s="9" t="s">
        <v>143</v>
      </c>
      <c r="F773" s="9">
        <v>240</v>
      </c>
      <c r="G773" s="9">
        <v>3</v>
      </c>
      <c r="H773" s="9" t="s">
        <v>60</v>
      </c>
      <c r="I773" s="9" t="s">
        <v>75</v>
      </c>
      <c r="J773" s="9" t="s">
        <v>64</v>
      </c>
      <c r="K773" s="35"/>
      <c r="L773" s="35"/>
      <c r="M773" s="35" t="s">
        <v>18</v>
      </c>
      <c r="N773" s="35" t="s">
        <v>18</v>
      </c>
      <c r="O773" s="35" t="s">
        <v>18</v>
      </c>
      <c r="P773" s="35" t="s">
        <v>59</v>
      </c>
      <c r="Q773" s="35"/>
      <c r="R773" s="35"/>
      <c r="S773" s="38"/>
    </row>
    <row r="774" spans="1:19">
      <c r="A774" s="45"/>
      <c r="B774" s="35"/>
      <c r="C774" s="9" t="s">
        <v>62</v>
      </c>
      <c r="D774" s="9" t="s">
        <v>20</v>
      </c>
      <c r="E774" s="9" t="s">
        <v>22</v>
      </c>
      <c r="F774" s="9" t="s">
        <v>18</v>
      </c>
      <c r="G774" s="9" t="s">
        <v>18</v>
      </c>
      <c r="H774" s="9" t="s">
        <v>18</v>
      </c>
      <c r="I774" s="9" t="s">
        <v>18</v>
      </c>
      <c r="J774" s="9" t="s">
        <v>18</v>
      </c>
      <c r="K774" s="35"/>
      <c r="L774" s="35"/>
      <c r="M774" s="35" t="s">
        <v>18</v>
      </c>
      <c r="N774" s="35" t="s">
        <v>18</v>
      </c>
      <c r="O774" s="35" t="s">
        <v>18</v>
      </c>
      <c r="P774" s="35" t="s">
        <v>59</v>
      </c>
      <c r="Q774" s="35"/>
      <c r="R774" s="35"/>
      <c r="S774" s="38"/>
    </row>
    <row r="775" spans="1:19" ht="15.75" thickBot="1">
      <c r="A775" s="46"/>
      <c r="B775" s="36"/>
      <c r="C775" s="10" t="s">
        <v>55</v>
      </c>
      <c r="D775" s="10" t="s">
        <v>20</v>
      </c>
      <c r="E775" s="10" t="s">
        <v>35</v>
      </c>
      <c r="F775" s="10" t="s">
        <v>18</v>
      </c>
      <c r="G775" s="10" t="s">
        <v>18</v>
      </c>
      <c r="H775" s="10" t="s">
        <v>18</v>
      </c>
      <c r="I775" s="10" t="s">
        <v>18</v>
      </c>
      <c r="J775" s="10" t="s">
        <v>18</v>
      </c>
      <c r="K775" s="36"/>
      <c r="L775" s="36"/>
      <c r="M775" s="36" t="s">
        <v>18</v>
      </c>
      <c r="N775" s="36" t="s">
        <v>18</v>
      </c>
      <c r="O775" s="36" t="s">
        <v>18</v>
      </c>
      <c r="P775" s="36" t="s">
        <v>59</v>
      </c>
      <c r="Q775" s="36"/>
      <c r="R775" s="36"/>
      <c r="S775" s="39"/>
    </row>
    <row r="776" spans="1:19">
      <c r="A776" s="44" t="str">
        <f t="shared" ref="A776" si="192">CONCATENATE("LOVSF2",MID(E776,5,4),SUBSTITUTE(E777,"/",""),MID(E779,9,1))</f>
        <v>LOVSF20650DPBG12xx</v>
      </c>
      <c r="B776" s="34" t="s">
        <v>54</v>
      </c>
      <c r="C776" s="8" t="s">
        <v>57</v>
      </c>
      <c r="D776" s="8" t="s">
        <v>20</v>
      </c>
      <c r="E776" s="8" t="s">
        <v>34</v>
      </c>
      <c r="F776" s="8">
        <v>240</v>
      </c>
      <c r="G776" s="8">
        <v>3</v>
      </c>
      <c r="H776" s="8" t="s">
        <v>58</v>
      </c>
      <c r="I776" s="8" t="s">
        <v>81</v>
      </c>
      <c r="J776" s="8" t="s">
        <v>44</v>
      </c>
      <c r="K776" s="34">
        <v>240</v>
      </c>
      <c r="L776" s="34">
        <v>3</v>
      </c>
      <c r="M776" s="34">
        <v>65</v>
      </c>
      <c r="N776" s="34" t="s">
        <v>61</v>
      </c>
      <c r="O776" s="34" t="s">
        <v>43</v>
      </c>
      <c r="P776" s="34" t="s">
        <v>59</v>
      </c>
      <c r="Q776" s="34" t="s">
        <v>145</v>
      </c>
      <c r="R776" s="34" t="s">
        <v>23</v>
      </c>
      <c r="S776" s="37">
        <v>1.3</v>
      </c>
    </row>
    <row r="777" spans="1:19">
      <c r="A777" s="45"/>
      <c r="B777" s="35"/>
      <c r="C777" s="9" t="s">
        <v>19</v>
      </c>
      <c r="D777" s="9" t="s">
        <v>20</v>
      </c>
      <c r="E777" s="9" t="s">
        <v>143</v>
      </c>
      <c r="F777" s="9">
        <v>240</v>
      </c>
      <c r="G777" s="9">
        <v>3</v>
      </c>
      <c r="H777" s="9" t="s">
        <v>60</v>
      </c>
      <c r="I777" s="9" t="s">
        <v>75</v>
      </c>
      <c r="J777" s="9" t="s">
        <v>64</v>
      </c>
      <c r="K777" s="35"/>
      <c r="L777" s="35"/>
      <c r="M777" s="35" t="s">
        <v>18</v>
      </c>
      <c r="N777" s="35" t="s">
        <v>18</v>
      </c>
      <c r="O777" s="35" t="s">
        <v>18</v>
      </c>
      <c r="P777" s="35" t="s">
        <v>59</v>
      </c>
      <c r="Q777" s="35"/>
      <c r="R777" s="35"/>
      <c r="S777" s="38"/>
    </row>
    <row r="778" spans="1:19">
      <c r="A778" s="45"/>
      <c r="B778" s="35"/>
      <c r="C778" s="9" t="s">
        <v>62</v>
      </c>
      <c r="D778" s="9" t="s">
        <v>20</v>
      </c>
      <c r="E778" s="9" t="s">
        <v>22</v>
      </c>
      <c r="F778" s="9" t="s">
        <v>18</v>
      </c>
      <c r="G778" s="9" t="s">
        <v>18</v>
      </c>
      <c r="H778" s="9" t="s">
        <v>18</v>
      </c>
      <c r="I778" s="9" t="s">
        <v>18</v>
      </c>
      <c r="J778" s="9" t="s">
        <v>18</v>
      </c>
      <c r="K778" s="35"/>
      <c r="L778" s="35"/>
      <c r="M778" s="35" t="s">
        <v>18</v>
      </c>
      <c r="N778" s="35" t="s">
        <v>18</v>
      </c>
      <c r="O778" s="35" t="s">
        <v>18</v>
      </c>
      <c r="P778" s="35" t="s">
        <v>59</v>
      </c>
      <c r="Q778" s="35"/>
      <c r="R778" s="35"/>
      <c r="S778" s="38"/>
    </row>
    <row r="779" spans="1:19" ht="15.75" thickBot="1">
      <c r="A779" s="46"/>
      <c r="B779" s="36"/>
      <c r="C779" s="10" t="s">
        <v>55</v>
      </c>
      <c r="D779" s="10" t="s">
        <v>20</v>
      </c>
      <c r="E779" s="10" t="s">
        <v>36</v>
      </c>
      <c r="F779" s="10" t="s">
        <v>18</v>
      </c>
      <c r="G779" s="10" t="s">
        <v>18</v>
      </c>
      <c r="H779" s="10" t="s">
        <v>18</v>
      </c>
      <c r="I779" s="10" t="s">
        <v>18</v>
      </c>
      <c r="J779" s="10" t="s">
        <v>18</v>
      </c>
      <c r="K779" s="36"/>
      <c r="L779" s="36"/>
      <c r="M779" s="36" t="s">
        <v>18</v>
      </c>
      <c r="N779" s="36" t="s">
        <v>18</v>
      </c>
      <c r="O779" s="36" t="s">
        <v>18</v>
      </c>
      <c r="P779" s="36" t="s">
        <v>59</v>
      </c>
      <c r="Q779" s="36"/>
      <c r="R779" s="36"/>
      <c r="S779" s="39"/>
    </row>
    <row r="780" spans="1:19">
      <c r="A780" s="44" t="str">
        <f t="shared" ref="A780" si="193">CONCATENATE("LOVSF2",MID(E780,5,4),SUBSTITUTE(E781,"/",""),MID(E783,9,1))</f>
        <v>LOVSF20650DPBF09xxAR</v>
      </c>
      <c r="B780" s="34" t="s">
        <v>54</v>
      </c>
      <c r="C780" s="8" t="s">
        <v>57</v>
      </c>
      <c r="D780" s="8" t="s">
        <v>20</v>
      </c>
      <c r="E780" s="8" t="s">
        <v>34</v>
      </c>
      <c r="F780" s="8">
        <v>240</v>
      </c>
      <c r="G780" s="8">
        <v>3</v>
      </c>
      <c r="H780" s="8" t="s">
        <v>58</v>
      </c>
      <c r="I780" s="8" t="s">
        <v>81</v>
      </c>
      <c r="J780" s="8" t="s">
        <v>44</v>
      </c>
      <c r="K780" s="34">
        <v>240</v>
      </c>
      <c r="L780" s="34">
        <v>3</v>
      </c>
      <c r="M780" s="34">
        <v>65</v>
      </c>
      <c r="N780" s="34" t="s">
        <v>61</v>
      </c>
      <c r="O780" s="34" t="s">
        <v>43</v>
      </c>
      <c r="P780" s="34" t="s">
        <v>59</v>
      </c>
      <c r="Q780" s="34" t="s">
        <v>145</v>
      </c>
      <c r="R780" s="34" t="s">
        <v>23</v>
      </c>
      <c r="S780" s="37">
        <v>1.3</v>
      </c>
    </row>
    <row r="781" spans="1:19">
      <c r="A781" s="45"/>
      <c r="B781" s="35"/>
      <c r="C781" s="9" t="s">
        <v>19</v>
      </c>
      <c r="D781" s="9" t="s">
        <v>20</v>
      </c>
      <c r="E781" s="9" t="s">
        <v>147</v>
      </c>
      <c r="F781" s="9">
        <v>240</v>
      </c>
      <c r="G781" s="9">
        <v>3</v>
      </c>
      <c r="H781" s="9" t="s">
        <v>60</v>
      </c>
      <c r="I781" s="9" t="s">
        <v>75</v>
      </c>
      <c r="J781" s="9" t="s">
        <v>64</v>
      </c>
      <c r="K781" s="35"/>
      <c r="L781" s="35"/>
      <c r="M781" s="35" t="s">
        <v>18</v>
      </c>
      <c r="N781" s="35" t="s">
        <v>18</v>
      </c>
      <c r="O781" s="35" t="s">
        <v>18</v>
      </c>
      <c r="P781" s="35" t="s">
        <v>59</v>
      </c>
      <c r="Q781" s="35"/>
      <c r="R781" s="35"/>
      <c r="S781" s="38"/>
    </row>
    <row r="782" spans="1:19">
      <c r="A782" s="45"/>
      <c r="B782" s="35"/>
      <c r="C782" s="9" t="s">
        <v>62</v>
      </c>
      <c r="D782" s="9" t="s">
        <v>20</v>
      </c>
      <c r="E782" s="9" t="s">
        <v>24</v>
      </c>
      <c r="F782" s="9" t="s">
        <v>18</v>
      </c>
      <c r="G782" s="9" t="s">
        <v>18</v>
      </c>
      <c r="H782" s="9" t="s">
        <v>18</v>
      </c>
      <c r="I782" s="9" t="s">
        <v>18</v>
      </c>
      <c r="J782" s="9" t="s">
        <v>18</v>
      </c>
      <c r="K782" s="35"/>
      <c r="L782" s="35"/>
      <c r="M782" s="35" t="s">
        <v>18</v>
      </c>
      <c r="N782" s="35" t="s">
        <v>18</v>
      </c>
      <c r="O782" s="35" t="s">
        <v>18</v>
      </c>
      <c r="P782" s="35" t="s">
        <v>59</v>
      </c>
      <c r="Q782" s="35"/>
      <c r="R782" s="35"/>
      <c r="S782" s="38"/>
    </row>
    <row r="783" spans="1:19" ht="15.75" thickBot="1">
      <c r="A783" s="46"/>
      <c r="B783" s="36"/>
      <c r="C783" s="10" t="s">
        <v>55</v>
      </c>
      <c r="D783" s="10" t="s">
        <v>20</v>
      </c>
      <c r="E783" s="10" t="s">
        <v>35</v>
      </c>
      <c r="F783" s="10" t="s">
        <v>18</v>
      </c>
      <c r="G783" s="10" t="s">
        <v>18</v>
      </c>
      <c r="H783" s="10" t="s">
        <v>18</v>
      </c>
      <c r="I783" s="10" t="s">
        <v>18</v>
      </c>
      <c r="J783" s="10" t="s">
        <v>18</v>
      </c>
      <c r="K783" s="36"/>
      <c r="L783" s="36"/>
      <c r="M783" s="36" t="s">
        <v>18</v>
      </c>
      <c r="N783" s="36" t="s">
        <v>18</v>
      </c>
      <c r="O783" s="36" t="s">
        <v>18</v>
      </c>
      <c r="P783" s="36" t="s">
        <v>59</v>
      </c>
      <c r="Q783" s="36"/>
      <c r="R783" s="36"/>
      <c r="S783" s="39"/>
    </row>
    <row r="784" spans="1:19">
      <c r="A784" s="44" t="str">
        <f t="shared" ref="A784" si="194">CONCATENATE("LOVSF2",MID(E784,5,4),SUBSTITUTE(E785,"/",""),MID(E787,9,1))</f>
        <v>LOVSF20650DPBF09xxA</v>
      </c>
      <c r="B784" s="34" t="s">
        <v>54</v>
      </c>
      <c r="C784" s="8" t="s">
        <v>57</v>
      </c>
      <c r="D784" s="8" t="s">
        <v>20</v>
      </c>
      <c r="E784" s="8" t="s">
        <v>34</v>
      </c>
      <c r="F784" s="8">
        <v>240</v>
      </c>
      <c r="G784" s="8">
        <v>3</v>
      </c>
      <c r="H784" s="8" t="s">
        <v>58</v>
      </c>
      <c r="I784" s="8" t="s">
        <v>81</v>
      </c>
      <c r="J784" s="8" t="s">
        <v>44</v>
      </c>
      <c r="K784" s="34">
        <v>240</v>
      </c>
      <c r="L784" s="34">
        <v>3</v>
      </c>
      <c r="M784" s="34">
        <v>65</v>
      </c>
      <c r="N784" s="34" t="s">
        <v>61</v>
      </c>
      <c r="O784" s="34" t="s">
        <v>43</v>
      </c>
      <c r="P784" s="34" t="s">
        <v>59</v>
      </c>
      <c r="Q784" s="34" t="s">
        <v>145</v>
      </c>
      <c r="R784" s="34" t="s">
        <v>23</v>
      </c>
      <c r="S784" s="37">
        <v>1.3</v>
      </c>
    </row>
    <row r="785" spans="1:19">
      <c r="A785" s="45"/>
      <c r="B785" s="35"/>
      <c r="C785" s="9" t="s">
        <v>19</v>
      </c>
      <c r="D785" s="9" t="s">
        <v>20</v>
      </c>
      <c r="E785" s="9" t="s">
        <v>147</v>
      </c>
      <c r="F785" s="9">
        <v>240</v>
      </c>
      <c r="G785" s="9">
        <v>3</v>
      </c>
      <c r="H785" s="9" t="s">
        <v>60</v>
      </c>
      <c r="I785" s="9" t="s">
        <v>75</v>
      </c>
      <c r="J785" s="9" t="s">
        <v>64</v>
      </c>
      <c r="K785" s="35"/>
      <c r="L785" s="35"/>
      <c r="M785" s="35" t="s">
        <v>18</v>
      </c>
      <c r="N785" s="35" t="s">
        <v>18</v>
      </c>
      <c r="O785" s="35" t="s">
        <v>18</v>
      </c>
      <c r="P785" s="35" t="s">
        <v>59</v>
      </c>
      <c r="Q785" s="35"/>
      <c r="R785" s="35"/>
      <c r="S785" s="38"/>
    </row>
    <row r="786" spans="1:19">
      <c r="A786" s="45"/>
      <c r="B786" s="35"/>
      <c r="C786" s="9" t="s">
        <v>62</v>
      </c>
      <c r="D786" s="9" t="s">
        <v>20</v>
      </c>
      <c r="E786" s="9" t="s">
        <v>24</v>
      </c>
      <c r="F786" s="9" t="s">
        <v>18</v>
      </c>
      <c r="G786" s="9" t="s">
        <v>18</v>
      </c>
      <c r="H786" s="9" t="s">
        <v>18</v>
      </c>
      <c r="I786" s="9" t="s">
        <v>18</v>
      </c>
      <c r="J786" s="9" t="s">
        <v>18</v>
      </c>
      <c r="K786" s="35"/>
      <c r="L786" s="35"/>
      <c r="M786" s="35" t="s">
        <v>18</v>
      </c>
      <c r="N786" s="35" t="s">
        <v>18</v>
      </c>
      <c r="O786" s="35" t="s">
        <v>18</v>
      </c>
      <c r="P786" s="35" t="s">
        <v>59</v>
      </c>
      <c r="Q786" s="35"/>
      <c r="R786" s="35"/>
      <c r="S786" s="38"/>
    </row>
    <row r="787" spans="1:19" ht="15.75" thickBot="1">
      <c r="A787" s="46"/>
      <c r="B787" s="36"/>
      <c r="C787" s="10" t="s">
        <v>55</v>
      </c>
      <c r="D787" s="10" t="s">
        <v>20</v>
      </c>
      <c r="E787" s="10" t="s">
        <v>36</v>
      </c>
      <c r="F787" s="10" t="s">
        <v>18</v>
      </c>
      <c r="G787" s="10" t="s">
        <v>18</v>
      </c>
      <c r="H787" s="10" t="s">
        <v>18</v>
      </c>
      <c r="I787" s="10" t="s">
        <v>18</v>
      </c>
      <c r="J787" s="10" t="s">
        <v>18</v>
      </c>
      <c r="K787" s="36"/>
      <c r="L787" s="36"/>
      <c r="M787" s="36" t="s">
        <v>18</v>
      </c>
      <c r="N787" s="36" t="s">
        <v>18</v>
      </c>
      <c r="O787" s="36" t="s">
        <v>18</v>
      </c>
      <c r="P787" s="36" t="s">
        <v>59</v>
      </c>
      <c r="Q787" s="36"/>
      <c r="R787" s="36"/>
      <c r="S787" s="39"/>
    </row>
    <row r="788" spans="1:19">
      <c r="A788" s="44" t="str">
        <f t="shared" ref="A788" si="195">CONCATENATE("LOVSF2",MID(E788,5,4),SUBSTITUTE(E789,"/",""),MID(E791,9,1))</f>
        <v>LOVSF20650DPBF12xxAR</v>
      </c>
      <c r="B788" s="34" t="s">
        <v>54</v>
      </c>
      <c r="C788" s="8" t="s">
        <v>57</v>
      </c>
      <c r="D788" s="8" t="s">
        <v>20</v>
      </c>
      <c r="E788" s="8" t="s">
        <v>34</v>
      </c>
      <c r="F788" s="8">
        <v>240</v>
      </c>
      <c r="G788" s="8">
        <v>3</v>
      </c>
      <c r="H788" s="8" t="s">
        <v>58</v>
      </c>
      <c r="I788" s="8" t="s">
        <v>81</v>
      </c>
      <c r="J788" s="8" t="s">
        <v>44</v>
      </c>
      <c r="K788" s="34">
        <v>240</v>
      </c>
      <c r="L788" s="34">
        <v>3</v>
      </c>
      <c r="M788" s="34">
        <v>65</v>
      </c>
      <c r="N788" s="34" t="s">
        <v>61</v>
      </c>
      <c r="O788" s="34" t="s">
        <v>43</v>
      </c>
      <c r="P788" s="34" t="s">
        <v>59</v>
      </c>
      <c r="Q788" s="34" t="s">
        <v>145</v>
      </c>
      <c r="R788" s="34" t="s">
        <v>23</v>
      </c>
      <c r="S788" s="37">
        <v>1.3</v>
      </c>
    </row>
    <row r="789" spans="1:19">
      <c r="A789" s="45"/>
      <c r="B789" s="35"/>
      <c r="C789" s="9" t="s">
        <v>19</v>
      </c>
      <c r="D789" s="9" t="s">
        <v>20</v>
      </c>
      <c r="E789" s="9" t="s">
        <v>148</v>
      </c>
      <c r="F789" s="9">
        <v>240</v>
      </c>
      <c r="G789" s="9">
        <v>3</v>
      </c>
      <c r="H789" s="9" t="s">
        <v>60</v>
      </c>
      <c r="I789" s="9" t="s">
        <v>76</v>
      </c>
      <c r="J789" s="9" t="s">
        <v>60</v>
      </c>
      <c r="K789" s="35"/>
      <c r="L789" s="35"/>
      <c r="M789" s="35" t="s">
        <v>18</v>
      </c>
      <c r="N789" s="35" t="s">
        <v>18</v>
      </c>
      <c r="O789" s="35" t="s">
        <v>18</v>
      </c>
      <c r="P789" s="35" t="s">
        <v>59</v>
      </c>
      <c r="Q789" s="35"/>
      <c r="R789" s="35"/>
      <c r="S789" s="38"/>
    </row>
    <row r="790" spans="1:19">
      <c r="A790" s="45"/>
      <c r="B790" s="35"/>
      <c r="C790" s="9" t="s">
        <v>62</v>
      </c>
      <c r="D790" s="9" t="s">
        <v>20</v>
      </c>
      <c r="E790" s="9" t="s">
        <v>24</v>
      </c>
      <c r="F790" s="9" t="s">
        <v>18</v>
      </c>
      <c r="G790" s="9" t="s">
        <v>18</v>
      </c>
      <c r="H790" s="9" t="s">
        <v>18</v>
      </c>
      <c r="I790" s="9" t="s">
        <v>18</v>
      </c>
      <c r="J790" s="9" t="s">
        <v>18</v>
      </c>
      <c r="K790" s="35"/>
      <c r="L790" s="35"/>
      <c r="M790" s="35" t="s">
        <v>18</v>
      </c>
      <c r="N790" s="35" t="s">
        <v>18</v>
      </c>
      <c r="O790" s="35" t="s">
        <v>18</v>
      </c>
      <c r="P790" s="35" t="s">
        <v>59</v>
      </c>
      <c r="Q790" s="35"/>
      <c r="R790" s="35"/>
      <c r="S790" s="38"/>
    </row>
    <row r="791" spans="1:19" ht="15.75" thickBot="1">
      <c r="A791" s="46"/>
      <c r="B791" s="36"/>
      <c r="C791" s="10" t="s">
        <v>55</v>
      </c>
      <c r="D791" s="10" t="s">
        <v>20</v>
      </c>
      <c r="E791" s="10" t="s">
        <v>35</v>
      </c>
      <c r="F791" s="10" t="s">
        <v>18</v>
      </c>
      <c r="G791" s="10" t="s">
        <v>18</v>
      </c>
      <c r="H791" s="10" t="s">
        <v>18</v>
      </c>
      <c r="I791" s="10" t="s">
        <v>18</v>
      </c>
      <c r="J791" s="10" t="s">
        <v>18</v>
      </c>
      <c r="K791" s="36"/>
      <c r="L791" s="36"/>
      <c r="M791" s="36" t="s">
        <v>18</v>
      </c>
      <c r="N791" s="36" t="s">
        <v>18</v>
      </c>
      <c r="O791" s="36" t="s">
        <v>18</v>
      </c>
      <c r="P791" s="36" t="s">
        <v>59</v>
      </c>
      <c r="Q791" s="36"/>
      <c r="R791" s="36"/>
      <c r="S791" s="39"/>
    </row>
    <row r="792" spans="1:19">
      <c r="A792" s="44" t="str">
        <f t="shared" ref="A792" si="196">CONCATENATE("LOVSF2",MID(E792,5,4),SUBSTITUTE(E793,"/",""),MID(E795,9,1))</f>
        <v>LOVSF20650DPBF12xxA</v>
      </c>
      <c r="B792" s="34" t="s">
        <v>54</v>
      </c>
      <c r="C792" s="8" t="s">
        <v>57</v>
      </c>
      <c r="D792" s="8" t="s">
        <v>20</v>
      </c>
      <c r="E792" s="8" t="s">
        <v>34</v>
      </c>
      <c r="F792" s="8">
        <v>240</v>
      </c>
      <c r="G792" s="8">
        <v>3</v>
      </c>
      <c r="H792" s="8" t="s">
        <v>58</v>
      </c>
      <c r="I792" s="8" t="s">
        <v>81</v>
      </c>
      <c r="J792" s="8" t="s">
        <v>44</v>
      </c>
      <c r="K792" s="34">
        <v>240</v>
      </c>
      <c r="L792" s="34">
        <v>3</v>
      </c>
      <c r="M792" s="34">
        <v>65</v>
      </c>
      <c r="N792" s="34" t="s">
        <v>61</v>
      </c>
      <c r="O792" s="34" t="s">
        <v>43</v>
      </c>
      <c r="P792" s="34" t="s">
        <v>59</v>
      </c>
      <c r="Q792" s="34" t="s">
        <v>145</v>
      </c>
      <c r="R792" s="34" t="s">
        <v>23</v>
      </c>
      <c r="S792" s="37">
        <v>1.3</v>
      </c>
    </row>
    <row r="793" spans="1:19">
      <c r="A793" s="45"/>
      <c r="B793" s="35"/>
      <c r="C793" s="9" t="s">
        <v>19</v>
      </c>
      <c r="D793" s="9" t="s">
        <v>20</v>
      </c>
      <c r="E793" s="9" t="s">
        <v>148</v>
      </c>
      <c r="F793" s="9">
        <v>240</v>
      </c>
      <c r="G793" s="9">
        <v>3</v>
      </c>
      <c r="H793" s="9" t="s">
        <v>60</v>
      </c>
      <c r="I793" s="9" t="s">
        <v>76</v>
      </c>
      <c r="J793" s="9" t="s">
        <v>60</v>
      </c>
      <c r="K793" s="35"/>
      <c r="L793" s="35"/>
      <c r="M793" s="35" t="s">
        <v>18</v>
      </c>
      <c r="N793" s="35" t="s">
        <v>18</v>
      </c>
      <c r="O793" s="35" t="s">
        <v>18</v>
      </c>
      <c r="P793" s="35" t="s">
        <v>59</v>
      </c>
      <c r="Q793" s="35"/>
      <c r="R793" s="35"/>
      <c r="S793" s="38"/>
    </row>
    <row r="794" spans="1:19">
      <c r="A794" s="45"/>
      <c r="B794" s="35"/>
      <c r="C794" s="9" t="s">
        <v>62</v>
      </c>
      <c r="D794" s="9" t="s">
        <v>20</v>
      </c>
      <c r="E794" s="9" t="s">
        <v>24</v>
      </c>
      <c r="F794" s="9" t="s">
        <v>18</v>
      </c>
      <c r="G794" s="9" t="s">
        <v>18</v>
      </c>
      <c r="H794" s="9" t="s">
        <v>18</v>
      </c>
      <c r="I794" s="9" t="s">
        <v>18</v>
      </c>
      <c r="J794" s="9" t="s">
        <v>18</v>
      </c>
      <c r="K794" s="35"/>
      <c r="L794" s="35"/>
      <c r="M794" s="35" t="s">
        <v>18</v>
      </c>
      <c r="N794" s="35" t="s">
        <v>18</v>
      </c>
      <c r="O794" s="35" t="s">
        <v>18</v>
      </c>
      <c r="P794" s="35" t="s">
        <v>59</v>
      </c>
      <c r="Q794" s="35"/>
      <c r="R794" s="35"/>
      <c r="S794" s="38"/>
    </row>
    <row r="795" spans="1:19" ht="15.75" thickBot="1">
      <c r="A795" s="46"/>
      <c r="B795" s="36"/>
      <c r="C795" s="10" t="s">
        <v>55</v>
      </c>
      <c r="D795" s="10" t="s">
        <v>20</v>
      </c>
      <c r="E795" s="10" t="s">
        <v>36</v>
      </c>
      <c r="F795" s="10" t="s">
        <v>18</v>
      </c>
      <c r="G795" s="10" t="s">
        <v>18</v>
      </c>
      <c r="H795" s="10" t="s">
        <v>18</v>
      </c>
      <c r="I795" s="10" t="s">
        <v>18</v>
      </c>
      <c r="J795" s="10" t="s">
        <v>18</v>
      </c>
      <c r="K795" s="36"/>
      <c r="L795" s="36"/>
      <c r="M795" s="36" t="s">
        <v>18</v>
      </c>
      <c r="N795" s="36" t="s">
        <v>18</v>
      </c>
      <c r="O795" s="36" t="s">
        <v>18</v>
      </c>
      <c r="P795" s="36" t="s">
        <v>59</v>
      </c>
      <c r="Q795" s="36"/>
      <c r="R795" s="36"/>
      <c r="S795" s="39"/>
    </row>
    <row r="796" spans="1:19">
      <c r="A796" s="44" t="str">
        <f t="shared" ref="A796" si="197">CONCATENATE("LOVSF2",MID(E796,5,4),SUBSTITUTE(E797,"/",""),MID(E799,9,1))</f>
        <v>LOVSF20650DPBF18xxAR</v>
      </c>
      <c r="B796" s="34" t="s">
        <v>54</v>
      </c>
      <c r="C796" s="8" t="s">
        <v>57</v>
      </c>
      <c r="D796" s="8" t="s">
        <v>20</v>
      </c>
      <c r="E796" s="8" t="s">
        <v>34</v>
      </c>
      <c r="F796" s="8">
        <v>240</v>
      </c>
      <c r="G796" s="8">
        <v>3</v>
      </c>
      <c r="H796" s="8" t="s">
        <v>58</v>
      </c>
      <c r="I796" s="8" t="s">
        <v>81</v>
      </c>
      <c r="J796" s="8" t="s">
        <v>44</v>
      </c>
      <c r="K796" s="34">
        <v>240</v>
      </c>
      <c r="L796" s="34">
        <v>3</v>
      </c>
      <c r="M796" s="34">
        <v>65</v>
      </c>
      <c r="N796" s="34" t="s">
        <v>61</v>
      </c>
      <c r="O796" s="34" t="s">
        <v>43</v>
      </c>
      <c r="P796" s="34" t="s">
        <v>59</v>
      </c>
      <c r="Q796" s="34" t="s">
        <v>145</v>
      </c>
      <c r="R796" s="34" t="s">
        <v>23</v>
      </c>
      <c r="S796" s="37">
        <v>1.3</v>
      </c>
    </row>
    <row r="797" spans="1:19">
      <c r="A797" s="45"/>
      <c r="B797" s="35"/>
      <c r="C797" s="9" t="s">
        <v>19</v>
      </c>
      <c r="D797" s="9" t="s">
        <v>20</v>
      </c>
      <c r="E797" s="9" t="s">
        <v>150</v>
      </c>
      <c r="F797" s="9">
        <v>240</v>
      </c>
      <c r="G797" s="9">
        <v>3</v>
      </c>
      <c r="H797" s="9" t="s">
        <v>60</v>
      </c>
      <c r="I797" s="9" t="s">
        <v>76</v>
      </c>
      <c r="J797" s="9" t="s">
        <v>60</v>
      </c>
      <c r="K797" s="35"/>
      <c r="L797" s="35"/>
      <c r="M797" s="35" t="s">
        <v>18</v>
      </c>
      <c r="N797" s="35" t="s">
        <v>18</v>
      </c>
      <c r="O797" s="35" t="s">
        <v>18</v>
      </c>
      <c r="P797" s="35" t="s">
        <v>59</v>
      </c>
      <c r="Q797" s="35"/>
      <c r="R797" s="35"/>
      <c r="S797" s="38"/>
    </row>
    <row r="798" spans="1:19">
      <c r="A798" s="45"/>
      <c r="B798" s="35"/>
      <c r="C798" s="9" t="s">
        <v>62</v>
      </c>
      <c r="D798" s="9" t="s">
        <v>20</v>
      </c>
      <c r="E798" s="9" t="s">
        <v>24</v>
      </c>
      <c r="F798" s="9" t="s">
        <v>18</v>
      </c>
      <c r="G798" s="9" t="s">
        <v>18</v>
      </c>
      <c r="H798" s="9" t="s">
        <v>18</v>
      </c>
      <c r="I798" s="9" t="s">
        <v>18</v>
      </c>
      <c r="J798" s="9" t="s">
        <v>18</v>
      </c>
      <c r="K798" s="35"/>
      <c r="L798" s="35"/>
      <c r="M798" s="35" t="s">
        <v>18</v>
      </c>
      <c r="N798" s="35" t="s">
        <v>18</v>
      </c>
      <c r="O798" s="35" t="s">
        <v>18</v>
      </c>
      <c r="P798" s="35" t="s">
        <v>59</v>
      </c>
      <c r="Q798" s="35"/>
      <c r="R798" s="35"/>
      <c r="S798" s="38"/>
    </row>
    <row r="799" spans="1:19" ht="15.75" thickBot="1">
      <c r="A799" s="46"/>
      <c r="B799" s="36"/>
      <c r="C799" s="10" t="s">
        <v>55</v>
      </c>
      <c r="D799" s="10" t="s">
        <v>20</v>
      </c>
      <c r="E799" s="10" t="s">
        <v>35</v>
      </c>
      <c r="F799" s="10" t="s">
        <v>18</v>
      </c>
      <c r="G799" s="10" t="s">
        <v>18</v>
      </c>
      <c r="H799" s="10" t="s">
        <v>18</v>
      </c>
      <c r="I799" s="10" t="s">
        <v>18</v>
      </c>
      <c r="J799" s="10" t="s">
        <v>18</v>
      </c>
      <c r="K799" s="36"/>
      <c r="L799" s="36"/>
      <c r="M799" s="36" t="s">
        <v>18</v>
      </c>
      <c r="N799" s="36" t="s">
        <v>18</v>
      </c>
      <c r="O799" s="36" t="s">
        <v>18</v>
      </c>
      <c r="P799" s="36" t="s">
        <v>59</v>
      </c>
      <c r="Q799" s="36"/>
      <c r="R799" s="36"/>
      <c r="S799" s="39"/>
    </row>
    <row r="800" spans="1:19">
      <c r="A800" s="44" t="str">
        <f t="shared" ref="A800" si="198">CONCATENATE("LOVSF2",MID(E800,5,4),SUBSTITUTE(E801,"/",""),MID(E803,9,1))</f>
        <v>LOVSF20650DPBF18xxA</v>
      </c>
      <c r="B800" s="34" t="s">
        <v>54</v>
      </c>
      <c r="C800" s="8" t="s">
        <v>57</v>
      </c>
      <c r="D800" s="8" t="s">
        <v>20</v>
      </c>
      <c r="E800" s="8" t="s">
        <v>34</v>
      </c>
      <c r="F800" s="8">
        <v>240</v>
      </c>
      <c r="G800" s="8">
        <v>3</v>
      </c>
      <c r="H800" s="8" t="s">
        <v>58</v>
      </c>
      <c r="I800" s="8" t="s">
        <v>81</v>
      </c>
      <c r="J800" s="8" t="s">
        <v>44</v>
      </c>
      <c r="K800" s="34">
        <v>240</v>
      </c>
      <c r="L800" s="34">
        <v>3</v>
      </c>
      <c r="M800" s="34">
        <v>65</v>
      </c>
      <c r="N800" s="34" t="s">
        <v>61</v>
      </c>
      <c r="O800" s="34" t="s">
        <v>43</v>
      </c>
      <c r="P800" s="34" t="s">
        <v>59</v>
      </c>
      <c r="Q800" s="34" t="s">
        <v>145</v>
      </c>
      <c r="R800" s="34" t="s">
        <v>23</v>
      </c>
      <c r="S800" s="37">
        <v>1.3</v>
      </c>
    </row>
    <row r="801" spans="1:19">
      <c r="A801" s="45"/>
      <c r="B801" s="35"/>
      <c r="C801" s="9" t="s">
        <v>19</v>
      </c>
      <c r="D801" s="9" t="s">
        <v>20</v>
      </c>
      <c r="E801" s="9" t="s">
        <v>150</v>
      </c>
      <c r="F801" s="9">
        <v>240</v>
      </c>
      <c r="G801" s="9">
        <v>3</v>
      </c>
      <c r="H801" s="9" t="s">
        <v>60</v>
      </c>
      <c r="I801" s="9" t="s">
        <v>76</v>
      </c>
      <c r="J801" s="9" t="s">
        <v>60</v>
      </c>
      <c r="K801" s="35"/>
      <c r="L801" s="35"/>
      <c r="M801" s="35" t="s">
        <v>18</v>
      </c>
      <c r="N801" s="35" t="s">
        <v>18</v>
      </c>
      <c r="O801" s="35" t="s">
        <v>18</v>
      </c>
      <c r="P801" s="35" t="s">
        <v>59</v>
      </c>
      <c r="Q801" s="35"/>
      <c r="R801" s="35"/>
      <c r="S801" s="38"/>
    </row>
    <row r="802" spans="1:19">
      <c r="A802" s="45"/>
      <c r="B802" s="35"/>
      <c r="C802" s="9" t="s">
        <v>62</v>
      </c>
      <c r="D802" s="9" t="s">
        <v>20</v>
      </c>
      <c r="E802" s="9" t="s">
        <v>24</v>
      </c>
      <c r="F802" s="9" t="s">
        <v>18</v>
      </c>
      <c r="G802" s="9" t="s">
        <v>18</v>
      </c>
      <c r="H802" s="9" t="s">
        <v>18</v>
      </c>
      <c r="I802" s="9" t="s">
        <v>18</v>
      </c>
      <c r="J802" s="9" t="s">
        <v>18</v>
      </c>
      <c r="K802" s="35"/>
      <c r="L802" s="35"/>
      <c r="M802" s="35" t="s">
        <v>18</v>
      </c>
      <c r="N802" s="35" t="s">
        <v>18</v>
      </c>
      <c r="O802" s="35" t="s">
        <v>18</v>
      </c>
      <c r="P802" s="35" t="s">
        <v>59</v>
      </c>
      <c r="Q802" s="35"/>
      <c r="R802" s="35"/>
      <c r="S802" s="38"/>
    </row>
    <row r="803" spans="1:19" ht="15.75" thickBot="1">
      <c r="A803" s="46"/>
      <c r="B803" s="36"/>
      <c r="C803" s="10" t="s">
        <v>55</v>
      </c>
      <c r="D803" s="10" t="s">
        <v>20</v>
      </c>
      <c r="E803" s="10" t="s">
        <v>36</v>
      </c>
      <c r="F803" s="10" t="s">
        <v>18</v>
      </c>
      <c r="G803" s="10" t="s">
        <v>18</v>
      </c>
      <c r="H803" s="10" t="s">
        <v>18</v>
      </c>
      <c r="I803" s="10" t="s">
        <v>18</v>
      </c>
      <c r="J803" s="10" t="s">
        <v>18</v>
      </c>
      <c r="K803" s="36"/>
      <c r="L803" s="36"/>
      <c r="M803" s="36" t="s">
        <v>18</v>
      </c>
      <c r="N803" s="36" t="s">
        <v>18</v>
      </c>
      <c r="O803" s="36" t="s">
        <v>18</v>
      </c>
      <c r="P803" s="36" t="s">
        <v>59</v>
      </c>
      <c r="Q803" s="36"/>
      <c r="R803" s="36"/>
      <c r="S803" s="39"/>
    </row>
    <row r="804" spans="1:19">
      <c r="A804" s="44" t="str">
        <f t="shared" ref="A804" si="199">CONCATENATE("LOVSF2",MID(E804,5,4),SUBSTITUTE(E805,"/",""),MID(E807,9,1))</f>
        <v>LOVSF20650DPBF09xxLR</v>
      </c>
      <c r="B804" s="34" t="s">
        <v>54</v>
      </c>
      <c r="C804" s="8" t="s">
        <v>57</v>
      </c>
      <c r="D804" s="8" t="s">
        <v>20</v>
      </c>
      <c r="E804" s="8" t="s">
        <v>34</v>
      </c>
      <c r="F804" s="8">
        <v>240</v>
      </c>
      <c r="G804" s="8">
        <v>3</v>
      </c>
      <c r="H804" s="8" t="s">
        <v>58</v>
      </c>
      <c r="I804" s="8" t="s">
        <v>81</v>
      </c>
      <c r="J804" s="8" t="s">
        <v>44</v>
      </c>
      <c r="K804" s="34">
        <v>240</v>
      </c>
      <c r="L804" s="34">
        <v>3</v>
      </c>
      <c r="M804" s="34">
        <v>65</v>
      </c>
      <c r="N804" s="34" t="s">
        <v>61</v>
      </c>
      <c r="O804" s="34" t="s">
        <v>43</v>
      </c>
      <c r="P804" s="34" t="s">
        <v>59</v>
      </c>
      <c r="Q804" s="34" t="s">
        <v>145</v>
      </c>
      <c r="R804" s="34" t="s">
        <v>23</v>
      </c>
      <c r="S804" s="37">
        <v>1.3</v>
      </c>
    </row>
    <row r="805" spans="1:19">
      <c r="A805" s="45"/>
      <c r="B805" s="35"/>
      <c r="C805" s="9" t="s">
        <v>19</v>
      </c>
      <c r="D805" s="9" t="s">
        <v>20</v>
      </c>
      <c r="E805" s="9" t="s">
        <v>152</v>
      </c>
      <c r="F805" s="9">
        <v>240</v>
      </c>
      <c r="G805" s="9">
        <v>3</v>
      </c>
      <c r="H805" s="9" t="s">
        <v>60</v>
      </c>
      <c r="I805" s="9" t="s">
        <v>75</v>
      </c>
      <c r="J805" s="9" t="s">
        <v>64</v>
      </c>
      <c r="K805" s="35"/>
      <c r="L805" s="35"/>
      <c r="M805" s="35" t="s">
        <v>18</v>
      </c>
      <c r="N805" s="35" t="s">
        <v>18</v>
      </c>
      <c r="O805" s="35" t="s">
        <v>18</v>
      </c>
      <c r="P805" s="35" t="s">
        <v>59</v>
      </c>
      <c r="Q805" s="35"/>
      <c r="R805" s="35"/>
      <c r="S805" s="38"/>
    </row>
    <row r="806" spans="1:19">
      <c r="A806" s="45"/>
      <c r="B806" s="35"/>
      <c r="C806" s="9" t="s">
        <v>62</v>
      </c>
      <c r="D806" s="9" t="s">
        <v>20</v>
      </c>
      <c r="E806" s="9" t="s">
        <v>25</v>
      </c>
      <c r="F806" s="9" t="s">
        <v>18</v>
      </c>
      <c r="G806" s="9" t="s">
        <v>18</v>
      </c>
      <c r="H806" s="9" t="s">
        <v>18</v>
      </c>
      <c r="I806" s="9" t="s">
        <v>18</v>
      </c>
      <c r="J806" s="9" t="s">
        <v>18</v>
      </c>
      <c r="K806" s="35"/>
      <c r="L806" s="35"/>
      <c r="M806" s="35" t="s">
        <v>18</v>
      </c>
      <c r="N806" s="35" t="s">
        <v>18</v>
      </c>
      <c r="O806" s="35" t="s">
        <v>18</v>
      </c>
      <c r="P806" s="35" t="s">
        <v>59</v>
      </c>
      <c r="Q806" s="35"/>
      <c r="R806" s="35"/>
      <c r="S806" s="38"/>
    </row>
    <row r="807" spans="1:19" ht="15.75" thickBot="1">
      <c r="A807" s="46"/>
      <c r="B807" s="36"/>
      <c r="C807" s="10" t="s">
        <v>55</v>
      </c>
      <c r="D807" s="10" t="s">
        <v>20</v>
      </c>
      <c r="E807" s="10" t="s">
        <v>35</v>
      </c>
      <c r="F807" s="10" t="s">
        <v>18</v>
      </c>
      <c r="G807" s="10" t="s">
        <v>18</v>
      </c>
      <c r="H807" s="10" t="s">
        <v>18</v>
      </c>
      <c r="I807" s="10" t="s">
        <v>18</v>
      </c>
      <c r="J807" s="10" t="s">
        <v>18</v>
      </c>
      <c r="K807" s="36"/>
      <c r="L807" s="36"/>
      <c r="M807" s="36" t="s">
        <v>18</v>
      </c>
      <c r="N807" s="36" t="s">
        <v>18</v>
      </c>
      <c r="O807" s="36" t="s">
        <v>18</v>
      </c>
      <c r="P807" s="36" t="s">
        <v>59</v>
      </c>
      <c r="Q807" s="36"/>
      <c r="R807" s="36"/>
      <c r="S807" s="39"/>
    </row>
    <row r="808" spans="1:19">
      <c r="A808" s="44" t="str">
        <f t="shared" ref="A808" si="200">CONCATENATE("LOVSF2",MID(E808,5,4),SUBSTITUTE(E809,"/",""),MID(E811,9,1))</f>
        <v>LOVSF20650DPBF09xxL</v>
      </c>
      <c r="B808" s="34" t="s">
        <v>54</v>
      </c>
      <c r="C808" s="8" t="s">
        <v>57</v>
      </c>
      <c r="D808" s="8" t="s">
        <v>20</v>
      </c>
      <c r="E808" s="8" t="s">
        <v>34</v>
      </c>
      <c r="F808" s="8">
        <v>240</v>
      </c>
      <c r="G808" s="8">
        <v>3</v>
      </c>
      <c r="H808" s="8" t="s">
        <v>58</v>
      </c>
      <c r="I808" s="8" t="s">
        <v>81</v>
      </c>
      <c r="J808" s="8" t="s">
        <v>44</v>
      </c>
      <c r="K808" s="34">
        <v>240</v>
      </c>
      <c r="L808" s="34">
        <v>3</v>
      </c>
      <c r="M808" s="34">
        <v>65</v>
      </c>
      <c r="N808" s="34" t="s">
        <v>61</v>
      </c>
      <c r="O808" s="34" t="s">
        <v>43</v>
      </c>
      <c r="P808" s="34" t="s">
        <v>59</v>
      </c>
      <c r="Q808" s="34" t="s">
        <v>145</v>
      </c>
      <c r="R808" s="34" t="s">
        <v>23</v>
      </c>
      <c r="S808" s="37">
        <v>1.3</v>
      </c>
    </row>
    <row r="809" spans="1:19">
      <c r="A809" s="45"/>
      <c r="B809" s="35"/>
      <c r="C809" s="9" t="s">
        <v>19</v>
      </c>
      <c r="D809" s="9" t="s">
        <v>20</v>
      </c>
      <c r="E809" s="9" t="s">
        <v>152</v>
      </c>
      <c r="F809" s="9">
        <v>240</v>
      </c>
      <c r="G809" s="9">
        <v>3</v>
      </c>
      <c r="H809" s="9" t="s">
        <v>60</v>
      </c>
      <c r="I809" s="9" t="s">
        <v>75</v>
      </c>
      <c r="J809" s="9" t="s">
        <v>64</v>
      </c>
      <c r="K809" s="35"/>
      <c r="L809" s="35"/>
      <c r="M809" s="35" t="s">
        <v>18</v>
      </c>
      <c r="N809" s="35" t="s">
        <v>18</v>
      </c>
      <c r="O809" s="35" t="s">
        <v>18</v>
      </c>
      <c r="P809" s="35" t="s">
        <v>59</v>
      </c>
      <c r="Q809" s="35"/>
      <c r="R809" s="35"/>
      <c r="S809" s="38"/>
    </row>
    <row r="810" spans="1:19">
      <c r="A810" s="45"/>
      <c r="B810" s="35"/>
      <c r="C810" s="9" t="s">
        <v>62</v>
      </c>
      <c r="D810" s="9" t="s">
        <v>20</v>
      </c>
      <c r="E810" s="9" t="s">
        <v>25</v>
      </c>
      <c r="F810" s="9" t="s">
        <v>18</v>
      </c>
      <c r="G810" s="9" t="s">
        <v>18</v>
      </c>
      <c r="H810" s="9" t="s">
        <v>18</v>
      </c>
      <c r="I810" s="9" t="s">
        <v>18</v>
      </c>
      <c r="J810" s="9" t="s">
        <v>18</v>
      </c>
      <c r="K810" s="35"/>
      <c r="L810" s="35"/>
      <c r="M810" s="35" t="s">
        <v>18</v>
      </c>
      <c r="N810" s="35" t="s">
        <v>18</v>
      </c>
      <c r="O810" s="35" t="s">
        <v>18</v>
      </c>
      <c r="P810" s="35" t="s">
        <v>59</v>
      </c>
      <c r="Q810" s="35"/>
      <c r="R810" s="35"/>
      <c r="S810" s="38"/>
    </row>
    <row r="811" spans="1:19" ht="15.75" thickBot="1">
      <c r="A811" s="46"/>
      <c r="B811" s="36"/>
      <c r="C811" s="10" t="s">
        <v>55</v>
      </c>
      <c r="D811" s="10" t="s">
        <v>20</v>
      </c>
      <c r="E811" s="10" t="s">
        <v>36</v>
      </c>
      <c r="F811" s="10" t="s">
        <v>18</v>
      </c>
      <c r="G811" s="10" t="s">
        <v>18</v>
      </c>
      <c r="H811" s="10" t="s">
        <v>18</v>
      </c>
      <c r="I811" s="10" t="s">
        <v>18</v>
      </c>
      <c r="J811" s="10" t="s">
        <v>18</v>
      </c>
      <c r="K811" s="36"/>
      <c r="L811" s="36"/>
      <c r="M811" s="36" t="s">
        <v>18</v>
      </c>
      <c r="N811" s="36" t="s">
        <v>18</v>
      </c>
      <c r="O811" s="36" t="s">
        <v>18</v>
      </c>
      <c r="P811" s="36" t="s">
        <v>59</v>
      </c>
      <c r="Q811" s="36"/>
      <c r="R811" s="36"/>
      <c r="S811" s="39"/>
    </row>
    <row r="812" spans="1:19">
      <c r="A812" s="44" t="str">
        <f t="shared" ref="A812" si="201">CONCATENATE("LOVSF2",MID(E812,5,4),SUBSTITUTE(E813,"/",""),MID(E815,9,1))</f>
        <v>LOVSF20650DPBF12xxLR</v>
      </c>
      <c r="B812" s="34" t="s">
        <v>54</v>
      </c>
      <c r="C812" s="8" t="s">
        <v>57</v>
      </c>
      <c r="D812" s="8" t="s">
        <v>20</v>
      </c>
      <c r="E812" s="8" t="s">
        <v>34</v>
      </c>
      <c r="F812" s="8">
        <v>240</v>
      </c>
      <c r="G812" s="8">
        <v>3</v>
      </c>
      <c r="H812" s="8" t="s">
        <v>58</v>
      </c>
      <c r="I812" s="8" t="s">
        <v>81</v>
      </c>
      <c r="J812" s="8" t="s">
        <v>44</v>
      </c>
      <c r="K812" s="34">
        <v>240</v>
      </c>
      <c r="L812" s="34">
        <v>3</v>
      </c>
      <c r="M812" s="34">
        <v>65</v>
      </c>
      <c r="N812" s="34" t="s">
        <v>61</v>
      </c>
      <c r="O812" s="34" t="s">
        <v>43</v>
      </c>
      <c r="P812" s="34" t="s">
        <v>59</v>
      </c>
      <c r="Q812" s="34" t="s">
        <v>145</v>
      </c>
      <c r="R812" s="34" t="s">
        <v>23</v>
      </c>
      <c r="S812" s="37">
        <v>1.3</v>
      </c>
    </row>
    <row r="813" spans="1:19">
      <c r="A813" s="45"/>
      <c r="B813" s="35"/>
      <c r="C813" s="9" t="s">
        <v>19</v>
      </c>
      <c r="D813" s="9" t="s">
        <v>20</v>
      </c>
      <c r="E813" s="9" t="s">
        <v>153</v>
      </c>
      <c r="F813" s="9">
        <v>240</v>
      </c>
      <c r="G813" s="9">
        <v>3</v>
      </c>
      <c r="H813" s="9" t="s">
        <v>60</v>
      </c>
      <c r="I813" s="9" t="s">
        <v>76</v>
      </c>
      <c r="J813" s="9" t="s">
        <v>60</v>
      </c>
      <c r="K813" s="35"/>
      <c r="L813" s="35"/>
      <c r="M813" s="35" t="s">
        <v>18</v>
      </c>
      <c r="N813" s="35" t="s">
        <v>18</v>
      </c>
      <c r="O813" s="35" t="s">
        <v>18</v>
      </c>
      <c r="P813" s="35" t="s">
        <v>59</v>
      </c>
      <c r="Q813" s="35"/>
      <c r="R813" s="35"/>
      <c r="S813" s="38"/>
    </row>
    <row r="814" spans="1:19">
      <c r="A814" s="45"/>
      <c r="B814" s="35"/>
      <c r="C814" s="9" t="s">
        <v>62</v>
      </c>
      <c r="D814" s="9" t="s">
        <v>20</v>
      </c>
      <c r="E814" s="9" t="s">
        <v>25</v>
      </c>
      <c r="F814" s="9" t="s">
        <v>18</v>
      </c>
      <c r="G814" s="9" t="s">
        <v>18</v>
      </c>
      <c r="H814" s="9" t="s">
        <v>18</v>
      </c>
      <c r="I814" s="9" t="s">
        <v>18</v>
      </c>
      <c r="J814" s="9" t="s">
        <v>18</v>
      </c>
      <c r="K814" s="35"/>
      <c r="L814" s="35"/>
      <c r="M814" s="35" t="s">
        <v>18</v>
      </c>
      <c r="N814" s="35" t="s">
        <v>18</v>
      </c>
      <c r="O814" s="35" t="s">
        <v>18</v>
      </c>
      <c r="P814" s="35" t="s">
        <v>59</v>
      </c>
      <c r="Q814" s="35"/>
      <c r="R814" s="35"/>
      <c r="S814" s="38"/>
    </row>
    <row r="815" spans="1:19" ht="15.75" thickBot="1">
      <c r="A815" s="46"/>
      <c r="B815" s="36"/>
      <c r="C815" s="10" t="s">
        <v>55</v>
      </c>
      <c r="D815" s="10" t="s">
        <v>20</v>
      </c>
      <c r="E815" s="10" t="s">
        <v>35</v>
      </c>
      <c r="F815" s="10" t="s">
        <v>18</v>
      </c>
      <c r="G815" s="10" t="s">
        <v>18</v>
      </c>
      <c r="H815" s="10" t="s">
        <v>18</v>
      </c>
      <c r="I815" s="10" t="s">
        <v>18</v>
      </c>
      <c r="J815" s="10" t="s">
        <v>18</v>
      </c>
      <c r="K815" s="36"/>
      <c r="L815" s="36"/>
      <c r="M815" s="36" t="s">
        <v>18</v>
      </c>
      <c r="N815" s="36" t="s">
        <v>18</v>
      </c>
      <c r="O815" s="36" t="s">
        <v>18</v>
      </c>
      <c r="P815" s="36" t="s">
        <v>59</v>
      </c>
      <c r="Q815" s="36"/>
      <c r="R815" s="36"/>
      <c r="S815" s="39"/>
    </row>
    <row r="816" spans="1:19">
      <c r="A816" s="44" t="str">
        <f t="shared" ref="A816" si="202">CONCATENATE("LOVSF2",MID(E816,5,4),SUBSTITUTE(E817,"/",""),MID(E819,9,1))</f>
        <v>LOVSF20650DPBF12xxL</v>
      </c>
      <c r="B816" s="34" t="s">
        <v>54</v>
      </c>
      <c r="C816" s="8" t="s">
        <v>57</v>
      </c>
      <c r="D816" s="8" t="s">
        <v>20</v>
      </c>
      <c r="E816" s="8" t="s">
        <v>34</v>
      </c>
      <c r="F816" s="8">
        <v>240</v>
      </c>
      <c r="G816" s="8">
        <v>3</v>
      </c>
      <c r="H816" s="8" t="s">
        <v>58</v>
      </c>
      <c r="I816" s="8" t="s">
        <v>81</v>
      </c>
      <c r="J816" s="8" t="s">
        <v>44</v>
      </c>
      <c r="K816" s="34">
        <v>240</v>
      </c>
      <c r="L816" s="34">
        <v>3</v>
      </c>
      <c r="M816" s="34">
        <v>65</v>
      </c>
      <c r="N816" s="34" t="s">
        <v>61</v>
      </c>
      <c r="O816" s="34" t="s">
        <v>43</v>
      </c>
      <c r="P816" s="34" t="s">
        <v>59</v>
      </c>
      <c r="Q816" s="34" t="s">
        <v>145</v>
      </c>
      <c r="R816" s="34" t="s">
        <v>23</v>
      </c>
      <c r="S816" s="37">
        <v>1.3</v>
      </c>
    </row>
    <row r="817" spans="1:19">
      <c r="A817" s="45"/>
      <c r="B817" s="35"/>
      <c r="C817" s="9" t="s">
        <v>19</v>
      </c>
      <c r="D817" s="9" t="s">
        <v>20</v>
      </c>
      <c r="E817" s="9" t="s">
        <v>153</v>
      </c>
      <c r="F817" s="9">
        <v>240</v>
      </c>
      <c r="G817" s="9">
        <v>3</v>
      </c>
      <c r="H817" s="9" t="s">
        <v>60</v>
      </c>
      <c r="I817" s="9" t="s">
        <v>76</v>
      </c>
      <c r="J817" s="9" t="s">
        <v>60</v>
      </c>
      <c r="K817" s="35"/>
      <c r="L817" s="35"/>
      <c r="M817" s="35" t="s">
        <v>18</v>
      </c>
      <c r="N817" s="35" t="s">
        <v>18</v>
      </c>
      <c r="O817" s="35" t="s">
        <v>18</v>
      </c>
      <c r="P817" s="35" t="s">
        <v>59</v>
      </c>
      <c r="Q817" s="35"/>
      <c r="R817" s="35"/>
      <c r="S817" s="38"/>
    </row>
    <row r="818" spans="1:19">
      <c r="A818" s="45"/>
      <c r="B818" s="35"/>
      <c r="C818" s="9" t="s">
        <v>62</v>
      </c>
      <c r="D818" s="9" t="s">
        <v>20</v>
      </c>
      <c r="E818" s="9" t="s">
        <v>25</v>
      </c>
      <c r="F818" s="9" t="s">
        <v>18</v>
      </c>
      <c r="G818" s="9" t="s">
        <v>18</v>
      </c>
      <c r="H818" s="9" t="s">
        <v>18</v>
      </c>
      <c r="I818" s="9" t="s">
        <v>18</v>
      </c>
      <c r="J818" s="9" t="s">
        <v>18</v>
      </c>
      <c r="K818" s="35"/>
      <c r="L818" s="35"/>
      <c r="M818" s="35" t="s">
        <v>18</v>
      </c>
      <c r="N818" s="35" t="s">
        <v>18</v>
      </c>
      <c r="O818" s="35" t="s">
        <v>18</v>
      </c>
      <c r="P818" s="35" t="s">
        <v>59</v>
      </c>
      <c r="Q818" s="35"/>
      <c r="R818" s="35"/>
      <c r="S818" s="38"/>
    </row>
    <row r="819" spans="1:19" ht="15.75" thickBot="1">
      <c r="A819" s="46"/>
      <c r="B819" s="36"/>
      <c r="C819" s="10" t="s">
        <v>55</v>
      </c>
      <c r="D819" s="10" t="s">
        <v>20</v>
      </c>
      <c r="E819" s="10" t="s">
        <v>36</v>
      </c>
      <c r="F819" s="10" t="s">
        <v>18</v>
      </c>
      <c r="G819" s="10" t="s">
        <v>18</v>
      </c>
      <c r="H819" s="10" t="s">
        <v>18</v>
      </c>
      <c r="I819" s="10" t="s">
        <v>18</v>
      </c>
      <c r="J819" s="10" t="s">
        <v>18</v>
      </c>
      <c r="K819" s="36"/>
      <c r="L819" s="36"/>
      <c r="M819" s="36" t="s">
        <v>18</v>
      </c>
      <c r="N819" s="36" t="s">
        <v>18</v>
      </c>
      <c r="O819" s="36" t="s">
        <v>18</v>
      </c>
      <c r="P819" s="36" t="s">
        <v>59</v>
      </c>
      <c r="Q819" s="36"/>
      <c r="R819" s="36"/>
      <c r="S819" s="39"/>
    </row>
    <row r="820" spans="1:19">
      <c r="A820" s="44" t="str">
        <f t="shared" ref="A820" si="203">CONCATENATE("LOVSF2",MID(E820,5,4),SUBSTITUTE(E821,"/",""),MID(E823,9,1))</f>
        <v>LOVSF20650DPBF18xxLR</v>
      </c>
      <c r="B820" s="34" t="s">
        <v>54</v>
      </c>
      <c r="C820" s="8" t="s">
        <v>57</v>
      </c>
      <c r="D820" s="8" t="s">
        <v>20</v>
      </c>
      <c r="E820" s="8" t="s">
        <v>34</v>
      </c>
      <c r="F820" s="8">
        <v>240</v>
      </c>
      <c r="G820" s="8">
        <v>3</v>
      </c>
      <c r="H820" s="8" t="s">
        <v>58</v>
      </c>
      <c r="I820" s="8" t="s">
        <v>81</v>
      </c>
      <c r="J820" s="8" t="s">
        <v>44</v>
      </c>
      <c r="K820" s="34">
        <v>240</v>
      </c>
      <c r="L820" s="34">
        <v>3</v>
      </c>
      <c r="M820" s="34">
        <v>65</v>
      </c>
      <c r="N820" s="34" t="s">
        <v>61</v>
      </c>
      <c r="O820" s="34" t="s">
        <v>43</v>
      </c>
      <c r="P820" s="34" t="s">
        <v>59</v>
      </c>
      <c r="Q820" s="34" t="s">
        <v>145</v>
      </c>
      <c r="R820" s="34" t="s">
        <v>23</v>
      </c>
      <c r="S820" s="37">
        <v>1.3</v>
      </c>
    </row>
    <row r="821" spans="1:19">
      <c r="A821" s="45"/>
      <c r="B821" s="35"/>
      <c r="C821" s="9" t="s">
        <v>19</v>
      </c>
      <c r="D821" s="9" t="s">
        <v>20</v>
      </c>
      <c r="E821" s="9" t="s">
        <v>155</v>
      </c>
      <c r="F821" s="9">
        <v>240</v>
      </c>
      <c r="G821" s="9">
        <v>3</v>
      </c>
      <c r="H821" s="9" t="s">
        <v>60</v>
      </c>
      <c r="I821" s="9" t="s">
        <v>76</v>
      </c>
      <c r="J821" s="9" t="s">
        <v>60</v>
      </c>
      <c r="K821" s="35"/>
      <c r="L821" s="35"/>
      <c r="M821" s="35" t="s">
        <v>18</v>
      </c>
      <c r="N821" s="35" t="s">
        <v>18</v>
      </c>
      <c r="O821" s="35" t="s">
        <v>18</v>
      </c>
      <c r="P821" s="35" t="s">
        <v>59</v>
      </c>
      <c r="Q821" s="35"/>
      <c r="R821" s="35"/>
      <c r="S821" s="38"/>
    </row>
    <row r="822" spans="1:19">
      <c r="A822" s="45"/>
      <c r="B822" s="35"/>
      <c r="C822" s="9" t="s">
        <v>62</v>
      </c>
      <c r="D822" s="9" t="s">
        <v>20</v>
      </c>
      <c r="E822" s="9" t="s">
        <v>25</v>
      </c>
      <c r="F822" s="9" t="s">
        <v>18</v>
      </c>
      <c r="G822" s="9" t="s">
        <v>18</v>
      </c>
      <c r="H822" s="9" t="s">
        <v>18</v>
      </c>
      <c r="I822" s="9" t="s">
        <v>18</v>
      </c>
      <c r="J822" s="9" t="s">
        <v>18</v>
      </c>
      <c r="K822" s="35"/>
      <c r="L822" s="35"/>
      <c r="M822" s="35" t="s">
        <v>18</v>
      </c>
      <c r="N822" s="35" t="s">
        <v>18</v>
      </c>
      <c r="O822" s="35" t="s">
        <v>18</v>
      </c>
      <c r="P822" s="35" t="s">
        <v>59</v>
      </c>
      <c r="Q822" s="35"/>
      <c r="R822" s="35"/>
      <c r="S822" s="38"/>
    </row>
    <row r="823" spans="1:19" ht="15.75" thickBot="1">
      <c r="A823" s="46"/>
      <c r="B823" s="36"/>
      <c r="C823" s="10" t="s">
        <v>55</v>
      </c>
      <c r="D823" s="10" t="s">
        <v>20</v>
      </c>
      <c r="E823" s="10" t="s">
        <v>35</v>
      </c>
      <c r="F823" s="10" t="s">
        <v>18</v>
      </c>
      <c r="G823" s="10" t="s">
        <v>18</v>
      </c>
      <c r="H823" s="10" t="s">
        <v>18</v>
      </c>
      <c r="I823" s="10" t="s">
        <v>18</v>
      </c>
      <c r="J823" s="10" t="s">
        <v>18</v>
      </c>
      <c r="K823" s="36"/>
      <c r="L823" s="36"/>
      <c r="M823" s="36" t="s">
        <v>18</v>
      </c>
      <c r="N823" s="36" t="s">
        <v>18</v>
      </c>
      <c r="O823" s="36" t="s">
        <v>18</v>
      </c>
      <c r="P823" s="36" t="s">
        <v>59</v>
      </c>
      <c r="Q823" s="36"/>
      <c r="R823" s="36"/>
      <c r="S823" s="39"/>
    </row>
    <row r="824" spans="1:19">
      <c r="A824" s="44" t="str">
        <f t="shared" ref="A824" si="204">CONCATENATE("LOVSF2",MID(E824,5,4),SUBSTITUTE(E825,"/",""),MID(E827,9,1))</f>
        <v>LOVSF20650DPBF18xxL</v>
      </c>
      <c r="B824" s="34" t="s">
        <v>54</v>
      </c>
      <c r="C824" s="8" t="s">
        <v>57</v>
      </c>
      <c r="D824" s="8" t="s">
        <v>20</v>
      </c>
      <c r="E824" s="8" t="s">
        <v>34</v>
      </c>
      <c r="F824" s="8">
        <v>240</v>
      </c>
      <c r="G824" s="8">
        <v>3</v>
      </c>
      <c r="H824" s="8" t="s">
        <v>58</v>
      </c>
      <c r="I824" s="8" t="s">
        <v>81</v>
      </c>
      <c r="J824" s="8" t="s">
        <v>44</v>
      </c>
      <c r="K824" s="34">
        <v>240</v>
      </c>
      <c r="L824" s="34">
        <v>3</v>
      </c>
      <c r="M824" s="34">
        <v>65</v>
      </c>
      <c r="N824" s="34" t="s">
        <v>61</v>
      </c>
      <c r="O824" s="34" t="s">
        <v>43</v>
      </c>
      <c r="P824" s="34" t="s">
        <v>59</v>
      </c>
      <c r="Q824" s="34" t="s">
        <v>145</v>
      </c>
      <c r="R824" s="34" t="s">
        <v>23</v>
      </c>
      <c r="S824" s="37">
        <v>1.3</v>
      </c>
    </row>
    <row r="825" spans="1:19">
      <c r="A825" s="45"/>
      <c r="B825" s="35"/>
      <c r="C825" s="9" t="s">
        <v>19</v>
      </c>
      <c r="D825" s="9" t="s">
        <v>20</v>
      </c>
      <c r="E825" s="9" t="s">
        <v>155</v>
      </c>
      <c r="F825" s="9">
        <v>240</v>
      </c>
      <c r="G825" s="9">
        <v>3</v>
      </c>
      <c r="H825" s="9" t="s">
        <v>60</v>
      </c>
      <c r="I825" s="9" t="s">
        <v>76</v>
      </c>
      <c r="J825" s="9" t="s">
        <v>60</v>
      </c>
      <c r="K825" s="35"/>
      <c r="L825" s="35"/>
      <c r="M825" s="35" t="s">
        <v>18</v>
      </c>
      <c r="N825" s="35" t="s">
        <v>18</v>
      </c>
      <c r="O825" s="35" t="s">
        <v>18</v>
      </c>
      <c r="P825" s="35" t="s">
        <v>59</v>
      </c>
      <c r="Q825" s="35"/>
      <c r="R825" s="35"/>
      <c r="S825" s="38"/>
    </row>
    <row r="826" spans="1:19">
      <c r="A826" s="45"/>
      <c r="B826" s="35"/>
      <c r="C826" s="9" t="s">
        <v>62</v>
      </c>
      <c r="D826" s="9" t="s">
        <v>20</v>
      </c>
      <c r="E826" s="9" t="s">
        <v>25</v>
      </c>
      <c r="F826" s="9" t="s">
        <v>18</v>
      </c>
      <c r="G826" s="9" t="s">
        <v>18</v>
      </c>
      <c r="H826" s="9" t="s">
        <v>18</v>
      </c>
      <c r="I826" s="9" t="s">
        <v>18</v>
      </c>
      <c r="J826" s="9" t="s">
        <v>18</v>
      </c>
      <c r="K826" s="35"/>
      <c r="L826" s="35"/>
      <c r="M826" s="35" t="s">
        <v>18</v>
      </c>
      <c r="N826" s="35" t="s">
        <v>18</v>
      </c>
      <c r="O826" s="35" t="s">
        <v>18</v>
      </c>
      <c r="P826" s="35" t="s">
        <v>59</v>
      </c>
      <c r="Q826" s="35"/>
      <c r="R826" s="35"/>
      <c r="S826" s="38"/>
    </row>
    <row r="827" spans="1:19" ht="15.75" thickBot="1">
      <c r="A827" s="46"/>
      <c r="B827" s="36"/>
      <c r="C827" s="10" t="s">
        <v>55</v>
      </c>
      <c r="D827" s="10" t="s">
        <v>20</v>
      </c>
      <c r="E827" s="10" t="s">
        <v>36</v>
      </c>
      <c r="F827" s="10" t="s">
        <v>18</v>
      </c>
      <c r="G827" s="10" t="s">
        <v>18</v>
      </c>
      <c r="H827" s="10" t="s">
        <v>18</v>
      </c>
      <c r="I827" s="10" t="s">
        <v>18</v>
      </c>
      <c r="J827" s="10" t="s">
        <v>18</v>
      </c>
      <c r="K827" s="36"/>
      <c r="L827" s="36"/>
      <c r="M827" s="36" t="s">
        <v>18</v>
      </c>
      <c r="N827" s="36" t="s">
        <v>18</v>
      </c>
      <c r="O827" s="36" t="s">
        <v>18</v>
      </c>
      <c r="P827" s="36" t="s">
        <v>59</v>
      </c>
      <c r="Q827" s="36"/>
      <c r="R827" s="36"/>
      <c r="S827" s="39"/>
    </row>
    <row r="828" spans="1:19">
      <c r="A828" s="44" t="str">
        <f t="shared" ref="A828" si="205">CONCATENATE("LOVSF2",MID(E828,5,4),SUBSTITUTE(E829,"/",""),MID(E831,9,1))</f>
        <v>LOVSF20650DPBF09xxDR</v>
      </c>
      <c r="B828" s="34" t="s">
        <v>54</v>
      </c>
      <c r="C828" s="8" t="s">
        <v>57</v>
      </c>
      <c r="D828" s="8" t="s">
        <v>20</v>
      </c>
      <c r="E828" s="8" t="s">
        <v>34</v>
      </c>
      <c r="F828" s="8">
        <v>240</v>
      </c>
      <c r="G828" s="8">
        <v>3</v>
      </c>
      <c r="H828" s="8" t="s">
        <v>58</v>
      </c>
      <c r="I828" s="8" t="s">
        <v>81</v>
      </c>
      <c r="J828" s="8" t="s">
        <v>44</v>
      </c>
      <c r="K828" s="34">
        <v>240</v>
      </c>
      <c r="L828" s="34">
        <v>3</v>
      </c>
      <c r="M828" s="34">
        <v>65</v>
      </c>
      <c r="N828" s="34" t="s">
        <v>61</v>
      </c>
      <c r="O828" s="34" t="s">
        <v>43</v>
      </c>
      <c r="P828" s="34" t="s">
        <v>59</v>
      </c>
      <c r="Q828" s="34" t="s">
        <v>145</v>
      </c>
      <c r="R828" s="34" t="s">
        <v>23</v>
      </c>
      <c r="S828" s="37">
        <v>1.3</v>
      </c>
    </row>
    <row r="829" spans="1:19">
      <c r="A829" s="45"/>
      <c r="B829" s="35"/>
      <c r="C829" s="9" t="s">
        <v>19</v>
      </c>
      <c r="D829" s="9" t="s">
        <v>20</v>
      </c>
      <c r="E829" s="9" t="s">
        <v>158</v>
      </c>
      <c r="F829" s="9">
        <v>240</v>
      </c>
      <c r="G829" s="9">
        <v>3</v>
      </c>
      <c r="H829" s="9" t="s">
        <v>60</v>
      </c>
      <c r="I829" s="9" t="s">
        <v>75</v>
      </c>
      <c r="J829" s="9" t="s">
        <v>64</v>
      </c>
      <c r="K829" s="35"/>
      <c r="L829" s="35"/>
      <c r="M829" s="35" t="s">
        <v>18</v>
      </c>
      <c r="N829" s="35" t="s">
        <v>18</v>
      </c>
      <c r="O829" s="35" t="s">
        <v>18</v>
      </c>
      <c r="P829" s="35" t="s">
        <v>59</v>
      </c>
      <c r="Q829" s="35"/>
      <c r="R829" s="35"/>
      <c r="S829" s="38"/>
    </row>
    <row r="830" spans="1:19">
      <c r="A830" s="45"/>
      <c r="B830" s="35"/>
      <c r="C830" s="9" t="s">
        <v>62</v>
      </c>
      <c r="D830" s="9" t="s">
        <v>20</v>
      </c>
      <c r="E830" s="9" t="s">
        <v>25</v>
      </c>
      <c r="F830" s="9" t="s">
        <v>18</v>
      </c>
      <c r="G830" s="9" t="s">
        <v>18</v>
      </c>
      <c r="H830" s="9" t="s">
        <v>18</v>
      </c>
      <c r="I830" s="9" t="s">
        <v>18</v>
      </c>
      <c r="J830" s="9" t="s">
        <v>18</v>
      </c>
      <c r="K830" s="35"/>
      <c r="L830" s="35"/>
      <c r="M830" s="35" t="s">
        <v>18</v>
      </c>
      <c r="N830" s="35" t="s">
        <v>18</v>
      </c>
      <c r="O830" s="35" t="s">
        <v>18</v>
      </c>
      <c r="P830" s="35" t="s">
        <v>59</v>
      </c>
      <c r="Q830" s="35"/>
      <c r="R830" s="35"/>
      <c r="S830" s="38"/>
    </row>
    <row r="831" spans="1:19" ht="15.75" thickBot="1">
      <c r="A831" s="46"/>
      <c r="B831" s="36"/>
      <c r="C831" s="10" t="s">
        <v>55</v>
      </c>
      <c r="D831" s="10" t="s">
        <v>20</v>
      </c>
      <c r="E831" s="10" t="s">
        <v>35</v>
      </c>
      <c r="F831" s="10" t="s">
        <v>18</v>
      </c>
      <c r="G831" s="10" t="s">
        <v>18</v>
      </c>
      <c r="H831" s="10" t="s">
        <v>18</v>
      </c>
      <c r="I831" s="10" t="s">
        <v>18</v>
      </c>
      <c r="J831" s="10" t="s">
        <v>18</v>
      </c>
      <c r="K831" s="36"/>
      <c r="L831" s="36"/>
      <c r="M831" s="36" t="s">
        <v>18</v>
      </c>
      <c r="N831" s="36" t="s">
        <v>18</v>
      </c>
      <c r="O831" s="36" t="s">
        <v>18</v>
      </c>
      <c r="P831" s="36" t="s">
        <v>59</v>
      </c>
      <c r="Q831" s="36"/>
      <c r="R831" s="36"/>
      <c r="S831" s="39"/>
    </row>
    <row r="832" spans="1:19">
      <c r="A832" s="44" t="str">
        <f t="shared" ref="A832" si="206">CONCATENATE("LOVSF2",MID(E832,5,4),SUBSTITUTE(E833,"/",""),MID(E835,9,1))</f>
        <v>LOVSF20650DPBF09xxD</v>
      </c>
      <c r="B832" s="34" t="s">
        <v>54</v>
      </c>
      <c r="C832" s="8" t="s">
        <v>57</v>
      </c>
      <c r="D832" s="8" t="s">
        <v>20</v>
      </c>
      <c r="E832" s="8" t="s">
        <v>34</v>
      </c>
      <c r="F832" s="8">
        <v>240</v>
      </c>
      <c r="G832" s="8">
        <v>3</v>
      </c>
      <c r="H832" s="8" t="s">
        <v>58</v>
      </c>
      <c r="I832" s="8" t="s">
        <v>81</v>
      </c>
      <c r="J832" s="8" t="s">
        <v>44</v>
      </c>
      <c r="K832" s="34">
        <v>240</v>
      </c>
      <c r="L832" s="34">
        <v>3</v>
      </c>
      <c r="M832" s="34">
        <v>65</v>
      </c>
      <c r="N832" s="34" t="s">
        <v>61</v>
      </c>
      <c r="O832" s="34" t="s">
        <v>43</v>
      </c>
      <c r="P832" s="34" t="s">
        <v>59</v>
      </c>
      <c r="Q832" s="34" t="s">
        <v>145</v>
      </c>
      <c r="R832" s="34" t="s">
        <v>23</v>
      </c>
      <c r="S832" s="37">
        <v>1.3</v>
      </c>
    </row>
    <row r="833" spans="1:19">
      <c r="A833" s="45"/>
      <c r="B833" s="35"/>
      <c r="C833" s="9" t="s">
        <v>19</v>
      </c>
      <c r="D833" s="9" t="s">
        <v>20</v>
      </c>
      <c r="E833" s="9" t="s">
        <v>158</v>
      </c>
      <c r="F833" s="9">
        <v>240</v>
      </c>
      <c r="G833" s="9">
        <v>3</v>
      </c>
      <c r="H833" s="9" t="s">
        <v>60</v>
      </c>
      <c r="I833" s="9" t="s">
        <v>75</v>
      </c>
      <c r="J833" s="9" t="s">
        <v>64</v>
      </c>
      <c r="K833" s="35"/>
      <c r="L833" s="35"/>
      <c r="M833" s="35" t="s">
        <v>18</v>
      </c>
      <c r="N833" s="35" t="s">
        <v>18</v>
      </c>
      <c r="O833" s="35" t="s">
        <v>18</v>
      </c>
      <c r="P833" s="35" t="s">
        <v>59</v>
      </c>
      <c r="Q833" s="35"/>
      <c r="R833" s="35"/>
      <c r="S833" s="38"/>
    </row>
    <row r="834" spans="1:19">
      <c r="A834" s="45"/>
      <c r="B834" s="35"/>
      <c r="C834" s="9" t="s">
        <v>62</v>
      </c>
      <c r="D834" s="9" t="s">
        <v>20</v>
      </c>
      <c r="E834" s="9" t="s">
        <v>25</v>
      </c>
      <c r="F834" s="9" t="s">
        <v>18</v>
      </c>
      <c r="G834" s="9" t="s">
        <v>18</v>
      </c>
      <c r="H834" s="9" t="s">
        <v>18</v>
      </c>
      <c r="I834" s="9" t="s">
        <v>18</v>
      </c>
      <c r="J834" s="9" t="s">
        <v>18</v>
      </c>
      <c r="K834" s="35"/>
      <c r="L834" s="35"/>
      <c r="M834" s="35" t="s">
        <v>18</v>
      </c>
      <c r="N834" s="35" t="s">
        <v>18</v>
      </c>
      <c r="O834" s="35" t="s">
        <v>18</v>
      </c>
      <c r="P834" s="35" t="s">
        <v>59</v>
      </c>
      <c r="Q834" s="35"/>
      <c r="R834" s="35"/>
      <c r="S834" s="38"/>
    </row>
    <row r="835" spans="1:19" ht="15.75" thickBot="1">
      <c r="A835" s="46"/>
      <c r="B835" s="36"/>
      <c r="C835" s="10" t="s">
        <v>55</v>
      </c>
      <c r="D835" s="10" t="s">
        <v>20</v>
      </c>
      <c r="E835" s="10" t="s">
        <v>36</v>
      </c>
      <c r="F835" s="10" t="s">
        <v>18</v>
      </c>
      <c r="G835" s="10" t="s">
        <v>18</v>
      </c>
      <c r="H835" s="10" t="s">
        <v>18</v>
      </c>
      <c r="I835" s="10" t="s">
        <v>18</v>
      </c>
      <c r="J835" s="10" t="s">
        <v>18</v>
      </c>
      <c r="K835" s="36"/>
      <c r="L835" s="36"/>
      <c r="M835" s="36" t="s">
        <v>18</v>
      </c>
      <c r="N835" s="36" t="s">
        <v>18</v>
      </c>
      <c r="O835" s="36" t="s">
        <v>18</v>
      </c>
      <c r="P835" s="36" t="s">
        <v>59</v>
      </c>
      <c r="Q835" s="36"/>
      <c r="R835" s="36"/>
      <c r="S835" s="39"/>
    </row>
    <row r="836" spans="1:19">
      <c r="A836" s="44" t="str">
        <f t="shared" ref="A836" si="207">CONCATENATE("LOVSF2",MID(E836,5,4),SUBSTITUTE(E837,"/",""),MID(E839,9,1))</f>
        <v>LOVSF20650DPBF12xxDR</v>
      </c>
      <c r="B836" s="34" t="s">
        <v>54</v>
      </c>
      <c r="C836" s="8" t="s">
        <v>57</v>
      </c>
      <c r="D836" s="8" t="s">
        <v>20</v>
      </c>
      <c r="E836" s="8" t="s">
        <v>34</v>
      </c>
      <c r="F836" s="8">
        <v>240</v>
      </c>
      <c r="G836" s="8">
        <v>3</v>
      </c>
      <c r="H836" s="8" t="s">
        <v>58</v>
      </c>
      <c r="I836" s="8" t="s">
        <v>81</v>
      </c>
      <c r="J836" s="8" t="s">
        <v>44</v>
      </c>
      <c r="K836" s="34">
        <v>240</v>
      </c>
      <c r="L836" s="34">
        <v>3</v>
      </c>
      <c r="M836" s="34">
        <v>65</v>
      </c>
      <c r="N836" s="34" t="s">
        <v>61</v>
      </c>
      <c r="O836" s="34" t="s">
        <v>43</v>
      </c>
      <c r="P836" s="34" t="s">
        <v>59</v>
      </c>
      <c r="Q836" s="34" t="s">
        <v>145</v>
      </c>
      <c r="R836" s="34" t="s">
        <v>23</v>
      </c>
      <c r="S836" s="37">
        <v>1.3</v>
      </c>
    </row>
    <row r="837" spans="1:19">
      <c r="A837" s="45"/>
      <c r="B837" s="35"/>
      <c r="C837" s="9" t="s">
        <v>19</v>
      </c>
      <c r="D837" s="9" t="s">
        <v>20</v>
      </c>
      <c r="E837" s="9" t="s">
        <v>156</v>
      </c>
      <c r="F837" s="9">
        <v>240</v>
      </c>
      <c r="G837" s="9">
        <v>3</v>
      </c>
      <c r="H837" s="9" t="s">
        <v>60</v>
      </c>
      <c r="I837" s="9" t="s">
        <v>76</v>
      </c>
      <c r="J837" s="9" t="s">
        <v>60</v>
      </c>
      <c r="K837" s="35"/>
      <c r="L837" s="35"/>
      <c r="M837" s="35" t="s">
        <v>18</v>
      </c>
      <c r="N837" s="35" t="s">
        <v>18</v>
      </c>
      <c r="O837" s="35" t="s">
        <v>18</v>
      </c>
      <c r="P837" s="35" t="s">
        <v>59</v>
      </c>
      <c r="Q837" s="35"/>
      <c r="R837" s="35"/>
      <c r="S837" s="38"/>
    </row>
    <row r="838" spans="1:19">
      <c r="A838" s="45"/>
      <c r="B838" s="35"/>
      <c r="C838" s="9" t="s">
        <v>62</v>
      </c>
      <c r="D838" s="9" t="s">
        <v>20</v>
      </c>
      <c r="E838" s="9" t="s">
        <v>25</v>
      </c>
      <c r="F838" s="9" t="s">
        <v>18</v>
      </c>
      <c r="G838" s="9" t="s">
        <v>18</v>
      </c>
      <c r="H838" s="9" t="s">
        <v>18</v>
      </c>
      <c r="I838" s="9" t="s">
        <v>18</v>
      </c>
      <c r="J838" s="9" t="s">
        <v>18</v>
      </c>
      <c r="K838" s="35"/>
      <c r="L838" s="35"/>
      <c r="M838" s="35" t="s">
        <v>18</v>
      </c>
      <c r="N838" s="35" t="s">
        <v>18</v>
      </c>
      <c r="O838" s="35" t="s">
        <v>18</v>
      </c>
      <c r="P838" s="35" t="s">
        <v>59</v>
      </c>
      <c r="Q838" s="35"/>
      <c r="R838" s="35"/>
      <c r="S838" s="38"/>
    </row>
    <row r="839" spans="1:19" ht="15.75" thickBot="1">
      <c r="A839" s="46"/>
      <c r="B839" s="36"/>
      <c r="C839" s="10" t="s">
        <v>55</v>
      </c>
      <c r="D839" s="10" t="s">
        <v>20</v>
      </c>
      <c r="E839" s="10" t="s">
        <v>35</v>
      </c>
      <c r="F839" s="10" t="s">
        <v>18</v>
      </c>
      <c r="G839" s="10" t="s">
        <v>18</v>
      </c>
      <c r="H839" s="10" t="s">
        <v>18</v>
      </c>
      <c r="I839" s="10" t="s">
        <v>18</v>
      </c>
      <c r="J839" s="10" t="s">
        <v>18</v>
      </c>
      <c r="K839" s="36"/>
      <c r="L839" s="36"/>
      <c r="M839" s="36" t="s">
        <v>18</v>
      </c>
      <c r="N839" s="36" t="s">
        <v>18</v>
      </c>
      <c r="O839" s="36" t="s">
        <v>18</v>
      </c>
      <c r="P839" s="36" t="s">
        <v>59</v>
      </c>
      <c r="Q839" s="36"/>
      <c r="R839" s="36"/>
      <c r="S839" s="39"/>
    </row>
    <row r="840" spans="1:19">
      <c r="A840" s="44" t="str">
        <f t="shared" ref="A840" si="208">CONCATENATE("LOVSF2",MID(E840,5,4),SUBSTITUTE(E841,"/",""),MID(E843,9,1))</f>
        <v>LOVSF20650DPBF12xxD</v>
      </c>
      <c r="B840" s="34" t="s">
        <v>54</v>
      </c>
      <c r="C840" s="8" t="s">
        <v>57</v>
      </c>
      <c r="D840" s="8" t="s">
        <v>20</v>
      </c>
      <c r="E840" s="8" t="s">
        <v>34</v>
      </c>
      <c r="F840" s="8">
        <v>240</v>
      </c>
      <c r="G840" s="8">
        <v>3</v>
      </c>
      <c r="H840" s="8" t="s">
        <v>58</v>
      </c>
      <c r="I840" s="8" t="s">
        <v>81</v>
      </c>
      <c r="J840" s="8" t="s">
        <v>44</v>
      </c>
      <c r="K840" s="34">
        <v>240</v>
      </c>
      <c r="L840" s="34">
        <v>3</v>
      </c>
      <c r="M840" s="34">
        <v>65</v>
      </c>
      <c r="N840" s="34" t="s">
        <v>61</v>
      </c>
      <c r="O840" s="34" t="s">
        <v>43</v>
      </c>
      <c r="P840" s="34" t="s">
        <v>59</v>
      </c>
      <c r="Q840" s="34" t="s">
        <v>145</v>
      </c>
      <c r="R840" s="34" t="s">
        <v>23</v>
      </c>
      <c r="S840" s="37">
        <v>1.3</v>
      </c>
    </row>
    <row r="841" spans="1:19">
      <c r="A841" s="45"/>
      <c r="B841" s="35"/>
      <c r="C841" s="9" t="s">
        <v>19</v>
      </c>
      <c r="D841" s="9" t="s">
        <v>20</v>
      </c>
      <c r="E841" s="9" t="s">
        <v>156</v>
      </c>
      <c r="F841" s="9">
        <v>240</v>
      </c>
      <c r="G841" s="9">
        <v>3</v>
      </c>
      <c r="H841" s="9" t="s">
        <v>60</v>
      </c>
      <c r="I841" s="9" t="s">
        <v>76</v>
      </c>
      <c r="J841" s="9" t="s">
        <v>60</v>
      </c>
      <c r="K841" s="35"/>
      <c r="L841" s="35"/>
      <c r="M841" s="35" t="s">
        <v>18</v>
      </c>
      <c r="N841" s="35" t="s">
        <v>18</v>
      </c>
      <c r="O841" s="35" t="s">
        <v>18</v>
      </c>
      <c r="P841" s="35" t="s">
        <v>59</v>
      </c>
      <c r="Q841" s="35"/>
      <c r="R841" s="35"/>
      <c r="S841" s="38"/>
    </row>
    <row r="842" spans="1:19">
      <c r="A842" s="45"/>
      <c r="B842" s="35"/>
      <c r="C842" s="9" t="s">
        <v>62</v>
      </c>
      <c r="D842" s="9" t="s">
        <v>20</v>
      </c>
      <c r="E842" s="9" t="s">
        <v>25</v>
      </c>
      <c r="F842" s="9" t="s">
        <v>18</v>
      </c>
      <c r="G842" s="9" t="s">
        <v>18</v>
      </c>
      <c r="H842" s="9" t="s">
        <v>18</v>
      </c>
      <c r="I842" s="9" t="s">
        <v>18</v>
      </c>
      <c r="J842" s="9" t="s">
        <v>18</v>
      </c>
      <c r="K842" s="35"/>
      <c r="L842" s="35"/>
      <c r="M842" s="35" t="s">
        <v>18</v>
      </c>
      <c r="N842" s="35" t="s">
        <v>18</v>
      </c>
      <c r="O842" s="35" t="s">
        <v>18</v>
      </c>
      <c r="P842" s="35" t="s">
        <v>59</v>
      </c>
      <c r="Q842" s="35"/>
      <c r="R842" s="35"/>
      <c r="S842" s="38"/>
    </row>
    <row r="843" spans="1:19" ht="15.75" thickBot="1">
      <c r="A843" s="46"/>
      <c r="B843" s="36"/>
      <c r="C843" s="10" t="s">
        <v>55</v>
      </c>
      <c r="D843" s="10" t="s">
        <v>20</v>
      </c>
      <c r="E843" s="10" t="s">
        <v>36</v>
      </c>
      <c r="F843" s="10" t="s">
        <v>18</v>
      </c>
      <c r="G843" s="10" t="s">
        <v>18</v>
      </c>
      <c r="H843" s="10" t="s">
        <v>18</v>
      </c>
      <c r="I843" s="10" t="s">
        <v>18</v>
      </c>
      <c r="J843" s="10" t="s">
        <v>18</v>
      </c>
      <c r="K843" s="36"/>
      <c r="L843" s="36"/>
      <c r="M843" s="36" t="s">
        <v>18</v>
      </c>
      <c r="N843" s="36" t="s">
        <v>18</v>
      </c>
      <c r="O843" s="36" t="s">
        <v>18</v>
      </c>
      <c r="P843" s="36" t="s">
        <v>59</v>
      </c>
      <c r="Q843" s="36"/>
      <c r="R843" s="36"/>
      <c r="S843" s="39"/>
    </row>
    <row r="844" spans="1:19">
      <c r="A844" s="44" t="str">
        <f t="shared" ref="A844" si="209">CONCATENATE("LOVSF2",MID(E844,5,4),SUBSTITUTE(E845,"/",""),MID(E847,9,1))</f>
        <v>LOVSF20650DPBF18xxDR</v>
      </c>
      <c r="B844" s="34" t="s">
        <v>54</v>
      </c>
      <c r="C844" s="8" t="s">
        <v>57</v>
      </c>
      <c r="D844" s="8" t="s">
        <v>20</v>
      </c>
      <c r="E844" s="8" t="s">
        <v>34</v>
      </c>
      <c r="F844" s="8">
        <v>240</v>
      </c>
      <c r="G844" s="8">
        <v>3</v>
      </c>
      <c r="H844" s="8" t="s">
        <v>58</v>
      </c>
      <c r="I844" s="8" t="s">
        <v>81</v>
      </c>
      <c r="J844" s="8" t="s">
        <v>44</v>
      </c>
      <c r="K844" s="34">
        <v>240</v>
      </c>
      <c r="L844" s="34">
        <v>3</v>
      </c>
      <c r="M844" s="34">
        <v>65</v>
      </c>
      <c r="N844" s="34" t="s">
        <v>61</v>
      </c>
      <c r="O844" s="34" t="s">
        <v>43</v>
      </c>
      <c r="P844" s="34" t="s">
        <v>59</v>
      </c>
      <c r="Q844" s="34" t="s">
        <v>145</v>
      </c>
      <c r="R844" s="34" t="s">
        <v>23</v>
      </c>
      <c r="S844" s="37">
        <v>1.3</v>
      </c>
    </row>
    <row r="845" spans="1:19">
      <c r="A845" s="45"/>
      <c r="B845" s="35"/>
      <c r="C845" s="9" t="s">
        <v>19</v>
      </c>
      <c r="D845" s="9" t="s">
        <v>20</v>
      </c>
      <c r="E845" s="9" t="s">
        <v>157</v>
      </c>
      <c r="F845" s="9">
        <v>240</v>
      </c>
      <c r="G845" s="9">
        <v>3</v>
      </c>
      <c r="H845" s="9" t="s">
        <v>60</v>
      </c>
      <c r="I845" s="9" t="s">
        <v>76</v>
      </c>
      <c r="J845" s="9" t="s">
        <v>60</v>
      </c>
      <c r="K845" s="35"/>
      <c r="L845" s="35"/>
      <c r="M845" s="35" t="s">
        <v>18</v>
      </c>
      <c r="N845" s="35" t="s">
        <v>18</v>
      </c>
      <c r="O845" s="35" t="s">
        <v>18</v>
      </c>
      <c r="P845" s="35" t="s">
        <v>59</v>
      </c>
      <c r="Q845" s="35"/>
      <c r="R845" s="35"/>
      <c r="S845" s="38"/>
    </row>
    <row r="846" spans="1:19">
      <c r="A846" s="45"/>
      <c r="B846" s="35"/>
      <c r="C846" s="9" t="s">
        <v>62</v>
      </c>
      <c r="D846" s="9" t="s">
        <v>20</v>
      </c>
      <c r="E846" s="9" t="s">
        <v>25</v>
      </c>
      <c r="F846" s="9" t="s">
        <v>18</v>
      </c>
      <c r="G846" s="9" t="s">
        <v>18</v>
      </c>
      <c r="H846" s="9" t="s">
        <v>18</v>
      </c>
      <c r="I846" s="9" t="s">
        <v>18</v>
      </c>
      <c r="J846" s="9" t="s">
        <v>18</v>
      </c>
      <c r="K846" s="35"/>
      <c r="L846" s="35"/>
      <c r="M846" s="35" t="s">
        <v>18</v>
      </c>
      <c r="N846" s="35" t="s">
        <v>18</v>
      </c>
      <c r="O846" s="35" t="s">
        <v>18</v>
      </c>
      <c r="P846" s="35" t="s">
        <v>59</v>
      </c>
      <c r="Q846" s="35"/>
      <c r="R846" s="35"/>
      <c r="S846" s="38"/>
    </row>
    <row r="847" spans="1:19" ht="15.75" thickBot="1">
      <c r="A847" s="46"/>
      <c r="B847" s="36"/>
      <c r="C847" s="10" t="s">
        <v>55</v>
      </c>
      <c r="D847" s="10" t="s">
        <v>20</v>
      </c>
      <c r="E847" s="10" t="s">
        <v>35</v>
      </c>
      <c r="F847" s="10" t="s">
        <v>18</v>
      </c>
      <c r="G847" s="10" t="s">
        <v>18</v>
      </c>
      <c r="H847" s="10" t="s">
        <v>18</v>
      </c>
      <c r="I847" s="10" t="s">
        <v>18</v>
      </c>
      <c r="J847" s="10" t="s">
        <v>18</v>
      </c>
      <c r="K847" s="36"/>
      <c r="L847" s="36"/>
      <c r="M847" s="36" t="s">
        <v>18</v>
      </c>
      <c r="N847" s="36" t="s">
        <v>18</v>
      </c>
      <c r="O847" s="36" t="s">
        <v>18</v>
      </c>
      <c r="P847" s="36" t="s">
        <v>59</v>
      </c>
      <c r="Q847" s="36"/>
      <c r="R847" s="36"/>
      <c r="S847" s="39"/>
    </row>
    <row r="848" spans="1:19">
      <c r="A848" s="44" t="str">
        <f t="shared" ref="A848" si="210">CONCATENATE("LOVSF2",MID(E848,5,4),SUBSTITUTE(E849,"/",""),MID(E851,9,1))</f>
        <v>LOVSF20650DPBF18xxD</v>
      </c>
      <c r="B848" s="34" t="s">
        <v>54</v>
      </c>
      <c r="C848" s="8" t="s">
        <v>57</v>
      </c>
      <c r="D848" s="8" t="s">
        <v>20</v>
      </c>
      <c r="E848" s="8" t="s">
        <v>34</v>
      </c>
      <c r="F848" s="8">
        <v>240</v>
      </c>
      <c r="G848" s="8">
        <v>3</v>
      </c>
      <c r="H848" s="8" t="s">
        <v>58</v>
      </c>
      <c r="I848" s="8" t="s">
        <v>81</v>
      </c>
      <c r="J848" s="8" t="s">
        <v>44</v>
      </c>
      <c r="K848" s="34">
        <v>240</v>
      </c>
      <c r="L848" s="34">
        <v>3</v>
      </c>
      <c r="M848" s="34">
        <v>65</v>
      </c>
      <c r="N848" s="34" t="s">
        <v>61</v>
      </c>
      <c r="O848" s="34" t="s">
        <v>43</v>
      </c>
      <c r="P848" s="34" t="s">
        <v>59</v>
      </c>
      <c r="Q848" s="34" t="s">
        <v>145</v>
      </c>
      <c r="R848" s="34" t="s">
        <v>23</v>
      </c>
      <c r="S848" s="37">
        <v>1.3</v>
      </c>
    </row>
    <row r="849" spans="1:19">
      <c r="A849" s="45"/>
      <c r="B849" s="35"/>
      <c r="C849" s="9" t="s">
        <v>19</v>
      </c>
      <c r="D849" s="9" t="s">
        <v>20</v>
      </c>
      <c r="E849" s="9" t="s">
        <v>157</v>
      </c>
      <c r="F849" s="9">
        <v>240</v>
      </c>
      <c r="G849" s="9">
        <v>3</v>
      </c>
      <c r="H849" s="9" t="s">
        <v>60</v>
      </c>
      <c r="I849" s="9" t="s">
        <v>76</v>
      </c>
      <c r="J849" s="9" t="s">
        <v>60</v>
      </c>
      <c r="K849" s="35"/>
      <c r="L849" s="35"/>
      <c r="M849" s="35" t="s">
        <v>18</v>
      </c>
      <c r="N849" s="35" t="s">
        <v>18</v>
      </c>
      <c r="O849" s="35" t="s">
        <v>18</v>
      </c>
      <c r="P849" s="35" t="s">
        <v>59</v>
      </c>
      <c r="Q849" s="35"/>
      <c r="R849" s="35"/>
      <c r="S849" s="38"/>
    </row>
    <row r="850" spans="1:19">
      <c r="A850" s="45"/>
      <c r="B850" s="35"/>
      <c r="C850" s="9" t="s">
        <v>62</v>
      </c>
      <c r="D850" s="9" t="s">
        <v>20</v>
      </c>
      <c r="E850" s="9" t="s">
        <v>25</v>
      </c>
      <c r="F850" s="9" t="s">
        <v>18</v>
      </c>
      <c r="G850" s="9" t="s">
        <v>18</v>
      </c>
      <c r="H850" s="9" t="s">
        <v>18</v>
      </c>
      <c r="I850" s="9" t="s">
        <v>18</v>
      </c>
      <c r="J850" s="9" t="s">
        <v>18</v>
      </c>
      <c r="K850" s="35"/>
      <c r="L850" s="35"/>
      <c r="M850" s="35" t="s">
        <v>18</v>
      </c>
      <c r="N850" s="35" t="s">
        <v>18</v>
      </c>
      <c r="O850" s="35" t="s">
        <v>18</v>
      </c>
      <c r="P850" s="35" t="s">
        <v>59</v>
      </c>
      <c r="Q850" s="35"/>
      <c r="R850" s="35"/>
      <c r="S850" s="38"/>
    </row>
    <row r="851" spans="1:19" ht="15.75" thickBot="1">
      <c r="A851" s="46"/>
      <c r="B851" s="36"/>
      <c r="C851" s="10" t="s">
        <v>55</v>
      </c>
      <c r="D851" s="10" t="s">
        <v>20</v>
      </c>
      <c r="E851" s="10" t="s">
        <v>36</v>
      </c>
      <c r="F851" s="10" t="s">
        <v>18</v>
      </c>
      <c r="G851" s="10" t="s">
        <v>18</v>
      </c>
      <c r="H851" s="10" t="s">
        <v>18</v>
      </c>
      <c r="I851" s="10" t="s">
        <v>18</v>
      </c>
      <c r="J851" s="10" t="s">
        <v>18</v>
      </c>
      <c r="K851" s="36"/>
      <c r="L851" s="36"/>
      <c r="M851" s="36" t="s">
        <v>18</v>
      </c>
      <c r="N851" s="36" t="s">
        <v>18</v>
      </c>
      <c r="O851" s="36" t="s">
        <v>18</v>
      </c>
      <c r="P851" s="36" t="s">
        <v>59</v>
      </c>
      <c r="Q851" s="36"/>
      <c r="R851" s="36"/>
      <c r="S851" s="39"/>
    </row>
    <row r="852" spans="1:19">
      <c r="A852" s="44" t="str">
        <f t="shared" ref="A852" si="211">CONCATENATE("LOVSF2",MID(E852,5,4),SUBSTITUTE(E853,"/",""),MID(E855,9,1))</f>
        <v>LOVSF20650DPBF26xxAR</v>
      </c>
      <c r="B852" s="34" t="s">
        <v>54</v>
      </c>
      <c r="C852" s="8" t="s">
        <v>57</v>
      </c>
      <c r="D852" s="8" t="s">
        <v>20</v>
      </c>
      <c r="E852" s="8" t="s">
        <v>34</v>
      </c>
      <c r="F852" s="8">
        <v>240</v>
      </c>
      <c r="G852" s="8">
        <v>3</v>
      </c>
      <c r="H852" s="8" t="s">
        <v>58</v>
      </c>
      <c r="I852" s="8" t="s">
        <v>81</v>
      </c>
      <c r="J852" s="8" t="s">
        <v>44</v>
      </c>
      <c r="K852" s="34">
        <v>240</v>
      </c>
      <c r="L852" s="34">
        <v>3</v>
      </c>
      <c r="M852" s="34">
        <v>65</v>
      </c>
      <c r="N852" s="34" t="s">
        <v>61</v>
      </c>
      <c r="O852" s="34" t="s">
        <v>43</v>
      </c>
      <c r="P852" s="34">
        <v>1172</v>
      </c>
      <c r="Q852" s="34" t="s">
        <v>145</v>
      </c>
      <c r="R852" s="34" t="s">
        <v>23</v>
      </c>
      <c r="S852" s="37">
        <v>1.3</v>
      </c>
    </row>
    <row r="853" spans="1:19">
      <c r="A853" s="45"/>
      <c r="B853" s="35"/>
      <c r="C853" s="9" t="s">
        <v>19</v>
      </c>
      <c r="D853" s="9" t="s">
        <v>20</v>
      </c>
      <c r="E853" s="9" t="s">
        <v>154</v>
      </c>
      <c r="F853" s="9">
        <v>240</v>
      </c>
      <c r="G853" s="9">
        <v>3</v>
      </c>
      <c r="H853" s="9" t="s">
        <v>60</v>
      </c>
      <c r="I853" s="9" t="s">
        <v>77</v>
      </c>
      <c r="J853" s="9" t="s">
        <v>65</v>
      </c>
      <c r="K853" s="35"/>
      <c r="L853" s="35"/>
      <c r="M853" s="35" t="s">
        <v>18</v>
      </c>
      <c r="N853" s="35" t="s">
        <v>18</v>
      </c>
      <c r="O853" s="35" t="s">
        <v>18</v>
      </c>
      <c r="P853" s="35" t="s">
        <v>66</v>
      </c>
      <c r="Q853" s="35"/>
      <c r="R853" s="35"/>
      <c r="S853" s="38"/>
    </row>
    <row r="854" spans="1:19">
      <c r="A854" s="45"/>
      <c r="B854" s="35"/>
      <c r="C854" s="9" t="s">
        <v>62</v>
      </c>
      <c r="D854" s="9" t="s">
        <v>20</v>
      </c>
      <c r="E854" s="9" t="s">
        <v>26</v>
      </c>
      <c r="F854" s="9" t="s">
        <v>18</v>
      </c>
      <c r="G854" s="9" t="s">
        <v>18</v>
      </c>
      <c r="H854" s="9" t="s">
        <v>18</v>
      </c>
      <c r="I854" s="9" t="s">
        <v>18</v>
      </c>
      <c r="J854" s="9" t="s">
        <v>18</v>
      </c>
      <c r="K854" s="35"/>
      <c r="L854" s="35"/>
      <c r="M854" s="35" t="s">
        <v>18</v>
      </c>
      <c r="N854" s="35" t="s">
        <v>18</v>
      </c>
      <c r="O854" s="35" t="s">
        <v>18</v>
      </c>
      <c r="P854" s="35" t="s">
        <v>66</v>
      </c>
      <c r="Q854" s="35"/>
      <c r="R854" s="35"/>
      <c r="S854" s="38"/>
    </row>
    <row r="855" spans="1:19" ht="15.75" thickBot="1">
      <c r="A855" s="46"/>
      <c r="B855" s="36"/>
      <c r="C855" s="10" t="s">
        <v>55</v>
      </c>
      <c r="D855" s="10" t="s">
        <v>20</v>
      </c>
      <c r="E855" s="10" t="s">
        <v>35</v>
      </c>
      <c r="F855" s="10" t="s">
        <v>18</v>
      </c>
      <c r="G855" s="10" t="s">
        <v>18</v>
      </c>
      <c r="H855" s="10" t="s">
        <v>18</v>
      </c>
      <c r="I855" s="10" t="s">
        <v>18</v>
      </c>
      <c r="J855" s="10" t="s">
        <v>18</v>
      </c>
      <c r="K855" s="36"/>
      <c r="L855" s="36"/>
      <c r="M855" s="36" t="s">
        <v>18</v>
      </c>
      <c r="N855" s="36" t="s">
        <v>18</v>
      </c>
      <c r="O855" s="36" t="s">
        <v>18</v>
      </c>
      <c r="P855" s="36" t="s">
        <v>66</v>
      </c>
      <c r="Q855" s="36"/>
      <c r="R855" s="36"/>
      <c r="S855" s="39"/>
    </row>
    <row r="856" spans="1:19">
      <c r="A856" s="44" t="str">
        <f t="shared" ref="A856" si="212">CONCATENATE("LOVSF2",MID(E856,5,4),SUBSTITUTE(E857,"/",""),MID(E859,9,1))</f>
        <v>LOVSF20650DPBF26xxA</v>
      </c>
      <c r="B856" s="34" t="s">
        <v>54</v>
      </c>
      <c r="C856" s="8" t="s">
        <v>57</v>
      </c>
      <c r="D856" s="8" t="s">
        <v>20</v>
      </c>
      <c r="E856" s="8" t="s">
        <v>34</v>
      </c>
      <c r="F856" s="8">
        <v>240</v>
      </c>
      <c r="G856" s="8">
        <v>3</v>
      </c>
      <c r="H856" s="8" t="s">
        <v>58</v>
      </c>
      <c r="I856" s="8" t="s">
        <v>81</v>
      </c>
      <c r="J856" s="8" t="s">
        <v>44</v>
      </c>
      <c r="K856" s="34">
        <v>240</v>
      </c>
      <c r="L856" s="34">
        <v>3</v>
      </c>
      <c r="M856" s="34">
        <v>65</v>
      </c>
      <c r="N856" s="34" t="s">
        <v>61</v>
      </c>
      <c r="O856" s="34" t="s">
        <v>43</v>
      </c>
      <c r="P856" s="34">
        <v>1172</v>
      </c>
      <c r="Q856" s="34" t="s">
        <v>145</v>
      </c>
      <c r="R856" s="34" t="s">
        <v>23</v>
      </c>
      <c r="S856" s="37">
        <v>1.3</v>
      </c>
    </row>
    <row r="857" spans="1:19">
      <c r="A857" s="45"/>
      <c r="B857" s="35"/>
      <c r="C857" s="9" t="s">
        <v>19</v>
      </c>
      <c r="D857" s="9" t="s">
        <v>20</v>
      </c>
      <c r="E857" s="9" t="s">
        <v>154</v>
      </c>
      <c r="F857" s="9">
        <v>240</v>
      </c>
      <c r="G857" s="9">
        <v>3</v>
      </c>
      <c r="H857" s="9" t="s">
        <v>60</v>
      </c>
      <c r="I857" s="9" t="s">
        <v>77</v>
      </c>
      <c r="J857" s="9" t="s">
        <v>65</v>
      </c>
      <c r="K857" s="35"/>
      <c r="L857" s="35"/>
      <c r="M857" s="35" t="s">
        <v>18</v>
      </c>
      <c r="N857" s="35" t="s">
        <v>18</v>
      </c>
      <c r="O857" s="35" t="s">
        <v>18</v>
      </c>
      <c r="P857" s="35" t="s">
        <v>66</v>
      </c>
      <c r="Q857" s="35"/>
      <c r="R857" s="35"/>
      <c r="S857" s="38"/>
    </row>
    <row r="858" spans="1:19">
      <c r="A858" s="45"/>
      <c r="B858" s="35"/>
      <c r="C858" s="9" t="s">
        <v>62</v>
      </c>
      <c r="D858" s="9" t="s">
        <v>20</v>
      </c>
      <c r="E858" s="9" t="s">
        <v>26</v>
      </c>
      <c r="F858" s="9" t="s">
        <v>18</v>
      </c>
      <c r="G858" s="9" t="s">
        <v>18</v>
      </c>
      <c r="H858" s="9" t="s">
        <v>18</v>
      </c>
      <c r="I858" s="9" t="s">
        <v>18</v>
      </c>
      <c r="J858" s="9" t="s">
        <v>18</v>
      </c>
      <c r="K858" s="35"/>
      <c r="L858" s="35"/>
      <c r="M858" s="35" t="s">
        <v>18</v>
      </c>
      <c r="N858" s="35" t="s">
        <v>18</v>
      </c>
      <c r="O858" s="35" t="s">
        <v>18</v>
      </c>
      <c r="P858" s="35" t="s">
        <v>66</v>
      </c>
      <c r="Q858" s="35"/>
      <c r="R858" s="35"/>
      <c r="S858" s="38"/>
    </row>
    <row r="859" spans="1:19" ht="15.75" thickBot="1">
      <c r="A859" s="46"/>
      <c r="B859" s="36"/>
      <c r="C859" s="10" t="s">
        <v>55</v>
      </c>
      <c r="D859" s="10" t="s">
        <v>20</v>
      </c>
      <c r="E859" s="10" t="s">
        <v>36</v>
      </c>
      <c r="F859" s="10" t="s">
        <v>18</v>
      </c>
      <c r="G859" s="10" t="s">
        <v>18</v>
      </c>
      <c r="H859" s="10" t="s">
        <v>18</v>
      </c>
      <c r="I859" s="10" t="s">
        <v>18</v>
      </c>
      <c r="J859" s="10" t="s">
        <v>18</v>
      </c>
      <c r="K859" s="36"/>
      <c r="L859" s="36"/>
      <c r="M859" s="36" t="s">
        <v>18</v>
      </c>
      <c r="N859" s="36" t="s">
        <v>18</v>
      </c>
      <c r="O859" s="36" t="s">
        <v>18</v>
      </c>
      <c r="P859" s="36" t="s">
        <v>66</v>
      </c>
      <c r="Q859" s="36"/>
      <c r="R859" s="36"/>
      <c r="S859" s="39"/>
    </row>
    <row r="860" spans="1:19">
      <c r="A860" s="44" t="str">
        <f t="shared" ref="A860" si="213">CONCATENATE("LOVSF2",MID(E860,5,4),SUBSTITUTE(E861,"/",""),MID(E863,9,1))</f>
        <v>LOVSF20650DPBF32xxAR</v>
      </c>
      <c r="B860" s="34" t="s">
        <v>54</v>
      </c>
      <c r="C860" s="8" t="s">
        <v>57</v>
      </c>
      <c r="D860" s="8" t="s">
        <v>20</v>
      </c>
      <c r="E860" s="8" t="s">
        <v>34</v>
      </c>
      <c r="F860" s="8">
        <v>240</v>
      </c>
      <c r="G860" s="8">
        <v>3</v>
      </c>
      <c r="H860" s="8" t="s">
        <v>58</v>
      </c>
      <c r="I860" s="8" t="s">
        <v>81</v>
      </c>
      <c r="J860" s="8" t="s">
        <v>44</v>
      </c>
      <c r="K860" s="34">
        <v>240</v>
      </c>
      <c r="L860" s="34">
        <v>3</v>
      </c>
      <c r="M860" s="34">
        <v>65</v>
      </c>
      <c r="N860" s="34" t="s">
        <v>61</v>
      </c>
      <c r="O860" s="34" t="s">
        <v>43</v>
      </c>
      <c r="P860" s="34">
        <v>1172</v>
      </c>
      <c r="Q860" s="34" t="s">
        <v>145</v>
      </c>
      <c r="R860" s="34" t="s">
        <v>23</v>
      </c>
      <c r="S860" s="37">
        <v>1.3</v>
      </c>
    </row>
    <row r="861" spans="1:19">
      <c r="A861" s="45"/>
      <c r="B861" s="35"/>
      <c r="C861" s="9" t="s">
        <v>19</v>
      </c>
      <c r="D861" s="9" t="s">
        <v>20</v>
      </c>
      <c r="E861" s="9" t="s">
        <v>149</v>
      </c>
      <c r="F861" s="9">
        <v>240</v>
      </c>
      <c r="G861" s="9">
        <v>3</v>
      </c>
      <c r="H861" s="9" t="s">
        <v>60</v>
      </c>
      <c r="I861" s="9" t="s">
        <v>78</v>
      </c>
      <c r="J861" s="9" t="s">
        <v>67</v>
      </c>
      <c r="K861" s="35"/>
      <c r="L861" s="35"/>
      <c r="M861" s="35" t="s">
        <v>18</v>
      </c>
      <c r="N861" s="35" t="s">
        <v>18</v>
      </c>
      <c r="O861" s="35" t="s">
        <v>18</v>
      </c>
      <c r="P861" s="35" t="s">
        <v>66</v>
      </c>
      <c r="Q861" s="35"/>
      <c r="R861" s="35"/>
      <c r="S861" s="38"/>
    </row>
    <row r="862" spans="1:19">
      <c r="A862" s="45"/>
      <c r="B862" s="35"/>
      <c r="C862" s="9" t="s">
        <v>62</v>
      </c>
      <c r="D862" s="9" t="s">
        <v>20</v>
      </c>
      <c r="E862" s="9" t="s">
        <v>26</v>
      </c>
      <c r="F862" s="9" t="s">
        <v>18</v>
      </c>
      <c r="G862" s="9" t="s">
        <v>18</v>
      </c>
      <c r="H862" s="9" t="s">
        <v>18</v>
      </c>
      <c r="I862" s="9" t="s">
        <v>18</v>
      </c>
      <c r="J862" s="9" t="s">
        <v>18</v>
      </c>
      <c r="K862" s="35"/>
      <c r="L862" s="35"/>
      <c r="M862" s="35" t="s">
        <v>18</v>
      </c>
      <c r="N862" s="35" t="s">
        <v>18</v>
      </c>
      <c r="O862" s="35" t="s">
        <v>18</v>
      </c>
      <c r="P862" s="35" t="s">
        <v>66</v>
      </c>
      <c r="Q862" s="35"/>
      <c r="R862" s="35"/>
      <c r="S862" s="38"/>
    </row>
    <row r="863" spans="1:19" ht="15.75" thickBot="1">
      <c r="A863" s="46"/>
      <c r="B863" s="36"/>
      <c r="C863" s="10" t="s">
        <v>55</v>
      </c>
      <c r="D863" s="10" t="s">
        <v>20</v>
      </c>
      <c r="E863" s="10" t="s">
        <v>35</v>
      </c>
      <c r="F863" s="10" t="s">
        <v>18</v>
      </c>
      <c r="G863" s="10" t="s">
        <v>18</v>
      </c>
      <c r="H863" s="10" t="s">
        <v>18</v>
      </c>
      <c r="I863" s="10" t="s">
        <v>18</v>
      </c>
      <c r="J863" s="10" t="s">
        <v>18</v>
      </c>
      <c r="K863" s="36"/>
      <c r="L863" s="36"/>
      <c r="M863" s="36" t="s">
        <v>18</v>
      </c>
      <c r="N863" s="36" t="s">
        <v>18</v>
      </c>
      <c r="O863" s="36" t="s">
        <v>18</v>
      </c>
      <c r="P863" s="36" t="s">
        <v>66</v>
      </c>
      <c r="Q863" s="36"/>
      <c r="R863" s="36"/>
      <c r="S863" s="39"/>
    </row>
    <row r="864" spans="1:19">
      <c r="A864" s="44" t="str">
        <f t="shared" ref="A864" si="214">CONCATENATE("LOVSF2",MID(E864,5,4),SUBSTITUTE(E865,"/",""),MID(E867,9,1))</f>
        <v>LOVSF20650DPBF32xxA</v>
      </c>
      <c r="B864" s="34" t="s">
        <v>54</v>
      </c>
      <c r="C864" s="8" t="s">
        <v>57</v>
      </c>
      <c r="D864" s="8" t="s">
        <v>20</v>
      </c>
      <c r="E864" s="8" t="s">
        <v>34</v>
      </c>
      <c r="F864" s="8">
        <v>240</v>
      </c>
      <c r="G864" s="8">
        <v>3</v>
      </c>
      <c r="H864" s="8" t="s">
        <v>58</v>
      </c>
      <c r="I864" s="8" t="s">
        <v>81</v>
      </c>
      <c r="J864" s="8" t="s">
        <v>44</v>
      </c>
      <c r="K864" s="34">
        <v>240</v>
      </c>
      <c r="L864" s="34">
        <v>3</v>
      </c>
      <c r="M864" s="34">
        <v>65</v>
      </c>
      <c r="N864" s="34" t="s">
        <v>61</v>
      </c>
      <c r="O864" s="34" t="s">
        <v>43</v>
      </c>
      <c r="P864" s="34">
        <v>1172</v>
      </c>
      <c r="Q864" s="34" t="s">
        <v>145</v>
      </c>
      <c r="R864" s="34" t="s">
        <v>23</v>
      </c>
      <c r="S864" s="37">
        <v>1.3</v>
      </c>
    </row>
    <row r="865" spans="1:19">
      <c r="A865" s="45"/>
      <c r="B865" s="35"/>
      <c r="C865" s="9" t="s">
        <v>19</v>
      </c>
      <c r="D865" s="9" t="s">
        <v>20</v>
      </c>
      <c r="E865" s="9" t="s">
        <v>149</v>
      </c>
      <c r="F865" s="9">
        <v>240</v>
      </c>
      <c r="G865" s="9">
        <v>3</v>
      </c>
      <c r="H865" s="9" t="s">
        <v>60</v>
      </c>
      <c r="I865" s="9" t="s">
        <v>78</v>
      </c>
      <c r="J865" s="9" t="s">
        <v>67</v>
      </c>
      <c r="K865" s="35"/>
      <c r="L865" s="35"/>
      <c r="M865" s="35" t="s">
        <v>18</v>
      </c>
      <c r="N865" s="35" t="s">
        <v>18</v>
      </c>
      <c r="O865" s="35" t="s">
        <v>18</v>
      </c>
      <c r="P865" s="35" t="s">
        <v>66</v>
      </c>
      <c r="Q865" s="35"/>
      <c r="R865" s="35"/>
      <c r="S865" s="38"/>
    </row>
    <row r="866" spans="1:19">
      <c r="A866" s="45"/>
      <c r="B866" s="35"/>
      <c r="C866" s="9" t="s">
        <v>62</v>
      </c>
      <c r="D866" s="9" t="s">
        <v>20</v>
      </c>
      <c r="E866" s="9" t="s">
        <v>26</v>
      </c>
      <c r="F866" s="9" t="s">
        <v>18</v>
      </c>
      <c r="G866" s="9" t="s">
        <v>18</v>
      </c>
      <c r="H866" s="9" t="s">
        <v>18</v>
      </c>
      <c r="I866" s="9" t="s">
        <v>18</v>
      </c>
      <c r="J866" s="9" t="s">
        <v>18</v>
      </c>
      <c r="K866" s="35"/>
      <c r="L866" s="35"/>
      <c r="M866" s="35" t="s">
        <v>18</v>
      </c>
      <c r="N866" s="35" t="s">
        <v>18</v>
      </c>
      <c r="O866" s="35" t="s">
        <v>18</v>
      </c>
      <c r="P866" s="35" t="s">
        <v>66</v>
      </c>
      <c r="Q866" s="35"/>
      <c r="R866" s="35"/>
      <c r="S866" s="38"/>
    </row>
    <row r="867" spans="1:19" ht="15.75" thickBot="1">
      <c r="A867" s="46"/>
      <c r="B867" s="36"/>
      <c r="C867" s="10" t="s">
        <v>55</v>
      </c>
      <c r="D867" s="10" t="s">
        <v>20</v>
      </c>
      <c r="E867" s="10" t="s">
        <v>36</v>
      </c>
      <c r="F867" s="10" t="s">
        <v>18</v>
      </c>
      <c r="G867" s="10" t="s">
        <v>18</v>
      </c>
      <c r="H867" s="10" t="s">
        <v>18</v>
      </c>
      <c r="I867" s="10" t="s">
        <v>18</v>
      </c>
      <c r="J867" s="10" t="s">
        <v>18</v>
      </c>
      <c r="K867" s="36"/>
      <c r="L867" s="36"/>
      <c r="M867" s="36" t="s">
        <v>18</v>
      </c>
      <c r="N867" s="36" t="s">
        <v>18</v>
      </c>
      <c r="O867" s="36" t="s">
        <v>18</v>
      </c>
      <c r="P867" s="36" t="s">
        <v>66</v>
      </c>
      <c r="Q867" s="36"/>
      <c r="R867" s="36"/>
      <c r="S867" s="39"/>
    </row>
    <row r="868" spans="1:19">
      <c r="A868" s="44" t="str">
        <f>CONCATENATE("LOVSF2",MID(E868,5,5),SUBSTITUTE(E869,"/",""),MID(E871,9,1))</f>
        <v>LOVSF2E1000DPBF09xxAR</v>
      </c>
      <c r="B868" s="34" t="s">
        <v>54</v>
      </c>
      <c r="C868" s="8" t="s">
        <v>57</v>
      </c>
      <c r="D868" s="8" t="s">
        <v>20</v>
      </c>
      <c r="E868" s="8" t="s">
        <v>37</v>
      </c>
      <c r="F868" s="8">
        <v>240</v>
      </c>
      <c r="G868" s="8">
        <v>3</v>
      </c>
      <c r="H868" s="8" t="s">
        <v>58</v>
      </c>
      <c r="I868" s="8" t="s">
        <v>75</v>
      </c>
      <c r="J868" s="8" t="s">
        <v>64</v>
      </c>
      <c r="K868" s="34">
        <v>240</v>
      </c>
      <c r="L868" s="34">
        <v>3</v>
      </c>
      <c r="M868" s="34" t="s">
        <v>58</v>
      </c>
      <c r="N868" s="34" t="s">
        <v>64</v>
      </c>
      <c r="O868" s="34" t="s">
        <v>75</v>
      </c>
      <c r="P868" s="34">
        <v>1172</v>
      </c>
      <c r="Q868" s="34" t="s">
        <v>146</v>
      </c>
      <c r="R868" s="34" t="s">
        <v>23</v>
      </c>
      <c r="S868" s="37">
        <v>1.4</v>
      </c>
    </row>
    <row r="869" spans="1:19">
      <c r="A869" s="45"/>
      <c r="B869" s="35"/>
      <c r="C869" s="9" t="s">
        <v>19</v>
      </c>
      <c r="D869" s="9" t="s">
        <v>20</v>
      </c>
      <c r="E869" s="9" t="s">
        <v>147</v>
      </c>
      <c r="F869" s="9">
        <v>240</v>
      </c>
      <c r="G869" s="9">
        <v>3</v>
      </c>
      <c r="H869" s="9" t="s">
        <v>60</v>
      </c>
      <c r="I869" s="9" t="s">
        <v>75</v>
      </c>
      <c r="J869" s="9" t="s">
        <v>64</v>
      </c>
      <c r="K869" s="35"/>
      <c r="L869" s="35"/>
      <c r="M869" s="35" t="s">
        <v>18</v>
      </c>
      <c r="N869" s="35" t="s">
        <v>18</v>
      </c>
      <c r="O869" s="35" t="s">
        <v>18</v>
      </c>
      <c r="P869" s="35" t="s">
        <v>66</v>
      </c>
      <c r="Q869" s="35"/>
      <c r="R869" s="35"/>
      <c r="S869" s="38"/>
    </row>
    <row r="870" spans="1:19">
      <c r="A870" s="45"/>
      <c r="B870" s="35"/>
      <c r="C870" s="9" t="s">
        <v>62</v>
      </c>
      <c r="D870" s="9" t="s">
        <v>20</v>
      </c>
      <c r="E870" s="9" t="s">
        <v>24</v>
      </c>
      <c r="F870" s="9" t="s">
        <v>18</v>
      </c>
      <c r="G870" s="9" t="s">
        <v>18</v>
      </c>
      <c r="H870" s="9" t="s">
        <v>18</v>
      </c>
      <c r="I870" s="9" t="s">
        <v>18</v>
      </c>
      <c r="J870" s="9" t="s">
        <v>18</v>
      </c>
      <c r="K870" s="35"/>
      <c r="L870" s="35"/>
      <c r="M870" s="35" t="s">
        <v>18</v>
      </c>
      <c r="N870" s="35" t="s">
        <v>18</v>
      </c>
      <c r="O870" s="35" t="s">
        <v>18</v>
      </c>
      <c r="P870" s="35" t="s">
        <v>66</v>
      </c>
      <c r="Q870" s="35"/>
      <c r="R870" s="35"/>
      <c r="S870" s="38"/>
    </row>
    <row r="871" spans="1:19" ht="15.75" thickBot="1">
      <c r="A871" s="46"/>
      <c r="B871" s="36"/>
      <c r="C871" s="10" t="s">
        <v>55</v>
      </c>
      <c r="D871" s="10" t="s">
        <v>20</v>
      </c>
      <c r="E871" s="10" t="s">
        <v>35</v>
      </c>
      <c r="F871" s="10" t="s">
        <v>18</v>
      </c>
      <c r="G871" s="10" t="s">
        <v>18</v>
      </c>
      <c r="H871" s="10" t="s">
        <v>18</v>
      </c>
      <c r="I871" s="10" t="s">
        <v>18</v>
      </c>
      <c r="J871" s="10" t="s">
        <v>18</v>
      </c>
      <c r="K871" s="36"/>
      <c r="L871" s="36"/>
      <c r="M871" s="36" t="s">
        <v>18</v>
      </c>
      <c r="N871" s="36" t="s">
        <v>18</v>
      </c>
      <c r="O871" s="36" t="s">
        <v>18</v>
      </c>
      <c r="P871" s="36" t="s">
        <v>66</v>
      </c>
      <c r="Q871" s="36"/>
      <c r="R871" s="36"/>
      <c r="S871" s="39"/>
    </row>
    <row r="872" spans="1:19">
      <c r="A872" s="44" t="str">
        <f>CONCATENATE("LOVSF2",MID(E872,5,5),SUBSTITUTE(E873,"/",""),MID(E875,9,1))</f>
        <v>LOVSF2E1000DPBF09xxA</v>
      </c>
      <c r="B872" s="34" t="s">
        <v>54</v>
      </c>
      <c r="C872" s="8" t="s">
        <v>57</v>
      </c>
      <c r="D872" s="8" t="s">
        <v>20</v>
      </c>
      <c r="E872" s="8" t="s">
        <v>37</v>
      </c>
      <c r="F872" s="8">
        <v>240</v>
      </c>
      <c r="G872" s="8">
        <v>3</v>
      </c>
      <c r="H872" s="8" t="s">
        <v>58</v>
      </c>
      <c r="I872" s="8" t="s">
        <v>75</v>
      </c>
      <c r="J872" s="8" t="s">
        <v>64</v>
      </c>
      <c r="K872" s="34">
        <v>240</v>
      </c>
      <c r="L872" s="34">
        <v>3</v>
      </c>
      <c r="M872" s="34" t="s">
        <v>58</v>
      </c>
      <c r="N872" s="34" t="s">
        <v>64</v>
      </c>
      <c r="O872" s="34" t="s">
        <v>75</v>
      </c>
      <c r="P872" s="34">
        <v>1172</v>
      </c>
      <c r="Q872" s="34" t="s">
        <v>146</v>
      </c>
      <c r="R872" s="34" t="s">
        <v>23</v>
      </c>
      <c r="S872" s="37">
        <v>1.4</v>
      </c>
    </row>
    <row r="873" spans="1:19">
      <c r="A873" s="45"/>
      <c r="B873" s="35"/>
      <c r="C873" s="9" t="s">
        <v>19</v>
      </c>
      <c r="D873" s="9" t="s">
        <v>20</v>
      </c>
      <c r="E873" s="9" t="s">
        <v>147</v>
      </c>
      <c r="F873" s="9">
        <v>240</v>
      </c>
      <c r="G873" s="9">
        <v>3</v>
      </c>
      <c r="H873" s="9" t="s">
        <v>60</v>
      </c>
      <c r="I873" s="9" t="s">
        <v>75</v>
      </c>
      <c r="J873" s="9" t="s">
        <v>64</v>
      </c>
      <c r="K873" s="35"/>
      <c r="L873" s="35"/>
      <c r="M873" s="35" t="s">
        <v>18</v>
      </c>
      <c r="N873" s="35" t="s">
        <v>18</v>
      </c>
      <c r="O873" s="35" t="s">
        <v>18</v>
      </c>
      <c r="P873" s="35" t="s">
        <v>66</v>
      </c>
      <c r="Q873" s="35"/>
      <c r="R873" s="35"/>
      <c r="S873" s="38"/>
    </row>
    <row r="874" spans="1:19">
      <c r="A874" s="45"/>
      <c r="B874" s="35"/>
      <c r="C874" s="9" t="s">
        <v>62</v>
      </c>
      <c r="D874" s="9" t="s">
        <v>20</v>
      </c>
      <c r="E874" s="9" t="s">
        <v>24</v>
      </c>
      <c r="F874" s="9" t="s">
        <v>18</v>
      </c>
      <c r="G874" s="9" t="s">
        <v>18</v>
      </c>
      <c r="H874" s="9" t="s">
        <v>18</v>
      </c>
      <c r="I874" s="9" t="s">
        <v>18</v>
      </c>
      <c r="J874" s="9" t="s">
        <v>18</v>
      </c>
      <c r="K874" s="35"/>
      <c r="L874" s="35"/>
      <c r="M874" s="35" t="s">
        <v>18</v>
      </c>
      <c r="N874" s="35" t="s">
        <v>18</v>
      </c>
      <c r="O874" s="35" t="s">
        <v>18</v>
      </c>
      <c r="P874" s="35" t="s">
        <v>66</v>
      </c>
      <c r="Q874" s="35"/>
      <c r="R874" s="35"/>
      <c r="S874" s="38"/>
    </row>
    <row r="875" spans="1:19" ht="15.75" thickBot="1">
      <c r="A875" s="46"/>
      <c r="B875" s="36"/>
      <c r="C875" s="10" t="s">
        <v>55</v>
      </c>
      <c r="D875" s="10" t="s">
        <v>20</v>
      </c>
      <c r="E875" s="10" t="s">
        <v>36</v>
      </c>
      <c r="F875" s="10" t="s">
        <v>18</v>
      </c>
      <c r="G875" s="10" t="s">
        <v>18</v>
      </c>
      <c r="H875" s="10" t="s">
        <v>18</v>
      </c>
      <c r="I875" s="10" t="s">
        <v>18</v>
      </c>
      <c r="J875" s="10" t="s">
        <v>18</v>
      </c>
      <c r="K875" s="36"/>
      <c r="L875" s="36"/>
      <c r="M875" s="36" t="s">
        <v>18</v>
      </c>
      <c r="N875" s="36" t="s">
        <v>18</v>
      </c>
      <c r="O875" s="36" t="s">
        <v>18</v>
      </c>
      <c r="P875" s="36" t="s">
        <v>66</v>
      </c>
      <c r="Q875" s="36"/>
      <c r="R875" s="36"/>
      <c r="S875" s="39"/>
    </row>
    <row r="876" spans="1:19">
      <c r="A876" s="44" t="str">
        <f>CONCATENATE("LOVSF2",MID(E876,5,5),SUBSTITUTE(E877,"/",""),MID(E879,9,1))</f>
        <v>LOVSF2E1000DPBF12xxAR</v>
      </c>
      <c r="B876" s="34" t="s">
        <v>54</v>
      </c>
      <c r="C876" s="8" t="s">
        <v>57</v>
      </c>
      <c r="D876" s="8" t="s">
        <v>20</v>
      </c>
      <c r="E876" s="8" t="s">
        <v>37</v>
      </c>
      <c r="F876" s="8">
        <v>240</v>
      </c>
      <c r="G876" s="8">
        <v>3</v>
      </c>
      <c r="H876" s="8" t="s">
        <v>58</v>
      </c>
      <c r="I876" s="8" t="s">
        <v>75</v>
      </c>
      <c r="J876" s="8" t="s">
        <v>64</v>
      </c>
      <c r="K876" s="34">
        <v>240</v>
      </c>
      <c r="L876" s="34">
        <v>3</v>
      </c>
      <c r="M876" s="34" t="s">
        <v>58</v>
      </c>
      <c r="N876" s="34" t="s">
        <v>64</v>
      </c>
      <c r="O876" s="34" t="s">
        <v>75</v>
      </c>
      <c r="P876" s="34">
        <v>1172</v>
      </c>
      <c r="Q876" s="34" t="s">
        <v>146</v>
      </c>
      <c r="R876" s="34" t="s">
        <v>23</v>
      </c>
      <c r="S876" s="37">
        <v>1.4</v>
      </c>
    </row>
    <row r="877" spans="1:19">
      <c r="A877" s="45"/>
      <c r="B877" s="35"/>
      <c r="C877" s="9" t="s">
        <v>19</v>
      </c>
      <c r="D877" s="9" t="s">
        <v>20</v>
      </c>
      <c r="E877" s="9" t="s">
        <v>148</v>
      </c>
      <c r="F877" s="9">
        <v>240</v>
      </c>
      <c r="G877" s="9">
        <v>3</v>
      </c>
      <c r="H877" s="9" t="s">
        <v>60</v>
      </c>
      <c r="I877" s="9" t="s">
        <v>76</v>
      </c>
      <c r="J877" s="9" t="s">
        <v>60</v>
      </c>
      <c r="K877" s="35"/>
      <c r="L877" s="35"/>
      <c r="M877" s="35" t="s">
        <v>18</v>
      </c>
      <c r="N877" s="35" t="s">
        <v>18</v>
      </c>
      <c r="O877" s="35" t="s">
        <v>18</v>
      </c>
      <c r="P877" s="35" t="s">
        <v>66</v>
      </c>
      <c r="Q877" s="35"/>
      <c r="R877" s="35"/>
      <c r="S877" s="38"/>
    </row>
    <row r="878" spans="1:19">
      <c r="A878" s="45"/>
      <c r="B878" s="35"/>
      <c r="C878" s="9" t="s">
        <v>62</v>
      </c>
      <c r="D878" s="9" t="s">
        <v>20</v>
      </c>
      <c r="E878" s="9" t="s">
        <v>24</v>
      </c>
      <c r="F878" s="9" t="s">
        <v>18</v>
      </c>
      <c r="G878" s="9" t="s">
        <v>18</v>
      </c>
      <c r="H878" s="9" t="s">
        <v>18</v>
      </c>
      <c r="I878" s="9" t="s">
        <v>18</v>
      </c>
      <c r="J878" s="9" t="s">
        <v>18</v>
      </c>
      <c r="K878" s="35"/>
      <c r="L878" s="35"/>
      <c r="M878" s="35" t="s">
        <v>18</v>
      </c>
      <c r="N878" s="35" t="s">
        <v>18</v>
      </c>
      <c r="O878" s="35" t="s">
        <v>18</v>
      </c>
      <c r="P878" s="35" t="s">
        <v>66</v>
      </c>
      <c r="Q878" s="35"/>
      <c r="R878" s="35"/>
      <c r="S878" s="38"/>
    </row>
    <row r="879" spans="1:19" ht="15.75" thickBot="1">
      <c r="A879" s="46"/>
      <c r="B879" s="36"/>
      <c r="C879" s="10" t="s">
        <v>55</v>
      </c>
      <c r="D879" s="10" t="s">
        <v>20</v>
      </c>
      <c r="E879" s="10" t="s">
        <v>35</v>
      </c>
      <c r="F879" s="10" t="s">
        <v>18</v>
      </c>
      <c r="G879" s="10" t="s">
        <v>18</v>
      </c>
      <c r="H879" s="10" t="s">
        <v>18</v>
      </c>
      <c r="I879" s="10" t="s">
        <v>18</v>
      </c>
      <c r="J879" s="10" t="s">
        <v>18</v>
      </c>
      <c r="K879" s="36"/>
      <c r="L879" s="36"/>
      <c r="M879" s="36" t="s">
        <v>18</v>
      </c>
      <c r="N879" s="36" t="s">
        <v>18</v>
      </c>
      <c r="O879" s="36" t="s">
        <v>18</v>
      </c>
      <c r="P879" s="36" t="s">
        <v>66</v>
      </c>
      <c r="Q879" s="36"/>
      <c r="R879" s="36"/>
      <c r="S879" s="39"/>
    </row>
    <row r="880" spans="1:19">
      <c r="A880" s="44" t="str">
        <f t="shared" ref="A880" si="215">CONCATENATE("LOVSF2",MID(E880,5,5),SUBSTITUTE(E881,"/",""),MID(E883,9,1))</f>
        <v>LOVSF2E1000DPBF12xxA</v>
      </c>
      <c r="B880" s="34" t="s">
        <v>54</v>
      </c>
      <c r="C880" s="8" t="s">
        <v>57</v>
      </c>
      <c r="D880" s="8" t="s">
        <v>20</v>
      </c>
      <c r="E880" s="8" t="s">
        <v>37</v>
      </c>
      <c r="F880" s="8">
        <v>240</v>
      </c>
      <c r="G880" s="8">
        <v>3</v>
      </c>
      <c r="H880" s="8" t="s">
        <v>58</v>
      </c>
      <c r="I880" s="8" t="s">
        <v>75</v>
      </c>
      <c r="J880" s="8" t="s">
        <v>64</v>
      </c>
      <c r="K880" s="34">
        <v>240</v>
      </c>
      <c r="L880" s="34">
        <v>3</v>
      </c>
      <c r="M880" s="34" t="s">
        <v>58</v>
      </c>
      <c r="N880" s="34" t="s">
        <v>64</v>
      </c>
      <c r="O880" s="34" t="s">
        <v>75</v>
      </c>
      <c r="P880" s="34">
        <v>1172</v>
      </c>
      <c r="Q880" s="34" t="s">
        <v>146</v>
      </c>
      <c r="R880" s="34" t="s">
        <v>23</v>
      </c>
      <c r="S880" s="37">
        <v>1.4</v>
      </c>
    </row>
    <row r="881" spans="1:19">
      <c r="A881" s="45"/>
      <c r="B881" s="35"/>
      <c r="C881" s="9" t="s">
        <v>19</v>
      </c>
      <c r="D881" s="9" t="s">
        <v>20</v>
      </c>
      <c r="E881" s="9" t="s">
        <v>148</v>
      </c>
      <c r="F881" s="9">
        <v>240</v>
      </c>
      <c r="G881" s="9">
        <v>3</v>
      </c>
      <c r="H881" s="9" t="s">
        <v>60</v>
      </c>
      <c r="I881" s="9" t="s">
        <v>76</v>
      </c>
      <c r="J881" s="9" t="s">
        <v>60</v>
      </c>
      <c r="K881" s="35"/>
      <c r="L881" s="35"/>
      <c r="M881" s="35" t="s">
        <v>18</v>
      </c>
      <c r="N881" s="35" t="s">
        <v>18</v>
      </c>
      <c r="O881" s="35" t="s">
        <v>18</v>
      </c>
      <c r="P881" s="35" t="s">
        <v>66</v>
      </c>
      <c r="Q881" s="35"/>
      <c r="R881" s="35"/>
      <c r="S881" s="38"/>
    </row>
    <row r="882" spans="1:19">
      <c r="A882" s="45"/>
      <c r="B882" s="35"/>
      <c r="C882" s="9" t="s">
        <v>62</v>
      </c>
      <c r="D882" s="9" t="s">
        <v>20</v>
      </c>
      <c r="E882" s="9" t="s">
        <v>24</v>
      </c>
      <c r="F882" s="9" t="s">
        <v>18</v>
      </c>
      <c r="G882" s="9" t="s">
        <v>18</v>
      </c>
      <c r="H882" s="9" t="s">
        <v>18</v>
      </c>
      <c r="I882" s="9" t="s">
        <v>18</v>
      </c>
      <c r="J882" s="9" t="s">
        <v>18</v>
      </c>
      <c r="K882" s="35"/>
      <c r="L882" s="35"/>
      <c r="M882" s="35" t="s">
        <v>18</v>
      </c>
      <c r="N882" s="35" t="s">
        <v>18</v>
      </c>
      <c r="O882" s="35" t="s">
        <v>18</v>
      </c>
      <c r="P882" s="35" t="s">
        <v>66</v>
      </c>
      <c r="Q882" s="35"/>
      <c r="R882" s="35"/>
      <c r="S882" s="38"/>
    </row>
    <row r="883" spans="1:19" ht="15.75" thickBot="1">
      <c r="A883" s="46"/>
      <c r="B883" s="36"/>
      <c r="C883" s="10" t="s">
        <v>55</v>
      </c>
      <c r="D883" s="10" t="s">
        <v>20</v>
      </c>
      <c r="E883" s="10" t="s">
        <v>36</v>
      </c>
      <c r="F883" s="10" t="s">
        <v>18</v>
      </c>
      <c r="G883" s="10" t="s">
        <v>18</v>
      </c>
      <c r="H883" s="10" t="s">
        <v>18</v>
      </c>
      <c r="I883" s="10" t="s">
        <v>18</v>
      </c>
      <c r="J883" s="10" t="s">
        <v>18</v>
      </c>
      <c r="K883" s="36"/>
      <c r="L883" s="36"/>
      <c r="M883" s="36" t="s">
        <v>18</v>
      </c>
      <c r="N883" s="36" t="s">
        <v>18</v>
      </c>
      <c r="O883" s="36" t="s">
        <v>18</v>
      </c>
      <c r="P883" s="36" t="s">
        <v>66</v>
      </c>
      <c r="Q883" s="36"/>
      <c r="R883" s="36"/>
      <c r="S883" s="39"/>
    </row>
    <row r="884" spans="1:19">
      <c r="A884" s="44" t="str">
        <f t="shared" ref="A884" si="216">CONCATENATE("LOVSF2",MID(E884,5,5),SUBSTITUTE(E885,"/",""),MID(E887,9,1))</f>
        <v>LOVSF2E1000DPBF18xxAR</v>
      </c>
      <c r="B884" s="34" t="s">
        <v>54</v>
      </c>
      <c r="C884" s="8" t="s">
        <v>57</v>
      </c>
      <c r="D884" s="8" t="s">
        <v>20</v>
      </c>
      <c r="E884" s="8" t="s">
        <v>37</v>
      </c>
      <c r="F884" s="8">
        <v>240</v>
      </c>
      <c r="G884" s="8">
        <v>3</v>
      </c>
      <c r="H884" s="8" t="s">
        <v>58</v>
      </c>
      <c r="I884" s="8" t="s">
        <v>75</v>
      </c>
      <c r="J884" s="8" t="s">
        <v>64</v>
      </c>
      <c r="K884" s="34">
        <v>240</v>
      </c>
      <c r="L884" s="34">
        <v>3</v>
      </c>
      <c r="M884" s="34" t="s">
        <v>58</v>
      </c>
      <c r="N884" s="34" t="s">
        <v>64</v>
      </c>
      <c r="O884" s="34" t="s">
        <v>75</v>
      </c>
      <c r="P884" s="34">
        <v>1172</v>
      </c>
      <c r="Q884" s="34" t="s">
        <v>146</v>
      </c>
      <c r="R884" s="34" t="s">
        <v>23</v>
      </c>
      <c r="S884" s="37">
        <v>1.4</v>
      </c>
    </row>
    <row r="885" spans="1:19">
      <c r="A885" s="45"/>
      <c r="B885" s="35"/>
      <c r="C885" s="9" t="s">
        <v>19</v>
      </c>
      <c r="D885" s="9" t="s">
        <v>20</v>
      </c>
      <c r="E885" s="9" t="s">
        <v>150</v>
      </c>
      <c r="F885" s="9">
        <v>240</v>
      </c>
      <c r="G885" s="9">
        <v>3</v>
      </c>
      <c r="H885" s="9" t="s">
        <v>60</v>
      </c>
      <c r="I885" s="9" t="s">
        <v>76</v>
      </c>
      <c r="J885" s="9" t="s">
        <v>60</v>
      </c>
      <c r="K885" s="35"/>
      <c r="L885" s="35"/>
      <c r="M885" s="35" t="s">
        <v>18</v>
      </c>
      <c r="N885" s="35" t="s">
        <v>18</v>
      </c>
      <c r="O885" s="35" t="s">
        <v>18</v>
      </c>
      <c r="P885" s="35" t="s">
        <v>66</v>
      </c>
      <c r="Q885" s="35"/>
      <c r="R885" s="35"/>
      <c r="S885" s="38"/>
    </row>
    <row r="886" spans="1:19">
      <c r="A886" s="45"/>
      <c r="B886" s="35"/>
      <c r="C886" s="9" t="s">
        <v>62</v>
      </c>
      <c r="D886" s="9" t="s">
        <v>20</v>
      </c>
      <c r="E886" s="9" t="s">
        <v>24</v>
      </c>
      <c r="F886" s="9" t="s">
        <v>18</v>
      </c>
      <c r="G886" s="9" t="s">
        <v>18</v>
      </c>
      <c r="H886" s="9" t="s">
        <v>18</v>
      </c>
      <c r="I886" s="9" t="s">
        <v>18</v>
      </c>
      <c r="J886" s="9" t="s">
        <v>18</v>
      </c>
      <c r="K886" s="35"/>
      <c r="L886" s="35"/>
      <c r="M886" s="35" t="s">
        <v>18</v>
      </c>
      <c r="N886" s="35" t="s">
        <v>18</v>
      </c>
      <c r="O886" s="35" t="s">
        <v>18</v>
      </c>
      <c r="P886" s="35" t="s">
        <v>66</v>
      </c>
      <c r="Q886" s="35"/>
      <c r="R886" s="35"/>
      <c r="S886" s="38"/>
    </row>
    <row r="887" spans="1:19" ht="15.75" thickBot="1">
      <c r="A887" s="46"/>
      <c r="B887" s="36"/>
      <c r="C887" s="10" t="s">
        <v>55</v>
      </c>
      <c r="D887" s="10" t="s">
        <v>20</v>
      </c>
      <c r="E887" s="10" t="s">
        <v>35</v>
      </c>
      <c r="F887" s="10" t="s">
        <v>18</v>
      </c>
      <c r="G887" s="10" t="s">
        <v>18</v>
      </c>
      <c r="H887" s="10" t="s">
        <v>18</v>
      </c>
      <c r="I887" s="10" t="s">
        <v>18</v>
      </c>
      <c r="J887" s="10" t="s">
        <v>18</v>
      </c>
      <c r="K887" s="36"/>
      <c r="L887" s="36"/>
      <c r="M887" s="36" t="s">
        <v>18</v>
      </c>
      <c r="N887" s="36" t="s">
        <v>18</v>
      </c>
      <c r="O887" s="36" t="s">
        <v>18</v>
      </c>
      <c r="P887" s="36" t="s">
        <v>66</v>
      </c>
      <c r="Q887" s="36"/>
      <c r="R887" s="36"/>
      <c r="S887" s="39"/>
    </row>
    <row r="888" spans="1:19">
      <c r="A888" s="44" t="str">
        <f t="shared" ref="A888" si="217">CONCATENATE("LOVSF2",MID(E888,5,5),SUBSTITUTE(E889,"/",""),MID(E891,9,1))</f>
        <v>LOVSF2E1000DPBF18xxA</v>
      </c>
      <c r="B888" s="34" t="s">
        <v>54</v>
      </c>
      <c r="C888" s="8" t="s">
        <v>57</v>
      </c>
      <c r="D888" s="8" t="s">
        <v>20</v>
      </c>
      <c r="E888" s="8" t="s">
        <v>37</v>
      </c>
      <c r="F888" s="8">
        <v>240</v>
      </c>
      <c r="G888" s="8">
        <v>3</v>
      </c>
      <c r="H888" s="8" t="s">
        <v>58</v>
      </c>
      <c r="I888" s="8" t="s">
        <v>75</v>
      </c>
      <c r="J888" s="8" t="s">
        <v>64</v>
      </c>
      <c r="K888" s="34">
        <v>240</v>
      </c>
      <c r="L888" s="34">
        <v>3</v>
      </c>
      <c r="M888" s="34" t="s">
        <v>58</v>
      </c>
      <c r="N888" s="34" t="s">
        <v>64</v>
      </c>
      <c r="O888" s="34" t="s">
        <v>75</v>
      </c>
      <c r="P888" s="34">
        <v>1172</v>
      </c>
      <c r="Q888" s="34" t="s">
        <v>146</v>
      </c>
      <c r="R888" s="34" t="s">
        <v>23</v>
      </c>
      <c r="S888" s="37">
        <v>1.4</v>
      </c>
    </row>
    <row r="889" spans="1:19">
      <c r="A889" s="45"/>
      <c r="B889" s="35"/>
      <c r="C889" s="9" t="s">
        <v>19</v>
      </c>
      <c r="D889" s="9" t="s">
        <v>20</v>
      </c>
      <c r="E889" s="9" t="s">
        <v>150</v>
      </c>
      <c r="F889" s="9">
        <v>240</v>
      </c>
      <c r="G889" s="9">
        <v>3</v>
      </c>
      <c r="H889" s="9" t="s">
        <v>60</v>
      </c>
      <c r="I889" s="9" t="s">
        <v>76</v>
      </c>
      <c r="J889" s="9" t="s">
        <v>60</v>
      </c>
      <c r="K889" s="35"/>
      <c r="L889" s="35"/>
      <c r="M889" s="35" t="s">
        <v>18</v>
      </c>
      <c r="N889" s="35" t="s">
        <v>18</v>
      </c>
      <c r="O889" s="35" t="s">
        <v>18</v>
      </c>
      <c r="P889" s="35" t="s">
        <v>66</v>
      </c>
      <c r="Q889" s="35"/>
      <c r="R889" s="35"/>
      <c r="S889" s="38"/>
    </row>
    <row r="890" spans="1:19">
      <c r="A890" s="45"/>
      <c r="B890" s="35"/>
      <c r="C890" s="9" t="s">
        <v>62</v>
      </c>
      <c r="D890" s="9" t="s">
        <v>20</v>
      </c>
      <c r="E890" s="9" t="s">
        <v>24</v>
      </c>
      <c r="F890" s="9" t="s">
        <v>18</v>
      </c>
      <c r="G890" s="9" t="s">
        <v>18</v>
      </c>
      <c r="H890" s="9" t="s">
        <v>18</v>
      </c>
      <c r="I890" s="9" t="s">
        <v>18</v>
      </c>
      <c r="J890" s="9" t="s">
        <v>18</v>
      </c>
      <c r="K890" s="35"/>
      <c r="L890" s="35"/>
      <c r="M890" s="35" t="s">
        <v>18</v>
      </c>
      <c r="N890" s="35" t="s">
        <v>18</v>
      </c>
      <c r="O890" s="35" t="s">
        <v>18</v>
      </c>
      <c r="P890" s="35" t="s">
        <v>66</v>
      </c>
      <c r="Q890" s="35"/>
      <c r="R890" s="35"/>
      <c r="S890" s="38"/>
    </row>
    <row r="891" spans="1:19" ht="15.75" thickBot="1">
      <c r="A891" s="46"/>
      <c r="B891" s="36"/>
      <c r="C891" s="10" t="s">
        <v>55</v>
      </c>
      <c r="D891" s="10" t="s">
        <v>20</v>
      </c>
      <c r="E891" s="10" t="s">
        <v>36</v>
      </c>
      <c r="F891" s="10" t="s">
        <v>18</v>
      </c>
      <c r="G891" s="10" t="s">
        <v>18</v>
      </c>
      <c r="H891" s="10" t="s">
        <v>18</v>
      </c>
      <c r="I891" s="10" t="s">
        <v>18</v>
      </c>
      <c r="J891" s="10" t="s">
        <v>18</v>
      </c>
      <c r="K891" s="36"/>
      <c r="L891" s="36"/>
      <c r="M891" s="36" t="s">
        <v>18</v>
      </c>
      <c r="N891" s="36" t="s">
        <v>18</v>
      </c>
      <c r="O891" s="36" t="s">
        <v>18</v>
      </c>
      <c r="P891" s="36" t="s">
        <v>66</v>
      </c>
      <c r="Q891" s="36"/>
      <c r="R891" s="36"/>
      <c r="S891" s="39"/>
    </row>
    <row r="892" spans="1:19">
      <c r="A892" s="44" t="str">
        <f t="shared" ref="A892" si="218">CONCATENATE("LOVSF2",MID(E892,5,5),SUBSTITUTE(E893,"/",""),MID(E895,9,1))</f>
        <v>LOVSF2E1000DPBF09xxLR</v>
      </c>
      <c r="B892" s="34" t="s">
        <v>54</v>
      </c>
      <c r="C892" s="8" t="s">
        <v>57</v>
      </c>
      <c r="D892" s="8" t="s">
        <v>20</v>
      </c>
      <c r="E892" s="8" t="s">
        <v>37</v>
      </c>
      <c r="F892" s="8">
        <v>240</v>
      </c>
      <c r="G892" s="8">
        <v>3</v>
      </c>
      <c r="H892" s="8" t="s">
        <v>58</v>
      </c>
      <c r="I892" s="8" t="s">
        <v>75</v>
      </c>
      <c r="J892" s="8" t="s">
        <v>64</v>
      </c>
      <c r="K892" s="34">
        <v>240</v>
      </c>
      <c r="L892" s="34">
        <v>3</v>
      </c>
      <c r="M892" s="34" t="s">
        <v>58</v>
      </c>
      <c r="N892" s="34" t="s">
        <v>64</v>
      </c>
      <c r="O892" s="34" t="s">
        <v>75</v>
      </c>
      <c r="P892" s="34">
        <v>1172</v>
      </c>
      <c r="Q892" s="34" t="s">
        <v>146</v>
      </c>
      <c r="R892" s="34" t="s">
        <v>23</v>
      </c>
      <c r="S892" s="37">
        <v>1.4</v>
      </c>
    </row>
    <row r="893" spans="1:19">
      <c r="A893" s="45"/>
      <c r="B893" s="35"/>
      <c r="C893" s="9" t="s">
        <v>19</v>
      </c>
      <c r="D893" s="9" t="s">
        <v>20</v>
      </c>
      <c r="E893" s="9" t="s">
        <v>152</v>
      </c>
      <c r="F893" s="9">
        <v>240</v>
      </c>
      <c r="G893" s="9">
        <v>3</v>
      </c>
      <c r="H893" s="9" t="s">
        <v>60</v>
      </c>
      <c r="I893" s="9" t="s">
        <v>75</v>
      </c>
      <c r="J893" s="9" t="s">
        <v>64</v>
      </c>
      <c r="K893" s="35"/>
      <c r="L893" s="35"/>
      <c r="M893" s="35" t="s">
        <v>18</v>
      </c>
      <c r="N893" s="35" t="s">
        <v>18</v>
      </c>
      <c r="O893" s="35" t="s">
        <v>18</v>
      </c>
      <c r="P893" s="35" t="s">
        <v>66</v>
      </c>
      <c r="Q893" s="35"/>
      <c r="R893" s="35"/>
      <c r="S893" s="38"/>
    </row>
    <row r="894" spans="1:19">
      <c r="A894" s="45"/>
      <c r="B894" s="35"/>
      <c r="C894" s="9" t="s">
        <v>62</v>
      </c>
      <c r="D894" s="9" t="s">
        <v>20</v>
      </c>
      <c r="E894" s="9" t="s">
        <v>25</v>
      </c>
      <c r="F894" s="9" t="s">
        <v>18</v>
      </c>
      <c r="G894" s="9" t="s">
        <v>18</v>
      </c>
      <c r="H894" s="9" t="s">
        <v>18</v>
      </c>
      <c r="I894" s="9" t="s">
        <v>18</v>
      </c>
      <c r="J894" s="9" t="s">
        <v>18</v>
      </c>
      <c r="K894" s="35"/>
      <c r="L894" s="35"/>
      <c r="M894" s="35" t="s">
        <v>18</v>
      </c>
      <c r="N894" s="35" t="s">
        <v>18</v>
      </c>
      <c r="O894" s="35" t="s">
        <v>18</v>
      </c>
      <c r="P894" s="35" t="s">
        <v>66</v>
      </c>
      <c r="Q894" s="35"/>
      <c r="R894" s="35"/>
      <c r="S894" s="38"/>
    </row>
    <row r="895" spans="1:19" ht="15.75" thickBot="1">
      <c r="A895" s="46"/>
      <c r="B895" s="36"/>
      <c r="C895" s="10" t="s">
        <v>55</v>
      </c>
      <c r="D895" s="10" t="s">
        <v>20</v>
      </c>
      <c r="E895" s="10" t="s">
        <v>35</v>
      </c>
      <c r="F895" s="10" t="s">
        <v>18</v>
      </c>
      <c r="G895" s="10" t="s">
        <v>18</v>
      </c>
      <c r="H895" s="10" t="s">
        <v>18</v>
      </c>
      <c r="I895" s="10" t="s">
        <v>18</v>
      </c>
      <c r="J895" s="10" t="s">
        <v>18</v>
      </c>
      <c r="K895" s="36"/>
      <c r="L895" s="36"/>
      <c r="M895" s="36" t="s">
        <v>18</v>
      </c>
      <c r="N895" s="36" t="s">
        <v>18</v>
      </c>
      <c r="O895" s="36" t="s">
        <v>18</v>
      </c>
      <c r="P895" s="36" t="s">
        <v>66</v>
      </c>
      <c r="Q895" s="36"/>
      <c r="R895" s="36"/>
      <c r="S895" s="39"/>
    </row>
    <row r="896" spans="1:19">
      <c r="A896" s="44" t="str">
        <f t="shared" ref="A896" si="219">CONCATENATE("LOVSF2",MID(E896,5,5),SUBSTITUTE(E897,"/",""),MID(E899,9,1))</f>
        <v>LOVSF2E1000DPBF09xxL</v>
      </c>
      <c r="B896" s="34" t="s">
        <v>54</v>
      </c>
      <c r="C896" s="8" t="s">
        <v>57</v>
      </c>
      <c r="D896" s="8" t="s">
        <v>20</v>
      </c>
      <c r="E896" s="8" t="s">
        <v>37</v>
      </c>
      <c r="F896" s="8">
        <v>240</v>
      </c>
      <c r="G896" s="8">
        <v>3</v>
      </c>
      <c r="H896" s="8" t="s">
        <v>58</v>
      </c>
      <c r="I896" s="8" t="s">
        <v>75</v>
      </c>
      <c r="J896" s="8" t="s">
        <v>64</v>
      </c>
      <c r="K896" s="34">
        <v>240</v>
      </c>
      <c r="L896" s="34">
        <v>3</v>
      </c>
      <c r="M896" s="34" t="s">
        <v>58</v>
      </c>
      <c r="N896" s="34" t="s">
        <v>64</v>
      </c>
      <c r="O896" s="34" t="s">
        <v>75</v>
      </c>
      <c r="P896" s="34">
        <v>1172</v>
      </c>
      <c r="Q896" s="34" t="s">
        <v>146</v>
      </c>
      <c r="R896" s="34" t="s">
        <v>23</v>
      </c>
      <c r="S896" s="37">
        <v>1.4</v>
      </c>
    </row>
    <row r="897" spans="1:19">
      <c r="A897" s="45"/>
      <c r="B897" s="35"/>
      <c r="C897" s="9" t="s">
        <v>19</v>
      </c>
      <c r="D897" s="9" t="s">
        <v>20</v>
      </c>
      <c r="E897" s="9" t="s">
        <v>152</v>
      </c>
      <c r="F897" s="9">
        <v>240</v>
      </c>
      <c r="G897" s="9">
        <v>3</v>
      </c>
      <c r="H897" s="9" t="s">
        <v>60</v>
      </c>
      <c r="I897" s="9" t="s">
        <v>75</v>
      </c>
      <c r="J897" s="9" t="s">
        <v>64</v>
      </c>
      <c r="K897" s="35"/>
      <c r="L897" s="35"/>
      <c r="M897" s="35" t="s">
        <v>18</v>
      </c>
      <c r="N897" s="35" t="s">
        <v>18</v>
      </c>
      <c r="O897" s="35" t="s">
        <v>18</v>
      </c>
      <c r="P897" s="35" t="s">
        <v>66</v>
      </c>
      <c r="Q897" s="35"/>
      <c r="R897" s="35"/>
      <c r="S897" s="38"/>
    </row>
    <row r="898" spans="1:19">
      <c r="A898" s="45"/>
      <c r="B898" s="35"/>
      <c r="C898" s="9" t="s">
        <v>62</v>
      </c>
      <c r="D898" s="9" t="s">
        <v>20</v>
      </c>
      <c r="E898" s="9" t="s">
        <v>25</v>
      </c>
      <c r="F898" s="9" t="s">
        <v>18</v>
      </c>
      <c r="G898" s="9" t="s">
        <v>18</v>
      </c>
      <c r="H898" s="9" t="s">
        <v>18</v>
      </c>
      <c r="I898" s="9" t="s">
        <v>18</v>
      </c>
      <c r="J898" s="9" t="s">
        <v>18</v>
      </c>
      <c r="K898" s="35"/>
      <c r="L898" s="35"/>
      <c r="M898" s="35" t="s">
        <v>18</v>
      </c>
      <c r="N898" s="35" t="s">
        <v>18</v>
      </c>
      <c r="O898" s="35" t="s">
        <v>18</v>
      </c>
      <c r="P898" s="35" t="s">
        <v>66</v>
      </c>
      <c r="Q898" s="35"/>
      <c r="R898" s="35"/>
      <c r="S898" s="38"/>
    </row>
    <row r="899" spans="1:19" ht="15.75" thickBot="1">
      <c r="A899" s="46"/>
      <c r="B899" s="36"/>
      <c r="C899" s="10" t="s">
        <v>55</v>
      </c>
      <c r="D899" s="10" t="s">
        <v>20</v>
      </c>
      <c r="E899" s="10" t="s">
        <v>36</v>
      </c>
      <c r="F899" s="10" t="s">
        <v>18</v>
      </c>
      <c r="G899" s="10" t="s">
        <v>18</v>
      </c>
      <c r="H899" s="10" t="s">
        <v>18</v>
      </c>
      <c r="I899" s="10" t="s">
        <v>18</v>
      </c>
      <c r="J899" s="10" t="s">
        <v>18</v>
      </c>
      <c r="K899" s="36"/>
      <c r="L899" s="36"/>
      <c r="M899" s="36" t="s">
        <v>18</v>
      </c>
      <c r="N899" s="36" t="s">
        <v>18</v>
      </c>
      <c r="O899" s="36" t="s">
        <v>18</v>
      </c>
      <c r="P899" s="36" t="s">
        <v>66</v>
      </c>
      <c r="Q899" s="36"/>
      <c r="R899" s="36"/>
      <c r="S899" s="39"/>
    </row>
    <row r="900" spans="1:19">
      <c r="A900" s="44" t="str">
        <f t="shared" ref="A900" si="220">CONCATENATE("LOVSF2",MID(E900,5,5),SUBSTITUTE(E901,"/",""),MID(E903,9,1))</f>
        <v>LOVSF2E1000DPBF12xxLR</v>
      </c>
      <c r="B900" s="34" t="s">
        <v>54</v>
      </c>
      <c r="C900" s="8" t="s">
        <v>57</v>
      </c>
      <c r="D900" s="8" t="s">
        <v>20</v>
      </c>
      <c r="E900" s="8" t="s">
        <v>37</v>
      </c>
      <c r="F900" s="8">
        <v>240</v>
      </c>
      <c r="G900" s="8">
        <v>3</v>
      </c>
      <c r="H900" s="8" t="s">
        <v>58</v>
      </c>
      <c r="I900" s="8" t="s">
        <v>75</v>
      </c>
      <c r="J900" s="8" t="s">
        <v>64</v>
      </c>
      <c r="K900" s="34">
        <v>240</v>
      </c>
      <c r="L900" s="34">
        <v>3</v>
      </c>
      <c r="M900" s="34" t="s">
        <v>58</v>
      </c>
      <c r="N900" s="34" t="s">
        <v>64</v>
      </c>
      <c r="O900" s="34" t="s">
        <v>75</v>
      </c>
      <c r="P900" s="34">
        <v>1172</v>
      </c>
      <c r="Q900" s="34" t="s">
        <v>146</v>
      </c>
      <c r="R900" s="34" t="s">
        <v>23</v>
      </c>
      <c r="S900" s="37">
        <v>1.4</v>
      </c>
    </row>
    <row r="901" spans="1:19">
      <c r="A901" s="45"/>
      <c r="B901" s="35"/>
      <c r="C901" s="9" t="s">
        <v>19</v>
      </c>
      <c r="D901" s="9" t="s">
        <v>20</v>
      </c>
      <c r="E901" s="9" t="s">
        <v>153</v>
      </c>
      <c r="F901" s="9">
        <v>240</v>
      </c>
      <c r="G901" s="9">
        <v>3</v>
      </c>
      <c r="H901" s="9" t="s">
        <v>60</v>
      </c>
      <c r="I901" s="9" t="s">
        <v>76</v>
      </c>
      <c r="J901" s="9" t="s">
        <v>60</v>
      </c>
      <c r="K901" s="35"/>
      <c r="L901" s="35"/>
      <c r="M901" s="35" t="s">
        <v>18</v>
      </c>
      <c r="N901" s="35" t="s">
        <v>18</v>
      </c>
      <c r="O901" s="35" t="s">
        <v>18</v>
      </c>
      <c r="P901" s="35" t="s">
        <v>66</v>
      </c>
      <c r="Q901" s="35"/>
      <c r="R901" s="35"/>
      <c r="S901" s="38"/>
    </row>
    <row r="902" spans="1:19">
      <c r="A902" s="45"/>
      <c r="B902" s="35"/>
      <c r="C902" s="9" t="s">
        <v>62</v>
      </c>
      <c r="D902" s="9" t="s">
        <v>20</v>
      </c>
      <c r="E902" s="9" t="s">
        <v>25</v>
      </c>
      <c r="F902" s="9" t="s">
        <v>18</v>
      </c>
      <c r="G902" s="9" t="s">
        <v>18</v>
      </c>
      <c r="H902" s="9" t="s">
        <v>18</v>
      </c>
      <c r="I902" s="9" t="s">
        <v>18</v>
      </c>
      <c r="J902" s="9" t="s">
        <v>18</v>
      </c>
      <c r="K902" s="35"/>
      <c r="L902" s="35"/>
      <c r="M902" s="35" t="s">
        <v>18</v>
      </c>
      <c r="N902" s="35" t="s">
        <v>18</v>
      </c>
      <c r="O902" s="35" t="s">
        <v>18</v>
      </c>
      <c r="P902" s="35" t="s">
        <v>66</v>
      </c>
      <c r="Q902" s="35"/>
      <c r="R902" s="35"/>
      <c r="S902" s="38"/>
    </row>
    <row r="903" spans="1:19" ht="15.75" thickBot="1">
      <c r="A903" s="46"/>
      <c r="B903" s="36"/>
      <c r="C903" s="10" t="s">
        <v>55</v>
      </c>
      <c r="D903" s="10" t="s">
        <v>20</v>
      </c>
      <c r="E903" s="10" t="s">
        <v>35</v>
      </c>
      <c r="F903" s="10" t="s">
        <v>18</v>
      </c>
      <c r="G903" s="10" t="s">
        <v>18</v>
      </c>
      <c r="H903" s="10" t="s">
        <v>18</v>
      </c>
      <c r="I903" s="10" t="s">
        <v>18</v>
      </c>
      <c r="J903" s="10" t="s">
        <v>18</v>
      </c>
      <c r="K903" s="36"/>
      <c r="L903" s="36"/>
      <c r="M903" s="36" t="s">
        <v>18</v>
      </c>
      <c r="N903" s="36" t="s">
        <v>18</v>
      </c>
      <c r="O903" s="36" t="s">
        <v>18</v>
      </c>
      <c r="P903" s="36" t="s">
        <v>66</v>
      </c>
      <c r="Q903" s="36"/>
      <c r="R903" s="36"/>
      <c r="S903" s="39"/>
    </row>
    <row r="904" spans="1:19">
      <c r="A904" s="44" t="str">
        <f t="shared" ref="A904" si="221">CONCATENATE("LOVSF2",MID(E904,5,5),SUBSTITUTE(E905,"/",""),MID(E907,9,1))</f>
        <v>LOVSF2E1000DPBF12xxL</v>
      </c>
      <c r="B904" s="34" t="s">
        <v>54</v>
      </c>
      <c r="C904" s="8" t="s">
        <v>57</v>
      </c>
      <c r="D904" s="8" t="s">
        <v>20</v>
      </c>
      <c r="E904" s="8" t="s">
        <v>37</v>
      </c>
      <c r="F904" s="8">
        <v>240</v>
      </c>
      <c r="G904" s="8">
        <v>3</v>
      </c>
      <c r="H904" s="8" t="s">
        <v>58</v>
      </c>
      <c r="I904" s="8" t="s">
        <v>75</v>
      </c>
      <c r="J904" s="8" t="s">
        <v>64</v>
      </c>
      <c r="K904" s="34">
        <v>240</v>
      </c>
      <c r="L904" s="34">
        <v>3</v>
      </c>
      <c r="M904" s="34" t="s">
        <v>58</v>
      </c>
      <c r="N904" s="34" t="s">
        <v>64</v>
      </c>
      <c r="O904" s="34" t="s">
        <v>75</v>
      </c>
      <c r="P904" s="34">
        <v>1172</v>
      </c>
      <c r="Q904" s="34" t="s">
        <v>146</v>
      </c>
      <c r="R904" s="34" t="s">
        <v>23</v>
      </c>
      <c r="S904" s="37">
        <v>1.4</v>
      </c>
    </row>
    <row r="905" spans="1:19">
      <c r="A905" s="45"/>
      <c r="B905" s="35"/>
      <c r="C905" s="9" t="s">
        <v>19</v>
      </c>
      <c r="D905" s="9" t="s">
        <v>20</v>
      </c>
      <c r="E905" s="9" t="s">
        <v>153</v>
      </c>
      <c r="F905" s="9">
        <v>240</v>
      </c>
      <c r="G905" s="9">
        <v>3</v>
      </c>
      <c r="H905" s="9" t="s">
        <v>60</v>
      </c>
      <c r="I905" s="9" t="s">
        <v>76</v>
      </c>
      <c r="J905" s="9" t="s">
        <v>60</v>
      </c>
      <c r="K905" s="35"/>
      <c r="L905" s="35"/>
      <c r="M905" s="35" t="s">
        <v>18</v>
      </c>
      <c r="N905" s="35" t="s">
        <v>18</v>
      </c>
      <c r="O905" s="35" t="s">
        <v>18</v>
      </c>
      <c r="P905" s="35" t="s">
        <v>66</v>
      </c>
      <c r="Q905" s="35"/>
      <c r="R905" s="35"/>
      <c r="S905" s="38"/>
    </row>
    <row r="906" spans="1:19">
      <c r="A906" s="45"/>
      <c r="B906" s="35"/>
      <c r="C906" s="9" t="s">
        <v>62</v>
      </c>
      <c r="D906" s="9" t="s">
        <v>20</v>
      </c>
      <c r="E906" s="9" t="s">
        <v>25</v>
      </c>
      <c r="F906" s="9" t="s">
        <v>18</v>
      </c>
      <c r="G906" s="9" t="s">
        <v>18</v>
      </c>
      <c r="H906" s="9" t="s">
        <v>18</v>
      </c>
      <c r="I906" s="9" t="s">
        <v>18</v>
      </c>
      <c r="J906" s="9" t="s">
        <v>18</v>
      </c>
      <c r="K906" s="35"/>
      <c r="L906" s="35"/>
      <c r="M906" s="35" t="s">
        <v>18</v>
      </c>
      <c r="N906" s="35" t="s">
        <v>18</v>
      </c>
      <c r="O906" s="35" t="s">
        <v>18</v>
      </c>
      <c r="P906" s="35" t="s">
        <v>66</v>
      </c>
      <c r="Q906" s="35"/>
      <c r="R906" s="35"/>
      <c r="S906" s="38"/>
    </row>
    <row r="907" spans="1:19" ht="15.75" thickBot="1">
      <c r="A907" s="46"/>
      <c r="B907" s="36"/>
      <c r="C907" s="10" t="s">
        <v>55</v>
      </c>
      <c r="D907" s="10" t="s">
        <v>20</v>
      </c>
      <c r="E907" s="10" t="s">
        <v>36</v>
      </c>
      <c r="F907" s="10" t="s">
        <v>18</v>
      </c>
      <c r="G907" s="10" t="s">
        <v>18</v>
      </c>
      <c r="H907" s="10" t="s">
        <v>18</v>
      </c>
      <c r="I907" s="10" t="s">
        <v>18</v>
      </c>
      <c r="J907" s="10" t="s">
        <v>18</v>
      </c>
      <c r="K907" s="36"/>
      <c r="L907" s="36"/>
      <c r="M907" s="36" t="s">
        <v>18</v>
      </c>
      <c r="N907" s="36" t="s">
        <v>18</v>
      </c>
      <c r="O907" s="36" t="s">
        <v>18</v>
      </c>
      <c r="P907" s="36" t="s">
        <v>66</v>
      </c>
      <c r="Q907" s="36"/>
      <c r="R907" s="36"/>
      <c r="S907" s="39"/>
    </row>
    <row r="908" spans="1:19">
      <c r="A908" s="44" t="str">
        <f t="shared" ref="A908" si="222">CONCATENATE("LOVSF2",MID(E908,5,5),SUBSTITUTE(E909,"/",""),MID(E911,9,1))</f>
        <v>LOVSF2E1000DPBF18xxLR</v>
      </c>
      <c r="B908" s="34" t="s">
        <v>54</v>
      </c>
      <c r="C908" s="8" t="s">
        <v>57</v>
      </c>
      <c r="D908" s="8" t="s">
        <v>20</v>
      </c>
      <c r="E908" s="8" t="s">
        <v>37</v>
      </c>
      <c r="F908" s="8">
        <v>240</v>
      </c>
      <c r="G908" s="8">
        <v>3</v>
      </c>
      <c r="H908" s="8" t="s">
        <v>58</v>
      </c>
      <c r="I908" s="8" t="s">
        <v>75</v>
      </c>
      <c r="J908" s="8" t="s">
        <v>64</v>
      </c>
      <c r="K908" s="34">
        <v>240</v>
      </c>
      <c r="L908" s="34">
        <v>3</v>
      </c>
      <c r="M908" s="34" t="s">
        <v>58</v>
      </c>
      <c r="N908" s="34" t="s">
        <v>64</v>
      </c>
      <c r="O908" s="34" t="s">
        <v>75</v>
      </c>
      <c r="P908" s="34">
        <v>1172</v>
      </c>
      <c r="Q908" s="34" t="s">
        <v>146</v>
      </c>
      <c r="R908" s="34" t="s">
        <v>23</v>
      </c>
      <c r="S908" s="37">
        <v>1.4</v>
      </c>
    </row>
    <row r="909" spans="1:19">
      <c r="A909" s="45"/>
      <c r="B909" s="35"/>
      <c r="C909" s="9" t="s">
        <v>19</v>
      </c>
      <c r="D909" s="9" t="s">
        <v>20</v>
      </c>
      <c r="E909" s="9" t="s">
        <v>155</v>
      </c>
      <c r="F909" s="9">
        <v>240</v>
      </c>
      <c r="G909" s="9">
        <v>3</v>
      </c>
      <c r="H909" s="9" t="s">
        <v>60</v>
      </c>
      <c r="I909" s="9" t="s">
        <v>76</v>
      </c>
      <c r="J909" s="9" t="s">
        <v>60</v>
      </c>
      <c r="K909" s="35"/>
      <c r="L909" s="35"/>
      <c r="M909" s="35" t="s">
        <v>18</v>
      </c>
      <c r="N909" s="35" t="s">
        <v>18</v>
      </c>
      <c r="O909" s="35" t="s">
        <v>18</v>
      </c>
      <c r="P909" s="35" t="s">
        <v>66</v>
      </c>
      <c r="Q909" s="35"/>
      <c r="R909" s="35"/>
      <c r="S909" s="38"/>
    </row>
    <row r="910" spans="1:19">
      <c r="A910" s="45"/>
      <c r="B910" s="35"/>
      <c r="C910" s="9" t="s">
        <v>62</v>
      </c>
      <c r="D910" s="9" t="s">
        <v>20</v>
      </c>
      <c r="E910" s="9" t="s">
        <v>25</v>
      </c>
      <c r="F910" s="9" t="s">
        <v>18</v>
      </c>
      <c r="G910" s="9" t="s">
        <v>18</v>
      </c>
      <c r="H910" s="9" t="s">
        <v>18</v>
      </c>
      <c r="I910" s="9" t="s">
        <v>18</v>
      </c>
      <c r="J910" s="9" t="s">
        <v>18</v>
      </c>
      <c r="K910" s="35"/>
      <c r="L910" s="35"/>
      <c r="M910" s="35" t="s">
        <v>18</v>
      </c>
      <c r="N910" s="35" t="s">
        <v>18</v>
      </c>
      <c r="O910" s="35" t="s">
        <v>18</v>
      </c>
      <c r="P910" s="35" t="s">
        <v>66</v>
      </c>
      <c r="Q910" s="35"/>
      <c r="R910" s="35"/>
      <c r="S910" s="38"/>
    </row>
    <row r="911" spans="1:19" ht="15.75" thickBot="1">
      <c r="A911" s="46"/>
      <c r="B911" s="36"/>
      <c r="C911" s="10" t="s">
        <v>55</v>
      </c>
      <c r="D911" s="10" t="s">
        <v>20</v>
      </c>
      <c r="E911" s="10" t="s">
        <v>35</v>
      </c>
      <c r="F911" s="10" t="s">
        <v>18</v>
      </c>
      <c r="G911" s="10" t="s">
        <v>18</v>
      </c>
      <c r="H911" s="10" t="s">
        <v>18</v>
      </c>
      <c r="I911" s="10" t="s">
        <v>18</v>
      </c>
      <c r="J911" s="10" t="s">
        <v>18</v>
      </c>
      <c r="K911" s="36"/>
      <c r="L911" s="36"/>
      <c r="M911" s="36" t="s">
        <v>18</v>
      </c>
      <c r="N911" s="36" t="s">
        <v>18</v>
      </c>
      <c r="O911" s="36" t="s">
        <v>18</v>
      </c>
      <c r="P911" s="36" t="s">
        <v>66</v>
      </c>
      <c r="Q911" s="36"/>
      <c r="R911" s="36"/>
      <c r="S911" s="39"/>
    </row>
    <row r="912" spans="1:19">
      <c r="A912" s="44" t="str">
        <f t="shared" ref="A912" si="223">CONCATENATE("LOVSF2",MID(E912,5,5),SUBSTITUTE(E913,"/",""),MID(E915,9,1))</f>
        <v>LOVSF2E1000DPBF18xxL</v>
      </c>
      <c r="B912" s="34" t="s">
        <v>54</v>
      </c>
      <c r="C912" s="8" t="s">
        <v>57</v>
      </c>
      <c r="D912" s="8" t="s">
        <v>20</v>
      </c>
      <c r="E912" s="8" t="s">
        <v>37</v>
      </c>
      <c r="F912" s="8">
        <v>240</v>
      </c>
      <c r="G912" s="8">
        <v>3</v>
      </c>
      <c r="H912" s="8" t="s">
        <v>58</v>
      </c>
      <c r="I912" s="8" t="s">
        <v>75</v>
      </c>
      <c r="J912" s="8" t="s">
        <v>64</v>
      </c>
      <c r="K912" s="34">
        <v>240</v>
      </c>
      <c r="L912" s="34">
        <v>3</v>
      </c>
      <c r="M912" s="34" t="s">
        <v>58</v>
      </c>
      <c r="N912" s="34" t="s">
        <v>64</v>
      </c>
      <c r="O912" s="34" t="s">
        <v>75</v>
      </c>
      <c r="P912" s="34">
        <v>1172</v>
      </c>
      <c r="Q912" s="34" t="s">
        <v>146</v>
      </c>
      <c r="R912" s="34" t="s">
        <v>23</v>
      </c>
      <c r="S912" s="37">
        <v>1.4</v>
      </c>
    </row>
    <row r="913" spans="1:19">
      <c r="A913" s="45"/>
      <c r="B913" s="35"/>
      <c r="C913" s="9" t="s">
        <v>19</v>
      </c>
      <c r="D913" s="9" t="s">
        <v>20</v>
      </c>
      <c r="E913" s="9" t="s">
        <v>155</v>
      </c>
      <c r="F913" s="9">
        <v>240</v>
      </c>
      <c r="G913" s="9">
        <v>3</v>
      </c>
      <c r="H913" s="9" t="s">
        <v>60</v>
      </c>
      <c r="I913" s="9" t="s">
        <v>76</v>
      </c>
      <c r="J913" s="9" t="s">
        <v>60</v>
      </c>
      <c r="K913" s="35"/>
      <c r="L913" s="35"/>
      <c r="M913" s="35" t="s">
        <v>18</v>
      </c>
      <c r="N913" s="35" t="s">
        <v>18</v>
      </c>
      <c r="O913" s="35" t="s">
        <v>18</v>
      </c>
      <c r="P913" s="35" t="s">
        <v>66</v>
      </c>
      <c r="Q913" s="35"/>
      <c r="R913" s="35"/>
      <c r="S913" s="38"/>
    </row>
    <row r="914" spans="1:19">
      <c r="A914" s="45"/>
      <c r="B914" s="35"/>
      <c r="C914" s="9" t="s">
        <v>62</v>
      </c>
      <c r="D914" s="9" t="s">
        <v>20</v>
      </c>
      <c r="E914" s="9" t="s">
        <v>25</v>
      </c>
      <c r="F914" s="9" t="s">
        <v>18</v>
      </c>
      <c r="G914" s="9" t="s">
        <v>18</v>
      </c>
      <c r="H914" s="9" t="s">
        <v>18</v>
      </c>
      <c r="I914" s="9" t="s">
        <v>18</v>
      </c>
      <c r="J914" s="9" t="s">
        <v>18</v>
      </c>
      <c r="K914" s="35"/>
      <c r="L914" s="35"/>
      <c r="M914" s="35" t="s">
        <v>18</v>
      </c>
      <c r="N914" s="35" t="s">
        <v>18</v>
      </c>
      <c r="O914" s="35" t="s">
        <v>18</v>
      </c>
      <c r="P914" s="35" t="s">
        <v>66</v>
      </c>
      <c r="Q914" s="35"/>
      <c r="R914" s="35"/>
      <c r="S914" s="38"/>
    </row>
    <row r="915" spans="1:19" ht="15.75" thickBot="1">
      <c r="A915" s="46"/>
      <c r="B915" s="36"/>
      <c r="C915" s="10" t="s">
        <v>55</v>
      </c>
      <c r="D915" s="10" t="s">
        <v>20</v>
      </c>
      <c r="E915" s="10" t="s">
        <v>36</v>
      </c>
      <c r="F915" s="10" t="s">
        <v>18</v>
      </c>
      <c r="G915" s="10" t="s">
        <v>18</v>
      </c>
      <c r="H915" s="10" t="s">
        <v>18</v>
      </c>
      <c r="I915" s="10" t="s">
        <v>18</v>
      </c>
      <c r="J915" s="10" t="s">
        <v>18</v>
      </c>
      <c r="K915" s="36"/>
      <c r="L915" s="36"/>
      <c r="M915" s="36" t="s">
        <v>18</v>
      </c>
      <c r="N915" s="36" t="s">
        <v>18</v>
      </c>
      <c r="O915" s="36" t="s">
        <v>18</v>
      </c>
      <c r="P915" s="36" t="s">
        <v>66</v>
      </c>
      <c r="Q915" s="36"/>
      <c r="R915" s="36"/>
      <c r="S915" s="39"/>
    </row>
    <row r="916" spans="1:19">
      <c r="A916" s="44" t="str">
        <f t="shared" ref="A916" si="224">CONCATENATE("LOVSF2",MID(E916,5,5),SUBSTITUTE(E917,"/",""),MID(E919,9,1))</f>
        <v>LOVSF2E1000DPBF09xxDR</v>
      </c>
      <c r="B916" s="34" t="s">
        <v>54</v>
      </c>
      <c r="C916" s="8" t="s">
        <v>57</v>
      </c>
      <c r="D916" s="8" t="s">
        <v>20</v>
      </c>
      <c r="E916" s="8" t="s">
        <v>37</v>
      </c>
      <c r="F916" s="8">
        <v>240</v>
      </c>
      <c r="G916" s="8">
        <v>3</v>
      </c>
      <c r="H916" s="8" t="s">
        <v>58</v>
      </c>
      <c r="I916" s="8" t="s">
        <v>75</v>
      </c>
      <c r="J916" s="8" t="s">
        <v>64</v>
      </c>
      <c r="K916" s="34">
        <v>240</v>
      </c>
      <c r="L916" s="34">
        <v>3</v>
      </c>
      <c r="M916" s="34" t="s">
        <v>58</v>
      </c>
      <c r="N916" s="34" t="s">
        <v>64</v>
      </c>
      <c r="O916" s="34" t="s">
        <v>75</v>
      </c>
      <c r="P916" s="34">
        <v>1172</v>
      </c>
      <c r="Q916" s="34" t="s">
        <v>146</v>
      </c>
      <c r="R916" s="34" t="s">
        <v>23</v>
      </c>
      <c r="S916" s="37">
        <v>1.4</v>
      </c>
    </row>
    <row r="917" spans="1:19">
      <c r="A917" s="45"/>
      <c r="B917" s="35"/>
      <c r="C917" s="9" t="s">
        <v>19</v>
      </c>
      <c r="D917" s="9" t="s">
        <v>20</v>
      </c>
      <c r="E917" s="9" t="s">
        <v>158</v>
      </c>
      <c r="F917" s="9">
        <v>240</v>
      </c>
      <c r="G917" s="9">
        <v>3</v>
      </c>
      <c r="H917" s="9" t="s">
        <v>60</v>
      </c>
      <c r="I917" s="9" t="s">
        <v>75</v>
      </c>
      <c r="J917" s="9" t="s">
        <v>64</v>
      </c>
      <c r="K917" s="35"/>
      <c r="L917" s="35"/>
      <c r="M917" s="35" t="s">
        <v>18</v>
      </c>
      <c r="N917" s="35" t="s">
        <v>18</v>
      </c>
      <c r="O917" s="35" t="s">
        <v>18</v>
      </c>
      <c r="P917" s="35" t="s">
        <v>66</v>
      </c>
      <c r="Q917" s="35"/>
      <c r="R917" s="35"/>
      <c r="S917" s="38"/>
    </row>
    <row r="918" spans="1:19">
      <c r="A918" s="45"/>
      <c r="B918" s="35"/>
      <c r="C918" s="9" t="s">
        <v>62</v>
      </c>
      <c r="D918" s="9" t="s">
        <v>20</v>
      </c>
      <c r="E918" s="9" t="s">
        <v>25</v>
      </c>
      <c r="F918" s="9" t="s">
        <v>18</v>
      </c>
      <c r="G918" s="9" t="s">
        <v>18</v>
      </c>
      <c r="H918" s="9" t="s">
        <v>18</v>
      </c>
      <c r="I918" s="9" t="s">
        <v>18</v>
      </c>
      <c r="J918" s="9" t="s">
        <v>18</v>
      </c>
      <c r="K918" s="35"/>
      <c r="L918" s="35"/>
      <c r="M918" s="35" t="s">
        <v>18</v>
      </c>
      <c r="N918" s="35" t="s">
        <v>18</v>
      </c>
      <c r="O918" s="35" t="s">
        <v>18</v>
      </c>
      <c r="P918" s="35" t="s">
        <v>66</v>
      </c>
      <c r="Q918" s="35"/>
      <c r="R918" s="35"/>
      <c r="S918" s="38"/>
    </row>
    <row r="919" spans="1:19" ht="15.75" thickBot="1">
      <c r="A919" s="46"/>
      <c r="B919" s="36"/>
      <c r="C919" s="10" t="s">
        <v>55</v>
      </c>
      <c r="D919" s="10" t="s">
        <v>20</v>
      </c>
      <c r="E919" s="10" t="s">
        <v>35</v>
      </c>
      <c r="F919" s="10" t="s">
        <v>18</v>
      </c>
      <c r="G919" s="10" t="s">
        <v>18</v>
      </c>
      <c r="H919" s="10" t="s">
        <v>18</v>
      </c>
      <c r="I919" s="10" t="s">
        <v>18</v>
      </c>
      <c r="J919" s="10" t="s">
        <v>18</v>
      </c>
      <c r="K919" s="36"/>
      <c r="L919" s="36"/>
      <c r="M919" s="36" t="s">
        <v>18</v>
      </c>
      <c r="N919" s="36" t="s">
        <v>18</v>
      </c>
      <c r="O919" s="36" t="s">
        <v>18</v>
      </c>
      <c r="P919" s="36" t="s">
        <v>66</v>
      </c>
      <c r="Q919" s="36"/>
      <c r="R919" s="36"/>
      <c r="S919" s="39"/>
    </row>
    <row r="920" spans="1:19">
      <c r="A920" s="44" t="str">
        <f t="shared" ref="A920" si="225">CONCATENATE("LOVSF2",MID(E920,5,5),SUBSTITUTE(E921,"/",""),MID(E923,9,1))</f>
        <v>LOVSF2E1000DPBF09xxD</v>
      </c>
      <c r="B920" s="34" t="s">
        <v>54</v>
      </c>
      <c r="C920" s="8" t="s">
        <v>57</v>
      </c>
      <c r="D920" s="8" t="s">
        <v>20</v>
      </c>
      <c r="E920" s="8" t="s">
        <v>37</v>
      </c>
      <c r="F920" s="8">
        <v>240</v>
      </c>
      <c r="G920" s="8">
        <v>3</v>
      </c>
      <c r="H920" s="8" t="s">
        <v>58</v>
      </c>
      <c r="I920" s="8" t="s">
        <v>75</v>
      </c>
      <c r="J920" s="8" t="s">
        <v>64</v>
      </c>
      <c r="K920" s="34">
        <v>240</v>
      </c>
      <c r="L920" s="34">
        <v>3</v>
      </c>
      <c r="M920" s="34" t="s">
        <v>58</v>
      </c>
      <c r="N920" s="34" t="s">
        <v>64</v>
      </c>
      <c r="O920" s="34" t="s">
        <v>75</v>
      </c>
      <c r="P920" s="34">
        <v>1172</v>
      </c>
      <c r="Q920" s="34" t="s">
        <v>146</v>
      </c>
      <c r="R920" s="34" t="s">
        <v>23</v>
      </c>
      <c r="S920" s="37">
        <v>1.4</v>
      </c>
    </row>
    <row r="921" spans="1:19">
      <c r="A921" s="45"/>
      <c r="B921" s="35"/>
      <c r="C921" s="9" t="s">
        <v>19</v>
      </c>
      <c r="D921" s="9" t="s">
        <v>20</v>
      </c>
      <c r="E921" s="9" t="s">
        <v>158</v>
      </c>
      <c r="F921" s="9">
        <v>240</v>
      </c>
      <c r="G921" s="9">
        <v>3</v>
      </c>
      <c r="H921" s="9" t="s">
        <v>60</v>
      </c>
      <c r="I921" s="9" t="s">
        <v>75</v>
      </c>
      <c r="J921" s="9" t="s">
        <v>64</v>
      </c>
      <c r="K921" s="35"/>
      <c r="L921" s="35"/>
      <c r="M921" s="35" t="s">
        <v>18</v>
      </c>
      <c r="N921" s="35" t="s">
        <v>18</v>
      </c>
      <c r="O921" s="35" t="s">
        <v>18</v>
      </c>
      <c r="P921" s="35" t="s">
        <v>66</v>
      </c>
      <c r="Q921" s="35"/>
      <c r="R921" s="35"/>
      <c r="S921" s="38"/>
    </row>
    <row r="922" spans="1:19">
      <c r="A922" s="45"/>
      <c r="B922" s="35"/>
      <c r="C922" s="9" t="s">
        <v>62</v>
      </c>
      <c r="D922" s="9" t="s">
        <v>20</v>
      </c>
      <c r="E922" s="9" t="s">
        <v>25</v>
      </c>
      <c r="F922" s="9" t="s">
        <v>18</v>
      </c>
      <c r="G922" s="9" t="s">
        <v>18</v>
      </c>
      <c r="H922" s="9" t="s">
        <v>18</v>
      </c>
      <c r="I922" s="9" t="s">
        <v>18</v>
      </c>
      <c r="J922" s="9" t="s">
        <v>18</v>
      </c>
      <c r="K922" s="35"/>
      <c r="L922" s="35"/>
      <c r="M922" s="35" t="s">
        <v>18</v>
      </c>
      <c r="N922" s="35" t="s">
        <v>18</v>
      </c>
      <c r="O922" s="35" t="s">
        <v>18</v>
      </c>
      <c r="P922" s="35" t="s">
        <v>66</v>
      </c>
      <c r="Q922" s="35"/>
      <c r="R922" s="35"/>
      <c r="S922" s="38"/>
    </row>
    <row r="923" spans="1:19" ht="15.75" thickBot="1">
      <c r="A923" s="46"/>
      <c r="B923" s="36"/>
      <c r="C923" s="10" t="s">
        <v>55</v>
      </c>
      <c r="D923" s="10" t="s">
        <v>20</v>
      </c>
      <c r="E923" s="10" t="s">
        <v>36</v>
      </c>
      <c r="F923" s="10" t="s">
        <v>18</v>
      </c>
      <c r="G923" s="10" t="s">
        <v>18</v>
      </c>
      <c r="H923" s="10" t="s">
        <v>18</v>
      </c>
      <c r="I923" s="10" t="s">
        <v>18</v>
      </c>
      <c r="J923" s="10" t="s">
        <v>18</v>
      </c>
      <c r="K923" s="36"/>
      <c r="L923" s="36"/>
      <c r="M923" s="36" t="s">
        <v>18</v>
      </c>
      <c r="N923" s="36" t="s">
        <v>18</v>
      </c>
      <c r="O923" s="36" t="s">
        <v>18</v>
      </c>
      <c r="P923" s="36" t="s">
        <v>66</v>
      </c>
      <c r="Q923" s="36"/>
      <c r="R923" s="36"/>
      <c r="S923" s="39"/>
    </row>
    <row r="924" spans="1:19">
      <c r="A924" s="44" t="str">
        <f t="shared" ref="A924" si="226">CONCATENATE("LOVSF2",MID(E924,5,5),SUBSTITUTE(E925,"/",""),MID(E927,9,1))</f>
        <v>LOVSF2E1000DPBF12xxDR</v>
      </c>
      <c r="B924" s="34" t="s">
        <v>54</v>
      </c>
      <c r="C924" s="8" t="s">
        <v>57</v>
      </c>
      <c r="D924" s="8" t="s">
        <v>20</v>
      </c>
      <c r="E924" s="8" t="s">
        <v>37</v>
      </c>
      <c r="F924" s="8">
        <v>240</v>
      </c>
      <c r="G924" s="8">
        <v>3</v>
      </c>
      <c r="H924" s="8" t="s">
        <v>58</v>
      </c>
      <c r="I924" s="8" t="s">
        <v>75</v>
      </c>
      <c r="J924" s="8" t="s">
        <v>64</v>
      </c>
      <c r="K924" s="34">
        <v>240</v>
      </c>
      <c r="L924" s="34">
        <v>3</v>
      </c>
      <c r="M924" s="34" t="s">
        <v>58</v>
      </c>
      <c r="N924" s="34" t="s">
        <v>64</v>
      </c>
      <c r="O924" s="34" t="s">
        <v>75</v>
      </c>
      <c r="P924" s="34">
        <v>1172</v>
      </c>
      <c r="Q924" s="34" t="s">
        <v>146</v>
      </c>
      <c r="R924" s="34" t="s">
        <v>23</v>
      </c>
      <c r="S924" s="37">
        <v>1.4</v>
      </c>
    </row>
    <row r="925" spans="1:19">
      <c r="A925" s="45"/>
      <c r="B925" s="35"/>
      <c r="C925" s="9" t="s">
        <v>19</v>
      </c>
      <c r="D925" s="9" t="s">
        <v>20</v>
      </c>
      <c r="E925" s="9" t="s">
        <v>156</v>
      </c>
      <c r="F925" s="9">
        <v>240</v>
      </c>
      <c r="G925" s="9">
        <v>3</v>
      </c>
      <c r="H925" s="9" t="s">
        <v>60</v>
      </c>
      <c r="I925" s="9" t="s">
        <v>76</v>
      </c>
      <c r="J925" s="9" t="s">
        <v>60</v>
      </c>
      <c r="K925" s="35"/>
      <c r="L925" s="35"/>
      <c r="M925" s="35" t="s">
        <v>18</v>
      </c>
      <c r="N925" s="35" t="s">
        <v>18</v>
      </c>
      <c r="O925" s="35" t="s">
        <v>18</v>
      </c>
      <c r="P925" s="35" t="s">
        <v>66</v>
      </c>
      <c r="Q925" s="35"/>
      <c r="R925" s="35"/>
      <c r="S925" s="38"/>
    </row>
    <row r="926" spans="1:19">
      <c r="A926" s="45"/>
      <c r="B926" s="35"/>
      <c r="C926" s="9" t="s">
        <v>62</v>
      </c>
      <c r="D926" s="9" t="s">
        <v>20</v>
      </c>
      <c r="E926" s="9" t="s">
        <v>25</v>
      </c>
      <c r="F926" s="9" t="s">
        <v>18</v>
      </c>
      <c r="G926" s="9" t="s">
        <v>18</v>
      </c>
      <c r="H926" s="9" t="s">
        <v>18</v>
      </c>
      <c r="I926" s="9" t="s">
        <v>18</v>
      </c>
      <c r="J926" s="9" t="s">
        <v>18</v>
      </c>
      <c r="K926" s="35"/>
      <c r="L926" s="35"/>
      <c r="M926" s="35" t="s">
        <v>18</v>
      </c>
      <c r="N926" s="35" t="s">
        <v>18</v>
      </c>
      <c r="O926" s="35" t="s">
        <v>18</v>
      </c>
      <c r="P926" s="35" t="s">
        <v>66</v>
      </c>
      <c r="Q926" s="35"/>
      <c r="R926" s="35"/>
      <c r="S926" s="38"/>
    </row>
    <row r="927" spans="1:19" ht="15.75" thickBot="1">
      <c r="A927" s="46"/>
      <c r="B927" s="36"/>
      <c r="C927" s="10" t="s">
        <v>55</v>
      </c>
      <c r="D927" s="10" t="s">
        <v>20</v>
      </c>
      <c r="E927" s="10" t="s">
        <v>35</v>
      </c>
      <c r="F927" s="10" t="s">
        <v>18</v>
      </c>
      <c r="G927" s="10" t="s">
        <v>18</v>
      </c>
      <c r="H927" s="10" t="s">
        <v>18</v>
      </c>
      <c r="I927" s="10" t="s">
        <v>18</v>
      </c>
      <c r="J927" s="10" t="s">
        <v>18</v>
      </c>
      <c r="K927" s="36"/>
      <c r="L927" s="36"/>
      <c r="M927" s="36" t="s">
        <v>18</v>
      </c>
      <c r="N927" s="36" t="s">
        <v>18</v>
      </c>
      <c r="O927" s="36" t="s">
        <v>18</v>
      </c>
      <c r="P927" s="36" t="s">
        <v>66</v>
      </c>
      <c r="Q927" s="36"/>
      <c r="R927" s="36"/>
      <c r="S927" s="39"/>
    </row>
    <row r="928" spans="1:19">
      <c r="A928" s="44" t="str">
        <f t="shared" ref="A928" si="227">CONCATENATE("LOVSF2",MID(E928,5,5),SUBSTITUTE(E929,"/",""),MID(E931,9,1))</f>
        <v>LOVSF2E1000DPBF12xxD</v>
      </c>
      <c r="B928" s="34" t="s">
        <v>54</v>
      </c>
      <c r="C928" s="8" t="s">
        <v>57</v>
      </c>
      <c r="D928" s="8" t="s">
        <v>20</v>
      </c>
      <c r="E928" s="8" t="s">
        <v>37</v>
      </c>
      <c r="F928" s="8">
        <v>240</v>
      </c>
      <c r="G928" s="8">
        <v>3</v>
      </c>
      <c r="H928" s="8" t="s">
        <v>58</v>
      </c>
      <c r="I928" s="8" t="s">
        <v>75</v>
      </c>
      <c r="J928" s="8" t="s">
        <v>64</v>
      </c>
      <c r="K928" s="34">
        <v>240</v>
      </c>
      <c r="L928" s="34">
        <v>3</v>
      </c>
      <c r="M928" s="34" t="s">
        <v>58</v>
      </c>
      <c r="N928" s="34" t="s">
        <v>64</v>
      </c>
      <c r="O928" s="34" t="s">
        <v>75</v>
      </c>
      <c r="P928" s="34">
        <v>1172</v>
      </c>
      <c r="Q928" s="34" t="s">
        <v>146</v>
      </c>
      <c r="R928" s="34" t="s">
        <v>23</v>
      </c>
      <c r="S928" s="37">
        <v>1.4</v>
      </c>
    </row>
    <row r="929" spans="1:19">
      <c r="A929" s="45"/>
      <c r="B929" s="35"/>
      <c r="C929" s="9" t="s">
        <v>19</v>
      </c>
      <c r="D929" s="9" t="s">
        <v>20</v>
      </c>
      <c r="E929" s="9" t="s">
        <v>156</v>
      </c>
      <c r="F929" s="9">
        <v>240</v>
      </c>
      <c r="G929" s="9">
        <v>3</v>
      </c>
      <c r="H929" s="9" t="s">
        <v>60</v>
      </c>
      <c r="I929" s="9" t="s">
        <v>76</v>
      </c>
      <c r="J929" s="9" t="s">
        <v>60</v>
      </c>
      <c r="K929" s="35"/>
      <c r="L929" s="35"/>
      <c r="M929" s="35" t="s">
        <v>18</v>
      </c>
      <c r="N929" s="35" t="s">
        <v>18</v>
      </c>
      <c r="O929" s="35" t="s">
        <v>18</v>
      </c>
      <c r="P929" s="35" t="s">
        <v>66</v>
      </c>
      <c r="Q929" s="35"/>
      <c r="R929" s="35"/>
      <c r="S929" s="38"/>
    </row>
    <row r="930" spans="1:19">
      <c r="A930" s="45"/>
      <c r="B930" s="35"/>
      <c r="C930" s="9" t="s">
        <v>62</v>
      </c>
      <c r="D930" s="9" t="s">
        <v>20</v>
      </c>
      <c r="E930" s="9" t="s">
        <v>25</v>
      </c>
      <c r="F930" s="9" t="s">
        <v>18</v>
      </c>
      <c r="G930" s="9" t="s">
        <v>18</v>
      </c>
      <c r="H930" s="9" t="s">
        <v>18</v>
      </c>
      <c r="I930" s="9" t="s">
        <v>18</v>
      </c>
      <c r="J930" s="9" t="s">
        <v>18</v>
      </c>
      <c r="K930" s="35"/>
      <c r="L930" s="35"/>
      <c r="M930" s="35" t="s">
        <v>18</v>
      </c>
      <c r="N930" s="35" t="s">
        <v>18</v>
      </c>
      <c r="O930" s="35" t="s">
        <v>18</v>
      </c>
      <c r="P930" s="35" t="s">
        <v>66</v>
      </c>
      <c r="Q930" s="35"/>
      <c r="R930" s="35"/>
      <c r="S930" s="38"/>
    </row>
    <row r="931" spans="1:19" ht="15.75" thickBot="1">
      <c r="A931" s="46"/>
      <c r="B931" s="36"/>
      <c r="C931" s="10" t="s">
        <v>55</v>
      </c>
      <c r="D931" s="10" t="s">
        <v>20</v>
      </c>
      <c r="E931" s="10" t="s">
        <v>36</v>
      </c>
      <c r="F931" s="10" t="s">
        <v>18</v>
      </c>
      <c r="G931" s="10" t="s">
        <v>18</v>
      </c>
      <c r="H931" s="10" t="s">
        <v>18</v>
      </c>
      <c r="I931" s="10" t="s">
        <v>18</v>
      </c>
      <c r="J931" s="10" t="s">
        <v>18</v>
      </c>
      <c r="K931" s="36"/>
      <c r="L931" s="36"/>
      <c r="M931" s="36" t="s">
        <v>18</v>
      </c>
      <c r="N931" s="36" t="s">
        <v>18</v>
      </c>
      <c r="O931" s="36" t="s">
        <v>18</v>
      </c>
      <c r="P931" s="36" t="s">
        <v>66</v>
      </c>
      <c r="Q931" s="36"/>
      <c r="R931" s="36"/>
      <c r="S931" s="39"/>
    </row>
    <row r="932" spans="1:19">
      <c r="A932" s="44" t="str">
        <f t="shared" ref="A932" si="228">CONCATENATE("LOVSF2",MID(E932,5,5),SUBSTITUTE(E933,"/",""),MID(E935,9,1))</f>
        <v>LOVSF2E1000DPBF18xxDR</v>
      </c>
      <c r="B932" s="34" t="s">
        <v>54</v>
      </c>
      <c r="C932" s="8" t="s">
        <v>57</v>
      </c>
      <c r="D932" s="8" t="s">
        <v>20</v>
      </c>
      <c r="E932" s="8" t="s">
        <v>37</v>
      </c>
      <c r="F932" s="8">
        <v>240</v>
      </c>
      <c r="G932" s="8">
        <v>3</v>
      </c>
      <c r="H932" s="8" t="s">
        <v>58</v>
      </c>
      <c r="I932" s="8" t="s">
        <v>75</v>
      </c>
      <c r="J932" s="8" t="s">
        <v>64</v>
      </c>
      <c r="K932" s="34">
        <v>240</v>
      </c>
      <c r="L932" s="34">
        <v>3</v>
      </c>
      <c r="M932" s="34" t="s">
        <v>58</v>
      </c>
      <c r="N932" s="34" t="s">
        <v>64</v>
      </c>
      <c r="O932" s="34" t="s">
        <v>75</v>
      </c>
      <c r="P932" s="34">
        <v>1172</v>
      </c>
      <c r="Q932" s="34" t="s">
        <v>146</v>
      </c>
      <c r="R932" s="34" t="s">
        <v>23</v>
      </c>
      <c r="S932" s="37">
        <v>1.4</v>
      </c>
    </row>
    <row r="933" spans="1:19">
      <c r="A933" s="45"/>
      <c r="B933" s="35"/>
      <c r="C933" s="9" t="s">
        <v>19</v>
      </c>
      <c r="D933" s="9" t="s">
        <v>20</v>
      </c>
      <c r="E933" s="9" t="s">
        <v>157</v>
      </c>
      <c r="F933" s="9">
        <v>240</v>
      </c>
      <c r="G933" s="9">
        <v>3</v>
      </c>
      <c r="H933" s="9" t="s">
        <v>60</v>
      </c>
      <c r="I933" s="9" t="s">
        <v>76</v>
      </c>
      <c r="J933" s="9" t="s">
        <v>60</v>
      </c>
      <c r="K933" s="35"/>
      <c r="L933" s="35"/>
      <c r="M933" s="35" t="s">
        <v>18</v>
      </c>
      <c r="N933" s="35" t="s">
        <v>18</v>
      </c>
      <c r="O933" s="35" t="s">
        <v>18</v>
      </c>
      <c r="P933" s="35" t="s">
        <v>66</v>
      </c>
      <c r="Q933" s="35"/>
      <c r="R933" s="35"/>
      <c r="S933" s="38"/>
    </row>
    <row r="934" spans="1:19">
      <c r="A934" s="45"/>
      <c r="B934" s="35"/>
      <c r="C934" s="9" t="s">
        <v>62</v>
      </c>
      <c r="D934" s="9" t="s">
        <v>20</v>
      </c>
      <c r="E934" s="9" t="s">
        <v>25</v>
      </c>
      <c r="F934" s="9" t="s">
        <v>18</v>
      </c>
      <c r="G934" s="9" t="s">
        <v>18</v>
      </c>
      <c r="H934" s="9" t="s">
        <v>18</v>
      </c>
      <c r="I934" s="9" t="s">
        <v>18</v>
      </c>
      <c r="J934" s="9" t="s">
        <v>18</v>
      </c>
      <c r="K934" s="35"/>
      <c r="L934" s="35"/>
      <c r="M934" s="35" t="s">
        <v>18</v>
      </c>
      <c r="N934" s="35" t="s">
        <v>18</v>
      </c>
      <c r="O934" s="35" t="s">
        <v>18</v>
      </c>
      <c r="P934" s="35" t="s">
        <v>66</v>
      </c>
      <c r="Q934" s="35"/>
      <c r="R934" s="35"/>
      <c r="S934" s="38"/>
    </row>
    <row r="935" spans="1:19" ht="15.75" thickBot="1">
      <c r="A935" s="46"/>
      <c r="B935" s="36"/>
      <c r="C935" s="10" t="s">
        <v>55</v>
      </c>
      <c r="D935" s="10" t="s">
        <v>20</v>
      </c>
      <c r="E935" s="10" t="s">
        <v>35</v>
      </c>
      <c r="F935" s="10" t="s">
        <v>18</v>
      </c>
      <c r="G935" s="10" t="s">
        <v>18</v>
      </c>
      <c r="H935" s="10" t="s">
        <v>18</v>
      </c>
      <c r="I935" s="10" t="s">
        <v>18</v>
      </c>
      <c r="J935" s="10" t="s">
        <v>18</v>
      </c>
      <c r="K935" s="36"/>
      <c r="L935" s="36"/>
      <c r="M935" s="36" t="s">
        <v>18</v>
      </c>
      <c r="N935" s="36" t="s">
        <v>18</v>
      </c>
      <c r="O935" s="36" t="s">
        <v>18</v>
      </c>
      <c r="P935" s="36" t="s">
        <v>66</v>
      </c>
      <c r="Q935" s="36"/>
      <c r="R935" s="36"/>
      <c r="S935" s="39"/>
    </row>
    <row r="936" spans="1:19">
      <c r="A936" s="44" t="str">
        <f t="shared" ref="A936" si="229">CONCATENATE("LOVSF2",MID(E936,5,5),SUBSTITUTE(E937,"/",""),MID(E939,9,1))</f>
        <v>LOVSF2E1000DPBF18xxD</v>
      </c>
      <c r="B936" s="34" t="s">
        <v>54</v>
      </c>
      <c r="C936" s="8" t="s">
        <v>57</v>
      </c>
      <c r="D936" s="8" t="s">
        <v>20</v>
      </c>
      <c r="E936" s="8" t="s">
        <v>37</v>
      </c>
      <c r="F936" s="8">
        <v>240</v>
      </c>
      <c r="G936" s="8">
        <v>3</v>
      </c>
      <c r="H936" s="8" t="s">
        <v>58</v>
      </c>
      <c r="I936" s="8" t="s">
        <v>75</v>
      </c>
      <c r="J936" s="8" t="s">
        <v>64</v>
      </c>
      <c r="K936" s="34">
        <v>240</v>
      </c>
      <c r="L936" s="34">
        <v>3</v>
      </c>
      <c r="M936" s="34" t="s">
        <v>58</v>
      </c>
      <c r="N936" s="34" t="s">
        <v>64</v>
      </c>
      <c r="O936" s="34" t="s">
        <v>75</v>
      </c>
      <c r="P936" s="34">
        <v>1172</v>
      </c>
      <c r="Q936" s="34" t="s">
        <v>146</v>
      </c>
      <c r="R936" s="34" t="s">
        <v>23</v>
      </c>
      <c r="S936" s="37">
        <v>1.4</v>
      </c>
    </row>
    <row r="937" spans="1:19">
      <c r="A937" s="45"/>
      <c r="B937" s="35"/>
      <c r="C937" s="9" t="s">
        <v>19</v>
      </c>
      <c r="D937" s="9" t="s">
        <v>20</v>
      </c>
      <c r="E937" s="9" t="s">
        <v>157</v>
      </c>
      <c r="F937" s="9">
        <v>240</v>
      </c>
      <c r="G937" s="9">
        <v>3</v>
      </c>
      <c r="H937" s="9" t="s">
        <v>60</v>
      </c>
      <c r="I937" s="9" t="s">
        <v>76</v>
      </c>
      <c r="J937" s="9" t="s">
        <v>60</v>
      </c>
      <c r="K937" s="35"/>
      <c r="L937" s="35"/>
      <c r="M937" s="35" t="s">
        <v>18</v>
      </c>
      <c r="N937" s="35" t="s">
        <v>18</v>
      </c>
      <c r="O937" s="35" t="s">
        <v>18</v>
      </c>
      <c r="P937" s="35" t="s">
        <v>66</v>
      </c>
      <c r="Q937" s="35"/>
      <c r="R937" s="35"/>
      <c r="S937" s="38"/>
    </row>
    <row r="938" spans="1:19">
      <c r="A938" s="45"/>
      <c r="B938" s="35"/>
      <c r="C938" s="9" t="s">
        <v>62</v>
      </c>
      <c r="D938" s="9" t="s">
        <v>20</v>
      </c>
      <c r="E938" s="9" t="s">
        <v>25</v>
      </c>
      <c r="F938" s="9" t="s">
        <v>18</v>
      </c>
      <c r="G938" s="9" t="s">
        <v>18</v>
      </c>
      <c r="H938" s="9" t="s">
        <v>18</v>
      </c>
      <c r="I938" s="9" t="s">
        <v>18</v>
      </c>
      <c r="J938" s="9" t="s">
        <v>18</v>
      </c>
      <c r="K938" s="35"/>
      <c r="L938" s="35"/>
      <c r="M938" s="35" t="s">
        <v>18</v>
      </c>
      <c r="N938" s="35" t="s">
        <v>18</v>
      </c>
      <c r="O938" s="35" t="s">
        <v>18</v>
      </c>
      <c r="P938" s="35" t="s">
        <v>66</v>
      </c>
      <c r="Q938" s="35"/>
      <c r="R938" s="35"/>
      <c r="S938" s="38"/>
    </row>
    <row r="939" spans="1:19" ht="15.75" thickBot="1">
      <c r="A939" s="46"/>
      <c r="B939" s="36"/>
      <c r="C939" s="10" t="s">
        <v>55</v>
      </c>
      <c r="D939" s="10" t="s">
        <v>20</v>
      </c>
      <c r="E939" s="10" t="s">
        <v>36</v>
      </c>
      <c r="F939" s="10" t="s">
        <v>18</v>
      </c>
      <c r="G939" s="10" t="s">
        <v>18</v>
      </c>
      <c r="H939" s="10" t="s">
        <v>18</v>
      </c>
      <c r="I939" s="10" t="s">
        <v>18</v>
      </c>
      <c r="J939" s="10" t="s">
        <v>18</v>
      </c>
      <c r="K939" s="36"/>
      <c r="L939" s="36"/>
      <c r="M939" s="36" t="s">
        <v>18</v>
      </c>
      <c r="N939" s="36" t="s">
        <v>18</v>
      </c>
      <c r="O939" s="36" t="s">
        <v>18</v>
      </c>
      <c r="P939" s="36" t="s">
        <v>66</v>
      </c>
      <c r="Q939" s="36"/>
      <c r="R939" s="36"/>
      <c r="S939" s="39"/>
    </row>
    <row r="940" spans="1:19">
      <c r="A940" s="44" t="str">
        <f t="shared" ref="A940" si="230">CONCATENATE("LOVSF2",MID(E940,5,5),SUBSTITUTE(E941,"/",""),MID(E943,9,1))</f>
        <v>LOVSF2E1000DPBF26xxAR</v>
      </c>
      <c r="B940" s="34" t="s">
        <v>54</v>
      </c>
      <c r="C940" s="8" t="s">
        <v>57</v>
      </c>
      <c r="D940" s="8" t="s">
        <v>20</v>
      </c>
      <c r="E940" s="8" t="s">
        <v>37</v>
      </c>
      <c r="F940" s="8">
        <v>240</v>
      </c>
      <c r="G940" s="8">
        <v>3</v>
      </c>
      <c r="H940" s="8" t="s">
        <v>58</v>
      </c>
      <c r="I940" s="8" t="s">
        <v>75</v>
      </c>
      <c r="J940" s="8" t="s">
        <v>64</v>
      </c>
      <c r="K940" s="34">
        <v>240</v>
      </c>
      <c r="L940" s="34">
        <v>3</v>
      </c>
      <c r="M940" s="34" t="s">
        <v>58</v>
      </c>
      <c r="N940" s="34" t="s">
        <v>64</v>
      </c>
      <c r="O940" s="34" t="s">
        <v>75</v>
      </c>
      <c r="P940" s="34">
        <v>1172</v>
      </c>
      <c r="Q940" s="34" t="s">
        <v>146</v>
      </c>
      <c r="R940" s="34" t="s">
        <v>23</v>
      </c>
      <c r="S940" s="37">
        <v>1.4</v>
      </c>
    </row>
    <row r="941" spans="1:19">
      <c r="A941" s="45"/>
      <c r="B941" s="35"/>
      <c r="C941" s="9" t="s">
        <v>19</v>
      </c>
      <c r="D941" s="9" t="s">
        <v>20</v>
      </c>
      <c r="E941" s="9" t="s">
        <v>154</v>
      </c>
      <c r="F941" s="9">
        <v>240</v>
      </c>
      <c r="G941" s="9">
        <v>3</v>
      </c>
      <c r="H941" s="9" t="s">
        <v>60</v>
      </c>
      <c r="I941" s="9" t="s">
        <v>77</v>
      </c>
      <c r="J941" s="9" t="s">
        <v>65</v>
      </c>
      <c r="K941" s="35"/>
      <c r="L941" s="35"/>
      <c r="M941" s="35" t="s">
        <v>18</v>
      </c>
      <c r="N941" s="35" t="s">
        <v>18</v>
      </c>
      <c r="O941" s="35" t="s">
        <v>18</v>
      </c>
      <c r="P941" s="35" t="s">
        <v>66</v>
      </c>
      <c r="Q941" s="35"/>
      <c r="R941" s="35"/>
      <c r="S941" s="38"/>
    </row>
    <row r="942" spans="1:19">
      <c r="A942" s="45"/>
      <c r="B942" s="35"/>
      <c r="C942" s="9" t="s">
        <v>62</v>
      </c>
      <c r="D942" s="9" t="s">
        <v>20</v>
      </c>
      <c r="E942" s="9" t="s">
        <v>26</v>
      </c>
      <c r="F942" s="9" t="s">
        <v>18</v>
      </c>
      <c r="G942" s="9" t="s">
        <v>18</v>
      </c>
      <c r="H942" s="9" t="s">
        <v>18</v>
      </c>
      <c r="I942" s="9" t="s">
        <v>18</v>
      </c>
      <c r="J942" s="9" t="s">
        <v>18</v>
      </c>
      <c r="K942" s="35"/>
      <c r="L942" s="35"/>
      <c r="M942" s="35" t="s">
        <v>18</v>
      </c>
      <c r="N942" s="35" t="s">
        <v>18</v>
      </c>
      <c r="O942" s="35" t="s">
        <v>18</v>
      </c>
      <c r="P942" s="35" t="s">
        <v>66</v>
      </c>
      <c r="Q942" s="35"/>
      <c r="R942" s="35"/>
      <c r="S942" s="38"/>
    </row>
    <row r="943" spans="1:19" ht="15.75" thickBot="1">
      <c r="A943" s="46"/>
      <c r="B943" s="36"/>
      <c r="C943" s="10" t="s">
        <v>55</v>
      </c>
      <c r="D943" s="10" t="s">
        <v>20</v>
      </c>
      <c r="E943" s="10" t="s">
        <v>35</v>
      </c>
      <c r="F943" s="10" t="s">
        <v>18</v>
      </c>
      <c r="G943" s="10" t="s">
        <v>18</v>
      </c>
      <c r="H943" s="10" t="s">
        <v>18</v>
      </c>
      <c r="I943" s="10" t="s">
        <v>18</v>
      </c>
      <c r="J943" s="10" t="s">
        <v>18</v>
      </c>
      <c r="K943" s="36"/>
      <c r="L943" s="36"/>
      <c r="M943" s="36" t="s">
        <v>18</v>
      </c>
      <c r="N943" s="36" t="s">
        <v>18</v>
      </c>
      <c r="O943" s="36" t="s">
        <v>18</v>
      </c>
      <c r="P943" s="36" t="s">
        <v>66</v>
      </c>
      <c r="Q943" s="36"/>
      <c r="R943" s="36"/>
      <c r="S943" s="39"/>
    </row>
    <row r="944" spans="1:19">
      <c r="A944" s="44" t="str">
        <f t="shared" ref="A944" si="231">CONCATENATE("LOVSF2",MID(E944,5,5),SUBSTITUTE(E945,"/",""),MID(E947,9,1))</f>
        <v>LOVSF2E1000DPBF26xxA</v>
      </c>
      <c r="B944" s="34" t="s">
        <v>54</v>
      </c>
      <c r="C944" s="8" t="s">
        <v>57</v>
      </c>
      <c r="D944" s="8" t="s">
        <v>20</v>
      </c>
      <c r="E944" s="8" t="s">
        <v>37</v>
      </c>
      <c r="F944" s="8">
        <v>240</v>
      </c>
      <c r="G944" s="8">
        <v>3</v>
      </c>
      <c r="H944" s="8" t="s">
        <v>58</v>
      </c>
      <c r="I944" s="8" t="s">
        <v>75</v>
      </c>
      <c r="J944" s="8" t="s">
        <v>64</v>
      </c>
      <c r="K944" s="34">
        <v>240</v>
      </c>
      <c r="L944" s="34">
        <v>3</v>
      </c>
      <c r="M944" s="34" t="s">
        <v>58</v>
      </c>
      <c r="N944" s="34" t="s">
        <v>64</v>
      </c>
      <c r="O944" s="34" t="s">
        <v>75</v>
      </c>
      <c r="P944" s="34">
        <v>1172</v>
      </c>
      <c r="Q944" s="34" t="s">
        <v>146</v>
      </c>
      <c r="R944" s="34" t="s">
        <v>23</v>
      </c>
      <c r="S944" s="37">
        <v>1.4</v>
      </c>
    </row>
    <row r="945" spans="1:19">
      <c r="A945" s="45"/>
      <c r="B945" s="35"/>
      <c r="C945" s="9" t="s">
        <v>19</v>
      </c>
      <c r="D945" s="9" t="s">
        <v>20</v>
      </c>
      <c r="E945" s="9" t="s">
        <v>154</v>
      </c>
      <c r="F945" s="9">
        <v>240</v>
      </c>
      <c r="G945" s="9">
        <v>3</v>
      </c>
      <c r="H945" s="9" t="s">
        <v>60</v>
      </c>
      <c r="I945" s="9" t="s">
        <v>77</v>
      </c>
      <c r="J945" s="9" t="s">
        <v>65</v>
      </c>
      <c r="K945" s="35"/>
      <c r="L945" s="35"/>
      <c r="M945" s="35" t="s">
        <v>18</v>
      </c>
      <c r="N945" s="35" t="s">
        <v>18</v>
      </c>
      <c r="O945" s="35" t="s">
        <v>18</v>
      </c>
      <c r="P945" s="35" t="s">
        <v>66</v>
      </c>
      <c r="Q945" s="35"/>
      <c r="R945" s="35"/>
      <c r="S945" s="38"/>
    </row>
    <row r="946" spans="1:19">
      <c r="A946" s="45"/>
      <c r="B946" s="35"/>
      <c r="C946" s="9" t="s">
        <v>62</v>
      </c>
      <c r="D946" s="9" t="s">
        <v>20</v>
      </c>
      <c r="E946" s="9" t="s">
        <v>26</v>
      </c>
      <c r="F946" s="9" t="s">
        <v>18</v>
      </c>
      <c r="G946" s="9" t="s">
        <v>18</v>
      </c>
      <c r="H946" s="9" t="s">
        <v>18</v>
      </c>
      <c r="I946" s="9" t="s">
        <v>18</v>
      </c>
      <c r="J946" s="9" t="s">
        <v>18</v>
      </c>
      <c r="K946" s="35"/>
      <c r="L946" s="35"/>
      <c r="M946" s="35" t="s">
        <v>18</v>
      </c>
      <c r="N946" s="35" t="s">
        <v>18</v>
      </c>
      <c r="O946" s="35" t="s">
        <v>18</v>
      </c>
      <c r="P946" s="35" t="s">
        <v>66</v>
      </c>
      <c r="Q946" s="35"/>
      <c r="R946" s="35"/>
      <c r="S946" s="38"/>
    </row>
    <row r="947" spans="1:19" ht="15.75" thickBot="1">
      <c r="A947" s="46"/>
      <c r="B947" s="36"/>
      <c r="C947" s="10" t="s">
        <v>55</v>
      </c>
      <c r="D947" s="10" t="s">
        <v>20</v>
      </c>
      <c r="E947" s="10" t="s">
        <v>36</v>
      </c>
      <c r="F947" s="10" t="s">
        <v>18</v>
      </c>
      <c r="G947" s="10" t="s">
        <v>18</v>
      </c>
      <c r="H947" s="10" t="s">
        <v>18</v>
      </c>
      <c r="I947" s="10" t="s">
        <v>18</v>
      </c>
      <c r="J947" s="10" t="s">
        <v>18</v>
      </c>
      <c r="K947" s="36"/>
      <c r="L947" s="36"/>
      <c r="M947" s="36" t="s">
        <v>18</v>
      </c>
      <c r="N947" s="36" t="s">
        <v>18</v>
      </c>
      <c r="O947" s="36" t="s">
        <v>18</v>
      </c>
      <c r="P947" s="36" t="s">
        <v>66</v>
      </c>
      <c r="Q947" s="36"/>
      <c r="R947" s="36"/>
      <c r="S947" s="39"/>
    </row>
    <row r="948" spans="1:19">
      <c r="A948" s="44" t="str">
        <f t="shared" ref="A948" si="232">CONCATENATE("LOVSF2",MID(E948,5,5),SUBSTITUTE(E949,"/",""),MID(E951,9,1))</f>
        <v>LOVSF2E1000DPBF32xxAR</v>
      </c>
      <c r="B948" s="34" t="s">
        <v>54</v>
      </c>
      <c r="C948" s="8" t="s">
        <v>57</v>
      </c>
      <c r="D948" s="8" t="s">
        <v>20</v>
      </c>
      <c r="E948" s="8" t="s">
        <v>37</v>
      </c>
      <c r="F948" s="8">
        <v>240</v>
      </c>
      <c r="G948" s="8">
        <v>3</v>
      </c>
      <c r="H948" s="8" t="s">
        <v>58</v>
      </c>
      <c r="I948" s="8" t="s">
        <v>75</v>
      </c>
      <c r="J948" s="8" t="s">
        <v>64</v>
      </c>
      <c r="K948" s="34">
        <v>240</v>
      </c>
      <c r="L948" s="34">
        <v>3</v>
      </c>
      <c r="M948" s="34" t="s">
        <v>58</v>
      </c>
      <c r="N948" s="34" t="s">
        <v>64</v>
      </c>
      <c r="O948" s="34" t="s">
        <v>75</v>
      </c>
      <c r="P948" s="34">
        <v>1172</v>
      </c>
      <c r="Q948" s="34" t="s">
        <v>146</v>
      </c>
      <c r="R948" s="34" t="s">
        <v>23</v>
      </c>
      <c r="S948" s="37">
        <v>1.4</v>
      </c>
    </row>
    <row r="949" spans="1:19">
      <c r="A949" s="45"/>
      <c r="B949" s="35"/>
      <c r="C949" s="9" t="s">
        <v>19</v>
      </c>
      <c r="D949" s="9" t="s">
        <v>20</v>
      </c>
      <c r="E949" s="9" t="s">
        <v>149</v>
      </c>
      <c r="F949" s="9">
        <v>240</v>
      </c>
      <c r="G949" s="9">
        <v>3</v>
      </c>
      <c r="H949" s="9" t="s">
        <v>60</v>
      </c>
      <c r="I949" s="9" t="s">
        <v>78</v>
      </c>
      <c r="J949" s="9" t="s">
        <v>67</v>
      </c>
      <c r="K949" s="35"/>
      <c r="L949" s="35"/>
      <c r="M949" s="35" t="s">
        <v>18</v>
      </c>
      <c r="N949" s="35" t="s">
        <v>18</v>
      </c>
      <c r="O949" s="35" t="s">
        <v>18</v>
      </c>
      <c r="P949" s="35" t="s">
        <v>66</v>
      </c>
      <c r="Q949" s="35"/>
      <c r="R949" s="35"/>
      <c r="S949" s="38"/>
    </row>
    <row r="950" spans="1:19">
      <c r="A950" s="45"/>
      <c r="B950" s="35"/>
      <c r="C950" s="9" t="s">
        <v>62</v>
      </c>
      <c r="D950" s="9" t="s">
        <v>20</v>
      </c>
      <c r="E950" s="9" t="s">
        <v>26</v>
      </c>
      <c r="F950" s="9" t="s">
        <v>18</v>
      </c>
      <c r="G950" s="9" t="s">
        <v>18</v>
      </c>
      <c r="H950" s="9" t="s">
        <v>18</v>
      </c>
      <c r="I950" s="9" t="s">
        <v>18</v>
      </c>
      <c r="J950" s="9" t="s">
        <v>18</v>
      </c>
      <c r="K950" s="35"/>
      <c r="L950" s="35"/>
      <c r="M950" s="35" t="s">
        <v>18</v>
      </c>
      <c r="N950" s="35" t="s">
        <v>18</v>
      </c>
      <c r="O950" s="35" t="s">
        <v>18</v>
      </c>
      <c r="P950" s="35" t="s">
        <v>66</v>
      </c>
      <c r="Q950" s="35"/>
      <c r="R950" s="35"/>
      <c r="S950" s="38"/>
    </row>
    <row r="951" spans="1:19" ht="15.75" thickBot="1">
      <c r="A951" s="46"/>
      <c r="B951" s="36"/>
      <c r="C951" s="10" t="s">
        <v>55</v>
      </c>
      <c r="D951" s="10" t="s">
        <v>20</v>
      </c>
      <c r="E951" s="10" t="s">
        <v>35</v>
      </c>
      <c r="F951" s="10" t="s">
        <v>18</v>
      </c>
      <c r="G951" s="10" t="s">
        <v>18</v>
      </c>
      <c r="H951" s="10" t="s">
        <v>18</v>
      </c>
      <c r="I951" s="10" t="s">
        <v>18</v>
      </c>
      <c r="J951" s="10" t="s">
        <v>18</v>
      </c>
      <c r="K951" s="36"/>
      <c r="L951" s="36"/>
      <c r="M951" s="36" t="s">
        <v>18</v>
      </c>
      <c r="N951" s="36" t="s">
        <v>18</v>
      </c>
      <c r="O951" s="36" t="s">
        <v>18</v>
      </c>
      <c r="P951" s="36" t="s">
        <v>66</v>
      </c>
      <c r="Q951" s="36"/>
      <c r="R951" s="36"/>
      <c r="S951" s="39"/>
    </row>
    <row r="952" spans="1:19">
      <c r="A952" s="44" t="str">
        <f t="shared" ref="A952" si="233">CONCATENATE("LOVSF2",MID(E952,5,5),SUBSTITUTE(E953,"/",""),MID(E955,9,1))</f>
        <v>LOVSF2E1000DPBF32xxA</v>
      </c>
      <c r="B952" s="34" t="s">
        <v>54</v>
      </c>
      <c r="C952" s="8" t="s">
        <v>57</v>
      </c>
      <c r="D952" s="8" t="s">
        <v>20</v>
      </c>
      <c r="E952" s="8" t="s">
        <v>37</v>
      </c>
      <c r="F952" s="8">
        <v>240</v>
      </c>
      <c r="G952" s="8">
        <v>3</v>
      </c>
      <c r="H952" s="8" t="s">
        <v>58</v>
      </c>
      <c r="I952" s="8" t="s">
        <v>75</v>
      </c>
      <c r="J952" s="8" t="s">
        <v>64</v>
      </c>
      <c r="K952" s="34">
        <v>240</v>
      </c>
      <c r="L952" s="34">
        <v>3</v>
      </c>
      <c r="M952" s="34" t="s">
        <v>58</v>
      </c>
      <c r="N952" s="34" t="s">
        <v>64</v>
      </c>
      <c r="O952" s="34" t="s">
        <v>75</v>
      </c>
      <c r="P952" s="34">
        <v>1172</v>
      </c>
      <c r="Q952" s="34" t="s">
        <v>146</v>
      </c>
      <c r="R952" s="34" t="s">
        <v>23</v>
      </c>
      <c r="S952" s="37">
        <v>1.4</v>
      </c>
    </row>
    <row r="953" spans="1:19">
      <c r="A953" s="45"/>
      <c r="B953" s="35"/>
      <c r="C953" s="9" t="s">
        <v>19</v>
      </c>
      <c r="D953" s="9" t="s">
        <v>20</v>
      </c>
      <c r="E953" s="9" t="s">
        <v>149</v>
      </c>
      <c r="F953" s="9">
        <v>240</v>
      </c>
      <c r="G953" s="9">
        <v>3</v>
      </c>
      <c r="H953" s="9" t="s">
        <v>60</v>
      </c>
      <c r="I953" s="9" t="s">
        <v>78</v>
      </c>
      <c r="J953" s="9" t="s">
        <v>67</v>
      </c>
      <c r="K953" s="35"/>
      <c r="L953" s="35"/>
      <c r="M953" s="35" t="s">
        <v>18</v>
      </c>
      <c r="N953" s="35" t="s">
        <v>18</v>
      </c>
      <c r="O953" s="35" t="s">
        <v>18</v>
      </c>
      <c r="P953" s="35" t="s">
        <v>66</v>
      </c>
      <c r="Q953" s="35"/>
      <c r="R953" s="35"/>
      <c r="S953" s="38"/>
    </row>
    <row r="954" spans="1:19">
      <c r="A954" s="45"/>
      <c r="B954" s="35"/>
      <c r="C954" s="9" t="s">
        <v>62</v>
      </c>
      <c r="D954" s="9" t="s">
        <v>20</v>
      </c>
      <c r="E954" s="9" t="s">
        <v>26</v>
      </c>
      <c r="F954" s="9" t="s">
        <v>18</v>
      </c>
      <c r="G954" s="9" t="s">
        <v>18</v>
      </c>
      <c r="H954" s="9" t="s">
        <v>18</v>
      </c>
      <c r="I954" s="9" t="s">
        <v>18</v>
      </c>
      <c r="J954" s="9" t="s">
        <v>18</v>
      </c>
      <c r="K954" s="35"/>
      <c r="L954" s="35"/>
      <c r="M954" s="35" t="s">
        <v>18</v>
      </c>
      <c r="N954" s="35" t="s">
        <v>18</v>
      </c>
      <c r="O954" s="35" t="s">
        <v>18</v>
      </c>
      <c r="P954" s="35" t="s">
        <v>66</v>
      </c>
      <c r="Q954" s="35"/>
      <c r="R954" s="35"/>
      <c r="S954" s="38"/>
    </row>
    <row r="955" spans="1:19" ht="15.75" thickBot="1">
      <c r="A955" s="46"/>
      <c r="B955" s="36"/>
      <c r="C955" s="10" t="s">
        <v>55</v>
      </c>
      <c r="D955" s="10" t="s">
        <v>20</v>
      </c>
      <c r="E955" s="10" t="s">
        <v>36</v>
      </c>
      <c r="F955" s="10" t="s">
        <v>18</v>
      </c>
      <c r="G955" s="10" t="s">
        <v>18</v>
      </c>
      <c r="H955" s="10" t="s">
        <v>18</v>
      </c>
      <c r="I955" s="10" t="s">
        <v>18</v>
      </c>
      <c r="J955" s="10" t="s">
        <v>18</v>
      </c>
      <c r="K955" s="36"/>
      <c r="L955" s="36"/>
      <c r="M955" s="36" t="s">
        <v>18</v>
      </c>
      <c r="N955" s="36" t="s">
        <v>18</v>
      </c>
      <c r="O955" s="36" t="s">
        <v>18</v>
      </c>
      <c r="P955" s="36" t="s">
        <v>66</v>
      </c>
      <c r="Q955" s="36"/>
      <c r="R955" s="36"/>
      <c r="S955" s="39"/>
    </row>
    <row r="956" spans="1:19">
      <c r="A956" s="44" t="str">
        <f t="shared" ref="A956" si="234">CONCATENATE("LOVSF2",MID(E956,5,5),SUBSTITUTE(E957,"/",""),MID(E959,9,1))</f>
        <v>LOVSF2E1400DPBF09xxAR</v>
      </c>
      <c r="B956" s="34" t="s">
        <v>54</v>
      </c>
      <c r="C956" s="8" t="s">
        <v>57</v>
      </c>
      <c r="D956" s="8" t="s">
        <v>20</v>
      </c>
      <c r="E956" s="8" t="s">
        <v>38</v>
      </c>
      <c r="F956" s="8">
        <v>240</v>
      </c>
      <c r="G956" s="8">
        <v>3</v>
      </c>
      <c r="H956" s="8" t="s">
        <v>58</v>
      </c>
      <c r="I956" s="8" t="s">
        <v>75</v>
      </c>
      <c r="J956" s="8" t="s">
        <v>64</v>
      </c>
      <c r="K956" s="34">
        <v>240</v>
      </c>
      <c r="L956" s="34">
        <v>3</v>
      </c>
      <c r="M956" s="34" t="s">
        <v>58</v>
      </c>
      <c r="N956" s="34" t="s">
        <v>64</v>
      </c>
      <c r="O956" s="34" t="s">
        <v>75</v>
      </c>
      <c r="P956" s="34">
        <v>1172</v>
      </c>
      <c r="Q956" s="34" t="s">
        <v>146</v>
      </c>
      <c r="R956" s="34" t="s">
        <v>23</v>
      </c>
      <c r="S956" s="37">
        <v>1.4</v>
      </c>
    </row>
    <row r="957" spans="1:19">
      <c r="A957" s="45"/>
      <c r="B957" s="35"/>
      <c r="C957" s="9" t="s">
        <v>19</v>
      </c>
      <c r="D957" s="9" t="s">
        <v>20</v>
      </c>
      <c r="E957" s="9" t="s">
        <v>147</v>
      </c>
      <c r="F957" s="9">
        <v>240</v>
      </c>
      <c r="G957" s="9">
        <v>3</v>
      </c>
      <c r="H957" s="9" t="s">
        <v>60</v>
      </c>
      <c r="I957" s="9" t="s">
        <v>75</v>
      </c>
      <c r="J957" s="9" t="s">
        <v>64</v>
      </c>
      <c r="K957" s="35"/>
      <c r="L957" s="35"/>
      <c r="M957" s="35" t="s">
        <v>18</v>
      </c>
      <c r="N957" s="35" t="s">
        <v>18</v>
      </c>
      <c r="O957" s="35" t="s">
        <v>18</v>
      </c>
      <c r="P957" s="35" t="s">
        <v>66</v>
      </c>
      <c r="Q957" s="35"/>
      <c r="R957" s="35"/>
      <c r="S957" s="38"/>
    </row>
    <row r="958" spans="1:19">
      <c r="A958" s="45"/>
      <c r="B958" s="35"/>
      <c r="C958" s="9" t="s">
        <v>62</v>
      </c>
      <c r="D958" s="9" t="s">
        <v>20</v>
      </c>
      <c r="E958" s="9" t="s">
        <v>24</v>
      </c>
      <c r="F958" s="9" t="s">
        <v>18</v>
      </c>
      <c r="G958" s="9" t="s">
        <v>18</v>
      </c>
      <c r="H958" s="9" t="s">
        <v>18</v>
      </c>
      <c r="I958" s="9" t="s">
        <v>18</v>
      </c>
      <c r="J958" s="9" t="s">
        <v>18</v>
      </c>
      <c r="K958" s="35"/>
      <c r="L958" s="35"/>
      <c r="M958" s="35" t="s">
        <v>18</v>
      </c>
      <c r="N958" s="35" t="s">
        <v>18</v>
      </c>
      <c r="O958" s="35" t="s">
        <v>18</v>
      </c>
      <c r="P958" s="35" t="s">
        <v>66</v>
      </c>
      <c r="Q958" s="35"/>
      <c r="R958" s="35"/>
      <c r="S958" s="38"/>
    </row>
    <row r="959" spans="1:19" ht="15.75" thickBot="1">
      <c r="A959" s="46"/>
      <c r="B959" s="36"/>
      <c r="C959" s="10" t="s">
        <v>55</v>
      </c>
      <c r="D959" s="10" t="s">
        <v>20</v>
      </c>
      <c r="E959" s="10" t="s">
        <v>35</v>
      </c>
      <c r="F959" s="10" t="s">
        <v>18</v>
      </c>
      <c r="G959" s="10" t="s">
        <v>18</v>
      </c>
      <c r="H959" s="10" t="s">
        <v>18</v>
      </c>
      <c r="I959" s="10" t="s">
        <v>18</v>
      </c>
      <c r="J959" s="10" t="s">
        <v>18</v>
      </c>
      <c r="K959" s="36"/>
      <c r="L959" s="36"/>
      <c r="M959" s="36" t="s">
        <v>18</v>
      </c>
      <c r="N959" s="36" t="s">
        <v>18</v>
      </c>
      <c r="O959" s="36" t="s">
        <v>18</v>
      </c>
      <c r="P959" s="36" t="s">
        <v>66</v>
      </c>
      <c r="Q959" s="36"/>
      <c r="R959" s="36"/>
      <c r="S959" s="39"/>
    </row>
    <row r="960" spans="1:19">
      <c r="A960" s="44" t="str">
        <f t="shared" ref="A960" si="235">CONCATENATE("LOVSF2",MID(E960,5,5),SUBSTITUTE(E961,"/",""),MID(E963,9,1))</f>
        <v>LOVSF2E1400DPBF09xxA</v>
      </c>
      <c r="B960" s="34" t="s">
        <v>54</v>
      </c>
      <c r="C960" s="8" t="s">
        <v>57</v>
      </c>
      <c r="D960" s="8" t="s">
        <v>20</v>
      </c>
      <c r="E960" s="8" t="s">
        <v>38</v>
      </c>
      <c r="F960" s="8">
        <v>240</v>
      </c>
      <c r="G960" s="8">
        <v>3</v>
      </c>
      <c r="H960" s="8" t="s">
        <v>58</v>
      </c>
      <c r="I960" s="8" t="s">
        <v>75</v>
      </c>
      <c r="J960" s="8" t="s">
        <v>64</v>
      </c>
      <c r="K960" s="34">
        <v>240</v>
      </c>
      <c r="L960" s="34">
        <v>3</v>
      </c>
      <c r="M960" s="34" t="s">
        <v>58</v>
      </c>
      <c r="N960" s="34" t="s">
        <v>64</v>
      </c>
      <c r="O960" s="34" t="s">
        <v>75</v>
      </c>
      <c r="P960" s="34">
        <v>1172</v>
      </c>
      <c r="Q960" s="34" t="s">
        <v>146</v>
      </c>
      <c r="R960" s="34" t="s">
        <v>23</v>
      </c>
      <c r="S960" s="37">
        <v>1.4</v>
      </c>
    </row>
    <row r="961" spans="1:19">
      <c r="A961" s="45"/>
      <c r="B961" s="35"/>
      <c r="C961" s="9" t="s">
        <v>19</v>
      </c>
      <c r="D961" s="9" t="s">
        <v>20</v>
      </c>
      <c r="E961" s="9" t="s">
        <v>147</v>
      </c>
      <c r="F961" s="9">
        <v>240</v>
      </c>
      <c r="G961" s="9">
        <v>3</v>
      </c>
      <c r="H961" s="9" t="s">
        <v>60</v>
      </c>
      <c r="I961" s="9" t="s">
        <v>75</v>
      </c>
      <c r="J961" s="9" t="s">
        <v>64</v>
      </c>
      <c r="K961" s="35"/>
      <c r="L961" s="35"/>
      <c r="M961" s="35" t="s">
        <v>18</v>
      </c>
      <c r="N961" s="35" t="s">
        <v>18</v>
      </c>
      <c r="O961" s="35" t="s">
        <v>18</v>
      </c>
      <c r="P961" s="35" t="s">
        <v>66</v>
      </c>
      <c r="Q961" s="35"/>
      <c r="R961" s="35"/>
      <c r="S961" s="38"/>
    </row>
    <row r="962" spans="1:19">
      <c r="A962" s="45"/>
      <c r="B962" s="35"/>
      <c r="C962" s="9" t="s">
        <v>62</v>
      </c>
      <c r="D962" s="9" t="s">
        <v>20</v>
      </c>
      <c r="E962" s="9" t="s">
        <v>24</v>
      </c>
      <c r="F962" s="9" t="s">
        <v>18</v>
      </c>
      <c r="G962" s="9" t="s">
        <v>18</v>
      </c>
      <c r="H962" s="9" t="s">
        <v>18</v>
      </c>
      <c r="I962" s="9" t="s">
        <v>18</v>
      </c>
      <c r="J962" s="9" t="s">
        <v>18</v>
      </c>
      <c r="K962" s="35"/>
      <c r="L962" s="35"/>
      <c r="M962" s="35" t="s">
        <v>18</v>
      </c>
      <c r="N962" s="35" t="s">
        <v>18</v>
      </c>
      <c r="O962" s="35" t="s">
        <v>18</v>
      </c>
      <c r="P962" s="35" t="s">
        <v>66</v>
      </c>
      <c r="Q962" s="35"/>
      <c r="R962" s="35"/>
      <c r="S962" s="38"/>
    </row>
    <row r="963" spans="1:19" ht="15.75" thickBot="1">
      <c r="A963" s="46"/>
      <c r="B963" s="36"/>
      <c r="C963" s="10" t="s">
        <v>55</v>
      </c>
      <c r="D963" s="10" t="s">
        <v>20</v>
      </c>
      <c r="E963" s="10" t="s">
        <v>36</v>
      </c>
      <c r="F963" s="10" t="s">
        <v>18</v>
      </c>
      <c r="G963" s="10" t="s">
        <v>18</v>
      </c>
      <c r="H963" s="10" t="s">
        <v>18</v>
      </c>
      <c r="I963" s="10" t="s">
        <v>18</v>
      </c>
      <c r="J963" s="10" t="s">
        <v>18</v>
      </c>
      <c r="K963" s="36"/>
      <c r="L963" s="36"/>
      <c r="M963" s="36" t="s">
        <v>18</v>
      </c>
      <c r="N963" s="36" t="s">
        <v>18</v>
      </c>
      <c r="O963" s="36" t="s">
        <v>18</v>
      </c>
      <c r="P963" s="36" t="s">
        <v>66</v>
      </c>
      <c r="Q963" s="36"/>
      <c r="R963" s="36"/>
      <c r="S963" s="39"/>
    </row>
    <row r="964" spans="1:19">
      <c r="A964" s="44" t="str">
        <f t="shared" ref="A964" si="236">CONCATENATE("LOVSF2",MID(E964,5,5),SUBSTITUTE(E965,"/",""),MID(E967,9,1))</f>
        <v>LOVSF2E1400DPBF09xxLR</v>
      </c>
      <c r="B964" s="34" t="s">
        <v>54</v>
      </c>
      <c r="C964" s="8" t="s">
        <v>57</v>
      </c>
      <c r="D964" s="8" t="s">
        <v>20</v>
      </c>
      <c r="E964" s="8" t="s">
        <v>38</v>
      </c>
      <c r="F964" s="8">
        <v>240</v>
      </c>
      <c r="G964" s="8">
        <v>3</v>
      </c>
      <c r="H964" s="8" t="s">
        <v>58</v>
      </c>
      <c r="I964" s="8" t="s">
        <v>75</v>
      </c>
      <c r="J964" s="8" t="s">
        <v>64</v>
      </c>
      <c r="K964" s="34">
        <v>240</v>
      </c>
      <c r="L964" s="34">
        <v>3</v>
      </c>
      <c r="M964" s="34" t="s">
        <v>58</v>
      </c>
      <c r="N964" s="34" t="s">
        <v>64</v>
      </c>
      <c r="O964" s="34" t="s">
        <v>75</v>
      </c>
      <c r="P964" s="34">
        <v>1172</v>
      </c>
      <c r="Q964" s="34" t="s">
        <v>146</v>
      </c>
      <c r="R964" s="34" t="s">
        <v>23</v>
      </c>
      <c r="S964" s="37">
        <v>1.4</v>
      </c>
    </row>
    <row r="965" spans="1:19">
      <c r="A965" s="45"/>
      <c r="B965" s="35"/>
      <c r="C965" s="9" t="s">
        <v>19</v>
      </c>
      <c r="D965" s="9" t="s">
        <v>20</v>
      </c>
      <c r="E965" s="9" t="s">
        <v>152</v>
      </c>
      <c r="F965" s="9">
        <v>240</v>
      </c>
      <c r="G965" s="9">
        <v>3</v>
      </c>
      <c r="H965" s="9" t="s">
        <v>60</v>
      </c>
      <c r="I965" s="9" t="s">
        <v>75</v>
      </c>
      <c r="J965" s="9" t="s">
        <v>64</v>
      </c>
      <c r="K965" s="35"/>
      <c r="L965" s="35"/>
      <c r="M965" s="35" t="s">
        <v>18</v>
      </c>
      <c r="N965" s="35" t="s">
        <v>18</v>
      </c>
      <c r="O965" s="35" t="s">
        <v>18</v>
      </c>
      <c r="P965" s="35" t="s">
        <v>66</v>
      </c>
      <c r="Q965" s="35"/>
      <c r="R965" s="35"/>
      <c r="S965" s="38"/>
    </row>
    <row r="966" spans="1:19">
      <c r="A966" s="45"/>
      <c r="B966" s="35"/>
      <c r="C966" s="9" t="s">
        <v>62</v>
      </c>
      <c r="D966" s="9" t="s">
        <v>20</v>
      </c>
      <c r="E966" s="9" t="s">
        <v>25</v>
      </c>
      <c r="F966" s="9" t="s">
        <v>18</v>
      </c>
      <c r="G966" s="9" t="s">
        <v>18</v>
      </c>
      <c r="H966" s="9" t="s">
        <v>18</v>
      </c>
      <c r="I966" s="9" t="s">
        <v>18</v>
      </c>
      <c r="J966" s="9" t="s">
        <v>18</v>
      </c>
      <c r="K966" s="35"/>
      <c r="L966" s="35"/>
      <c r="M966" s="35" t="s">
        <v>18</v>
      </c>
      <c r="N966" s="35" t="s">
        <v>18</v>
      </c>
      <c r="O966" s="35" t="s">
        <v>18</v>
      </c>
      <c r="P966" s="35" t="s">
        <v>66</v>
      </c>
      <c r="Q966" s="35"/>
      <c r="R966" s="35"/>
      <c r="S966" s="38"/>
    </row>
    <row r="967" spans="1:19" ht="15.75" thickBot="1">
      <c r="A967" s="46"/>
      <c r="B967" s="36"/>
      <c r="C967" s="10" t="s">
        <v>55</v>
      </c>
      <c r="D967" s="10" t="s">
        <v>20</v>
      </c>
      <c r="E967" s="10" t="s">
        <v>35</v>
      </c>
      <c r="F967" s="10" t="s">
        <v>18</v>
      </c>
      <c r="G967" s="10" t="s">
        <v>18</v>
      </c>
      <c r="H967" s="10" t="s">
        <v>18</v>
      </c>
      <c r="I967" s="10" t="s">
        <v>18</v>
      </c>
      <c r="J967" s="10" t="s">
        <v>18</v>
      </c>
      <c r="K967" s="36"/>
      <c r="L967" s="36"/>
      <c r="M967" s="36" t="s">
        <v>18</v>
      </c>
      <c r="N967" s="36" t="s">
        <v>18</v>
      </c>
      <c r="O967" s="36" t="s">
        <v>18</v>
      </c>
      <c r="P967" s="36" t="s">
        <v>66</v>
      </c>
      <c r="Q967" s="36"/>
      <c r="R967" s="36"/>
      <c r="S967" s="39"/>
    </row>
    <row r="968" spans="1:19">
      <c r="A968" s="44" t="str">
        <f t="shared" ref="A968" si="237">CONCATENATE("LOVSF2",MID(E968,5,5),SUBSTITUTE(E969,"/",""),MID(E971,9,1))</f>
        <v>LOVSF2E1400DPBF09xxL</v>
      </c>
      <c r="B968" s="34" t="s">
        <v>54</v>
      </c>
      <c r="C968" s="8" t="s">
        <v>57</v>
      </c>
      <c r="D968" s="8" t="s">
        <v>20</v>
      </c>
      <c r="E968" s="8" t="s">
        <v>38</v>
      </c>
      <c r="F968" s="8">
        <v>240</v>
      </c>
      <c r="G968" s="8">
        <v>3</v>
      </c>
      <c r="H968" s="8" t="s">
        <v>58</v>
      </c>
      <c r="I968" s="8" t="s">
        <v>75</v>
      </c>
      <c r="J968" s="8" t="s">
        <v>64</v>
      </c>
      <c r="K968" s="34">
        <v>240</v>
      </c>
      <c r="L968" s="34">
        <v>3</v>
      </c>
      <c r="M968" s="34" t="s">
        <v>58</v>
      </c>
      <c r="N968" s="34" t="s">
        <v>64</v>
      </c>
      <c r="O968" s="34" t="s">
        <v>75</v>
      </c>
      <c r="P968" s="34">
        <v>1172</v>
      </c>
      <c r="Q968" s="34" t="s">
        <v>146</v>
      </c>
      <c r="R968" s="34" t="s">
        <v>23</v>
      </c>
      <c r="S968" s="37">
        <v>1.4</v>
      </c>
    </row>
    <row r="969" spans="1:19">
      <c r="A969" s="45"/>
      <c r="B969" s="35"/>
      <c r="C969" s="9" t="s">
        <v>19</v>
      </c>
      <c r="D969" s="9" t="s">
        <v>20</v>
      </c>
      <c r="E969" s="9" t="s">
        <v>152</v>
      </c>
      <c r="F969" s="9">
        <v>240</v>
      </c>
      <c r="G969" s="9">
        <v>3</v>
      </c>
      <c r="H969" s="9" t="s">
        <v>60</v>
      </c>
      <c r="I969" s="9" t="s">
        <v>75</v>
      </c>
      <c r="J969" s="9" t="s">
        <v>64</v>
      </c>
      <c r="K969" s="35"/>
      <c r="L969" s="35"/>
      <c r="M969" s="35" t="s">
        <v>18</v>
      </c>
      <c r="N969" s="35" t="s">
        <v>18</v>
      </c>
      <c r="O969" s="35" t="s">
        <v>18</v>
      </c>
      <c r="P969" s="35" t="s">
        <v>66</v>
      </c>
      <c r="Q969" s="35"/>
      <c r="R969" s="35"/>
      <c r="S969" s="38"/>
    </row>
    <row r="970" spans="1:19">
      <c r="A970" s="45"/>
      <c r="B970" s="35"/>
      <c r="C970" s="9" t="s">
        <v>62</v>
      </c>
      <c r="D970" s="9" t="s">
        <v>20</v>
      </c>
      <c r="E970" s="9" t="s">
        <v>25</v>
      </c>
      <c r="F970" s="9" t="s">
        <v>18</v>
      </c>
      <c r="G970" s="9" t="s">
        <v>18</v>
      </c>
      <c r="H970" s="9" t="s">
        <v>18</v>
      </c>
      <c r="I970" s="9" t="s">
        <v>18</v>
      </c>
      <c r="J970" s="9" t="s">
        <v>18</v>
      </c>
      <c r="K970" s="35"/>
      <c r="L970" s="35"/>
      <c r="M970" s="35" t="s">
        <v>18</v>
      </c>
      <c r="N970" s="35" t="s">
        <v>18</v>
      </c>
      <c r="O970" s="35" t="s">
        <v>18</v>
      </c>
      <c r="P970" s="35" t="s">
        <v>66</v>
      </c>
      <c r="Q970" s="35"/>
      <c r="R970" s="35"/>
      <c r="S970" s="38"/>
    </row>
    <row r="971" spans="1:19" ht="15.75" thickBot="1">
      <c r="A971" s="46"/>
      <c r="B971" s="36"/>
      <c r="C971" s="10" t="s">
        <v>55</v>
      </c>
      <c r="D971" s="10" t="s">
        <v>20</v>
      </c>
      <c r="E971" s="10" t="s">
        <v>36</v>
      </c>
      <c r="F971" s="10" t="s">
        <v>18</v>
      </c>
      <c r="G971" s="10" t="s">
        <v>18</v>
      </c>
      <c r="H971" s="10" t="s">
        <v>18</v>
      </c>
      <c r="I971" s="10" t="s">
        <v>18</v>
      </c>
      <c r="J971" s="10" t="s">
        <v>18</v>
      </c>
      <c r="K971" s="36"/>
      <c r="L971" s="36"/>
      <c r="M971" s="36" t="s">
        <v>18</v>
      </c>
      <c r="N971" s="36" t="s">
        <v>18</v>
      </c>
      <c r="O971" s="36" t="s">
        <v>18</v>
      </c>
      <c r="P971" s="36" t="s">
        <v>66</v>
      </c>
      <c r="Q971" s="36"/>
      <c r="R971" s="36"/>
      <c r="S971" s="39"/>
    </row>
    <row r="972" spans="1:19">
      <c r="A972" s="44" t="str">
        <f t="shared" ref="A972" si="238">CONCATENATE("LOVSF2",MID(E972,5,5),SUBSTITUTE(E973,"/",""),MID(E975,9,1))</f>
        <v>LOVSF2E1400DPBF09xxDR</v>
      </c>
      <c r="B972" s="34" t="s">
        <v>54</v>
      </c>
      <c r="C972" s="8" t="s">
        <v>57</v>
      </c>
      <c r="D972" s="8" t="s">
        <v>20</v>
      </c>
      <c r="E972" s="8" t="s">
        <v>38</v>
      </c>
      <c r="F972" s="8">
        <v>240</v>
      </c>
      <c r="G972" s="8">
        <v>3</v>
      </c>
      <c r="H972" s="8" t="s">
        <v>58</v>
      </c>
      <c r="I972" s="8" t="s">
        <v>75</v>
      </c>
      <c r="J972" s="8" t="s">
        <v>64</v>
      </c>
      <c r="K972" s="34">
        <v>240</v>
      </c>
      <c r="L972" s="34">
        <v>3</v>
      </c>
      <c r="M972" s="34" t="s">
        <v>58</v>
      </c>
      <c r="N972" s="34" t="s">
        <v>64</v>
      </c>
      <c r="O972" s="34" t="s">
        <v>75</v>
      </c>
      <c r="P972" s="34">
        <v>1172</v>
      </c>
      <c r="Q972" s="34" t="s">
        <v>146</v>
      </c>
      <c r="R972" s="34" t="s">
        <v>23</v>
      </c>
      <c r="S972" s="37">
        <v>1.4</v>
      </c>
    </row>
    <row r="973" spans="1:19">
      <c r="A973" s="45"/>
      <c r="B973" s="35"/>
      <c r="C973" s="9" t="s">
        <v>19</v>
      </c>
      <c r="D973" s="9" t="s">
        <v>20</v>
      </c>
      <c r="E973" s="9" t="s">
        <v>158</v>
      </c>
      <c r="F973" s="9">
        <v>240</v>
      </c>
      <c r="G973" s="9">
        <v>3</v>
      </c>
      <c r="H973" s="9" t="s">
        <v>60</v>
      </c>
      <c r="I973" s="9" t="s">
        <v>75</v>
      </c>
      <c r="J973" s="9" t="s">
        <v>64</v>
      </c>
      <c r="K973" s="35"/>
      <c r="L973" s="35"/>
      <c r="M973" s="35" t="s">
        <v>18</v>
      </c>
      <c r="N973" s="35" t="s">
        <v>18</v>
      </c>
      <c r="O973" s="35" t="s">
        <v>18</v>
      </c>
      <c r="P973" s="35" t="s">
        <v>66</v>
      </c>
      <c r="Q973" s="35"/>
      <c r="R973" s="35"/>
      <c r="S973" s="38"/>
    </row>
    <row r="974" spans="1:19">
      <c r="A974" s="45"/>
      <c r="B974" s="35"/>
      <c r="C974" s="9" t="s">
        <v>62</v>
      </c>
      <c r="D974" s="9" t="s">
        <v>20</v>
      </c>
      <c r="E974" s="9" t="s">
        <v>25</v>
      </c>
      <c r="F974" s="9" t="s">
        <v>18</v>
      </c>
      <c r="G974" s="9" t="s">
        <v>18</v>
      </c>
      <c r="H974" s="9" t="s">
        <v>18</v>
      </c>
      <c r="I974" s="9" t="s">
        <v>18</v>
      </c>
      <c r="J974" s="9" t="s">
        <v>18</v>
      </c>
      <c r="K974" s="35"/>
      <c r="L974" s="35"/>
      <c r="M974" s="35" t="s">
        <v>18</v>
      </c>
      <c r="N974" s="35" t="s">
        <v>18</v>
      </c>
      <c r="O974" s="35" t="s">
        <v>18</v>
      </c>
      <c r="P974" s="35" t="s">
        <v>66</v>
      </c>
      <c r="Q974" s="35"/>
      <c r="R974" s="35"/>
      <c r="S974" s="38"/>
    </row>
    <row r="975" spans="1:19" ht="15.75" thickBot="1">
      <c r="A975" s="46"/>
      <c r="B975" s="36"/>
      <c r="C975" s="10" t="s">
        <v>55</v>
      </c>
      <c r="D975" s="10" t="s">
        <v>20</v>
      </c>
      <c r="E975" s="10" t="s">
        <v>35</v>
      </c>
      <c r="F975" s="10" t="s">
        <v>18</v>
      </c>
      <c r="G975" s="10" t="s">
        <v>18</v>
      </c>
      <c r="H975" s="10" t="s">
        <v>18</v>
      </c>
      <c r="I975" s="10" t="s">
        <v>18</v>
      </c>
      <c r="J975" s="10" t="s">
        <v>18</v>
      </c>
      <c r="K975" s="36"/>
      <c r="L975" s="36"/>
      <c r="M975" s="36" t="s">
        <v>18</v>
      </c>
      <c r="N975" s="36" t="s">
        <v>18</v>
      </c>
      <c r="O975" s="36" t="s">
        <v>18</v>
      </c>
      <c r="P975" s="36" t="s">
        <v>66</v>
      </c>
      <c r="Q975" s="36"/>
      <c r="R975" s="36"/>
      <c r="S975" s="39"/>
    </row>
    <row r="976" spans="1:19">
      <c r="A976" s="44" t="str">
        <f t="shared" ref="A976" si="239">CONCATENATE("LOVSF2",MID(E976,5,5),SUBSTITUTE(E977,"/",""),MID(E979,9,1))</f>
        <v>LOVSF2E1400DPBF09xxD</v>
      </c>
      <c r="B976" s="34" t="s">
        <v>54</v>
      </c>
      <c r="C976" s="8" t="s">
        <v>57</v>
      </c>
      <c r="D976" s="8" t="s">
        <v>20</v>
      </c>
      <c r="E976" s="8" t="s">
        <v>38</v>
      </c>
      <c r="F976" s="8">
        <v>240</v>
      </c>
      <c r="G976" s="8">
        <v>3</v>
      </c>
      <c r="H976" s="8" t="s">
        <v>58</v>
      </c>
      <c r="I976" s="8" t="s">
        <v>75</v>
      </c>
      <c r="J976" s="8" t="s">
        <v>64</v>
      </c>
      <c r="K976" s="34">
        <v>240</v>
      </c>
      <c r="L976" s="34">
        <v>3</v>
      </c>
      <c r="M976" s="34" t="s">
        <v>58</v>
      </c>
      <c r="N976" s="34" t="s">
        <v>64</v>
      </c>
      <c r="O976" s="34" t="s">
        <v>75</v>
      </c>
      <c r="P976" s="34">
        <v>1172</v>
      </c>
      <c r="Q976" s="34" t="s">
        <v>146</v>
      </c>
      <c r="R976" s="34" t="s">
        <v>23</v>
      </c>
      <c r="S976" s="37">
        <v>1.4</v>
      </c>
    </row>
    <row r="977" spans="1:19">
      <c r="A977" s="45"/>
      <c r="B977" s="35"/>
      <c r="C977" s="9" t="s">
        <v>19</v>
      </c>
      <c r="D977" s="9" t="s">
        <v>20</v>
      </c>
      <c r="E977" s="9" t="s">
        <v>158</v>
      </c>
      <c r="F977" s="9">
        <v>240</v>
      </c>
      <c r="G977" s="9">
        <v>3</v>
      </c>
      <c r="H977" s="9" t="s">
        <v>60</v>
      </c>
      <c r="I977" s="9" t="s">
        <v>75</v>
      </c>
      <c r="J977" s="9" t="s">
        <v>64</v>
      </c>
      <c r="K977" s="35"/>
      <c r="L977" s="35"/>
      <c r="M977" s="35" t="s">
        <v>18</v>
      </c>
      <c r="N977" s="35" t="s">
        <v>18</v>
      </c>
      <c r="O977" s="35" t="s">
        <v>18</v>
      </c>
      <c r="P977" s="35" t="s">
        <v>66</v>
      </c>
      <c r="Q977" s="35"/>
      <c r="R977" s="35"/>
      <c r="S977" s="38"/>
    </row>
    <row r="978" spans="1:19">
      <c r="A978" s="45"/>
      <c r="B978" s="35"/>
      <c r="C978" s="9" t="s">
        <v>62</v>
      </c>
      <c r="D978" s="9" t="s">
        <v>20</v>
      </c>
      <c r="E978" s="9" t="s">
        <v>25</v>
      </c>
      <c r="F978" s="9" t="s">
        <v>18</v>
      </c>
      <c r="G978" s="9" t="s">
        <v>18</v>
      </c>
      <c r="H978" s="9" t="s">
        <v>18</v>
      </c>
      <c r="I978" s="9" t="s">
        <v>18</v>
      </c>
      <c r="J978" s="9" t="s">
        <v>18</v>
      </c>
      <c r="K978" s="35"/>
      <c r="L978" s="35"/>
      <c r="M978" s="35" t="s">
        <v>18</v>
      </c>
      <c r="N978" s="35" t="s">
        <v>18</v>
      </c>
      <c r="O978" s="35" t="s">
        <v>18</v>
      </c>
      <c r="P978" s="35" t="s">
        <v>66</v>
      </c>
      <c r="Q978" s="35"/>
      <c r="R978" s="35"/>
      <c r="S978" s="38"/>
    </row>
    <row r="979" spans="1:19" ht="15.75" thickBot="1">
      <c r="A979" s="46"/>
      <c r="B979" s="36"/>
      <c r="C979" s="10" t="s">
        <v>55</v>
      </c>
      <c r="D979" s="10" t="s">
        <v>20</v>
      </c>
      <c r="E979" s="10" t="s">
        <v>36</v>
      </c>
      <c r="F979" s="10" t="s">
        <v>18</v>
      </c>
      <c r="G979" s="10" t="s">
        <v>18</v>
      </c>
      <c r="H979" s="10" t="s">
        <v>18</v>
      </c>
      <c r="I979" s="10" t="s">
        <v>18</v>
      </c>
      <c r="J979" s="10" t="s">
        <v>18</v>
      </c>
      <c r="K979" s="36"/>
      <c r="L979" s="36"/>
      <c r="M979" s="36" t="s">
        <v>18</v>
      </c>
      <c r="N979" s="36" t="s">
        <v>18</v>
      </c>
      <c r="O979" s="36" t="s">
        <v>18</v>
      </c>
      <c r="P979" s="36" t="s">
        <v>66</v>
      </c>
      <c r="Q979" s="36"/>
      <c r="R979" s="36"/>
      <c r="S979" s="39"/>
    </row>
    <row r="980" spans="1:19">
      <c r="A980" s="44" t="str">
        <f t="shared" ref="A980" si="240">CONCATENATE("LOVSF2",MID(E980,5,5),SUBSTITUTE(E981,"/",""),MID(E983,9,1))</f>
        <v>LOVSF2E1400DPBF12xxAR</v>
      </c>
      <c r="B980" s="34" t="s">
        <v>54</v>
      </c>
      <c r="C980" s="8" t="s">
        <v>57</v>
      </c>
      <c r="D980" s="8" t="s">
        <v>20</v>
      </c>
      <c r="E980" s="8" t="s">
        <v>38</v>
      </c>
      <c r="F980" s="8">
        <v>240</v>
      </c>
      <c r="G980" s="8">
        <v>3</v>
      </c>
      <c r="H980" s="8" t="s">
        <v>58</v>
      </c>
      <c r="I980" s="8" t="s">
        <v>75</v>
      </c>
      <c r="J980" s="8" t="s">
        <v>64</v>
      </c>
      <c r="K980" s="34">
        <v>240</v>
      </c>
      <c r="L980" s="34">
        <v>3</v>
      </c>
      <c r="M980" s="34" t="s">
        <v>58</v>
      </c>
      <c r="N980" s="34" t="s">
        <v>64</v>
      </c>
      <c r="O980" s="34" t="s">
        <v>75</v>
      </c>
      <c r="P980" s="34">
        <v>1172</v>
      </c>
      <c r="Q980" s="34" t="s">
        <v>146</v>
      </c>
      <c r="R980" s="34" t="s">
        <v>23</v>
      </c>
      <c r="S980" s="37">
        <v>1.4</v>
      </c>
    </row>
    <row r="981" spans="1:19">
      <c r="A981" s="45"/>
      <c r="B981" s="35"/>
      <c r="C981" s="9" t="s">
        <v>19</v>
      </c>
      <c r="D981" s="9" t="s">
        <v>20</v>
      </c>
      <c r="E981" s="9" t="s">
        <v>148</v>
      </c>
      <c r="F981" s="9">
        <v>240</v>
      </c>
      <c r="G981" s="9">
        <v>3</v>
      </c>
      <c r="H981" s="9" t="s">
        <v>60</v>
      </c>
      <c r="I981" s="9" t="s">
        <v>76</v>
      </c>
      <c r="J981" s="9" t="s">
        <v>60</v>
      </c>
      <c r="K981" s="35"/>
      <c r="L981" s="35"/>
      <c r="M981" s="35" t="s">
        <v>18</v>
      </c>
      <c r="N981" s="35" t="s">
        <v>18</v>
      </c>
      <c r="O981" s="35" t="s">
        <v>18</v>
      </c>
      <c r="P981" s="35" t="s">
        <v>66</v>
      </c>
      <c r="Q981" s="35"/>
      <c r="R981" s="35"/>
      <c r="S981" s="38"/>
    </row>
    <row r="982" spans="1:19">
      <c r="A982" s="45"/>
      <c r="B982" s="35"/>
      <c r="C982" s="9" t="s">
        <v>62</v>
      </c>
      <c r="D982" s="9" t="s">
        <v>20</v>
      </c>
      <c r="E982" s="9" t="s">
        <v>24</v>
      </c>
      <c r="F982" s="9" t="s">
        <v>18</v>
      </c>
      <c r="G982" s="9" t="s">
        <v>18</v>
      </c>
      <c r="H982" s="9" t="s">
        <v>18</v>
      </c>
      <c r="I982" s="9" t="s">
        <v>18</v>
      </c>
      <c r="J982" s="9" t="s">
        <v>18</v>
      </c>
      <c r="K982" s="35"/>
      <c r="L982" s="35"/>
      <c r="M982" s="35" t="s">
        <v>18</v>
      </c>
      <c r="N982" s="35" t="s">
        <v>18</v>
      </c>
      <c r="O982" s="35" t="s">
        <v>18</v>
      </c>
      <c r="P982" s="35" t="s">
        <v>66</v>
      </c>
      <c r="Q982" s="35"/>
      <c r="R982" s="35"/>
      <c r="S982" s="38"/>
    </row>
    <row r="983" spans="1:19" ht="15.75" thickBot="1">
      <c r="A983" s="46"/>
      <c r="B983" s="36"/>
      <c r="C983" s="10" t="s">
        <v>55</v>
      </c>
      <c r="D983" s="10" t="s">
        <v>20</v>
      </c>
      <c r="E983" s="10" t="s">
        <v>35</v>
      </c>
      <c r="F983" s="10" t="s">
        <v>18</v>
      </c>
      <c r="G983" s="10" t="s">
        <v>18</v>
      </c>
      <c r="H983" s="10" t="s">
        <v>18</v>
      </c>
      <c r="I983" s="10" t="s">
        <v>18</v>
      </c>
      <c r="J983" s="10" t="s">
        <v>18</v>
      </c>
      <c r="K983" s="36"/>
      <c r="L983" s="36"/>
      <c r="M983" s="36" t="s">
        <v>18</v>
      </c>
      <c r="N983" s="36" t="s">
        <v>18</v>
      </c>
      <c r="O983" s="36" t="s">
        <v>18</v>
      </c>
      <c r="P983" s="36" t="s">
        <v>66</v>
      </c>
      <c r="Q983" s="36"/>
      <c r="R983" s="36"/>
      <c r="S983" s="39"/>
    </row>
    <row r="984" spans="1:19">
      <c r="A984" s="44" t="str">
        <f t="shared" ref="A984" si="241">CONCATENATE("LOVSF2",MID(E984,5,5),SUBSTITUTE(E985,"/",""),MID(E987,9,1))</f>
        <v>LOVSF2E1400DPBF12xxA</v>
      </c>
      <c r="B984" s="34" t="s">
        <v>54</v>
      </c>
      <c r="C984" s="8" t="s">
        <v>57</v>
      </c>
      <c r="D984" s="8" t="s">
        <v>20</v>
      </c>
      <c r="E984" s="8" t="s">
        <v>38</v>
      </c>
      <c r="F984" s="8">
        <v>240</v>
      </c>
      <c r="G984" s="8">
        <v>3</v>
      </c>
      <c r="H984" s="8" t="s">
        <v>58</v>
      </c>
      <c r="I984" s="8" t="s">
        <v>75</v>
      </c>
      <c r="J984" s="8" t="s">
        <v>64</v>
      </c>
      <c r="K984" s="34">
        <v>240</v>
      </c>
      <c r="L984" s="34">
        <v>3</v>
      </c>
      <c r="M984" s="34" t="s">
        <v>58</v>
      </c>
      <c r="N984" s="34" t="s">
        <v>64</v>
      </c>
      <c r="O984" s="34" t="s">
        <v>75</v>
      </c>
      <c r="P984" s="34">
        <v>1172</v>
      </c>
      <c r="Q984" s="34" t="s">
        <v>146</v>
      </c>
      <c r="R984" s="34" t="s">
        <v>23</v>
      </c>
      <c r="S984" s="37">
        <v>1.4</v>
      </c>
    </row>
    <row r="985" spans="1:19">
      <c r="A985" s="45"/>
      <c r="B985" s="35"/>
      <c r="C985" s="9" t="s">
        <v>19</v>
      </c>
      <c r="D985" s="9" t="s">
        <v>20</v>
      </c>
      <c r="E985" s="9" t="s">
        <v>148</v>
      </c>
      <c r="F985" s="9">
        <v>240</v>
      </c>
      <c r="G985" s="9">
        <v>3</v>
      </c>
      <c r="H985" s="9" t="s">
        <v>60</v>
      </c>
      <c r="I985" s="9" t="s">
        <v>76</v>
      </c>
      <c r="J985" s="9" t="s">
        <v>60</v>
      </c>
      <c r="K985" s="35"/>
      <c r="L985" s="35"/>
      <c r="M985" s="35" t="s">
        <v>18</v>
      </c>
      <c r="N985" s="35" t="s">
        <v>18</v>
      </c>
      <c r="O985" s="35" t="s">
        <v>18</v>
      </c>
      <c r="P985" s="35" t="s">
        <v>66</v>
      </c>
      <c r="Q985" s="35"/>
      <c r="R985" s="35"/>
      <c r="S985" s="38"/>
    </row>
    <row r="986" spans="1:19">
      <c r="A986" s="45"/>
      <c r="B986" s="35"/>
      <c r="C986" s="9" t="s">
        <v>62</v>
      </c>
      <c r="D986" s="9" t="s">
        <v>20</v>
      </c>
      <c r="E986" s="9" t="s">
        <v>24</v>
      </c>
      <c r="F986" s="9" t="s">
        <v>18</v>
      </c>
      <c r="G986" s="9" t="s">
        <v>18</v>
      </c>
      <c r="H986" s="9" t="s">
        <v>18</v>
      </c>
      <c r="I986" s="9" t="s">
        <v>18</v>
      </c>
      <c r="J986" s="9" t="s">
        <v>18</v>
      </c>
      <c r="K986" s="35"/>
      <c r="L986" s="35"/>
      <c r="M986" s="35" t="s">
        <v>18</v>
      </c>
      <c r="N986" s="35" t="s">
        <v>18</v>
      </c>
      <c r="O986" s="35" t="s">
        <v>18</v>
      </c>
      <c r="P986" s="35" t="s">
        <v>66</v>
      </c>
      <c r="Q986" s="35"/>
      <c r="R986" s="35"/>
      <c r="S986" s="38"/>
    </row>
    <row r="987" spans="1:19" ht="15.75" thickBot="1">
      <c r="A987" s="46"/>
      <c r="B987" s="36"/>
      <c r="C987" s="10" t="s">
        <v>55</v>
      </c>
      <c r="D987" s="10" t="s">
        <v>20</v>
      </c>
      <c r="E987" s="10" t="s">
        <v>36</v>
      </c>
      <c r="F987" s="10" t="s">
        <v>18</v>
      </c>
      <c r="G987" s="10" t="s">
        <v>18</v>
      </c>
      <c r="H987" s="10" t="s">
        <v>18</v>
      </c>
      <c r="I987" s="10" t="s">
        <v>18</v>
      </c>
      <c r="J987" s="10" t="s">
        <v>18</v>
      </c>
      <c r="K987" s="36"/>
      <c r="L987" s="36"/>
      <c r="M987" s="36" t="s">
        <v>18</v>
      </c>
      <c r="N987" s="36" t="s">
        <v>18</v>
      </c>
      <c r="O987" s="36" t="s">
        <v>18</v>
      </c>
      <c r="P987" s="36" t="s">
        <v>66</v>
      </c>
      <c r="Q987" s="36"/>
      <c r="R987" s="36"/>
      <c r="S987" s="39"/>
    </row>
    <row r="988" spans="1:19">
      <c r="A988" s="44" t="str">
        <f t="shared" ref="A988" si="242">CONCATENATE("LOVSF2",MID(E988,5,5),SUBSTITUTE(E989,"/",""),MID(E991,9,1))</f>
        <v>LOVSF2E1400DPBF12xxLR</v>
      </c>
      <c r="B988" s="34" t="s">
        <v>54</v>
      </c>
      <c r="C988" s="8" t="s">
        <v>57</v>
      </c>
      <c r="D988" s="8" t="s">
        <v>20</v>
      </c>
      <c r="E988" s="8" t="s">
        <v>38</v>
      </c>
      <c r="F988" s="8">
        <v>240</v>
      </c>
      <c r="G988" s="8">
        <v>3</v>
      </c>
      <c r="H988" s="8" t="s">
        <v>58</v>
      </c>
      <c r="I988" s="8" t="s">
        <v>75</v>
      </c>
      <c r="J988" s="8" t="s">
        <v>64</v>
      </c>
      <c r="K988" s="34">
        <v>240</v>
      </c>
      <c r="L988" s="34">
        <v>3</v>
      </c>
      <c r="M988" s="34" t="s">
        <v>58</v>
      </c>
      <c r="N988" s="34" t="s">
        <v>64</v>
      </c>
      <c r="O988" s="34" t="s">
        <v>75</v>
      </c>
      <c r="P988" s="34">
        <v>1172</v>
      </c>
      <c r="Q988" s="34" t="s">
        <v>146</v>
      </c>
      <c r="R988" s="34" t="s">
        <v>23</v>
      </c>
      <c r="S988" s="37">
        <v>1.4</v>
      </c>
    </row>
    <row r="989" spans="1:19">
      <c r="A989" s="45"/>
      <c r="B989" s="35"/>
      <c r="C989" s="9" t="s">
        <v>19</v>
      </c>
      <c r="D989" s="9" t="s">
        <v>20</v>
      </c>
      <c r="E989" s="9" t="s">
        <v>153</v>
      </c>
      <c r="F989" s="9">
        <v>240</v>
      </c>
      <c r="G989" s="9">
        <v>3</v>
      </c>
      <c r="H989" s="9" t="s">
        <v>60</v>
      </c>
      <c r="I989" s="9" t="s">
        <v>76</v>
      </c>
      <c r="J989" s="9" t="s">
        <v>60</v>
      </c>
      <c r="K989" s="35"/>
      <c r="L989" s="35"/>
      <c r="M989" s="35" t="s">
        <v>18</v>
      </c>
      <c r="N989" s="35" t="s">
        <v>18</v>
      </c>
      <c r="O989" s="35" t="s">
        <v>18</v>
      </c>
      <c r="P989" s="35" t="s">
        <v>66</v>
      </c>
      <c r="Q989" s="35"/>
      <c r="R989" s="35"/>
      <c r="S989" s="38"/>
    </row>
    <row r="990" spans="1:19">
      <c r="A990" s="45"/>
      <c r="B990" s="35"/>
      <c r="C990" s="9" t="s">
        <v>62</v>
      </c>
      <c r="D990" s="9" t="s">
        <v>20</v>
      </c>
      <c r="E990" s="9" t="s">
        <v>25</v>
      </c>
      <c r="F990" s="9" t="s">
        <v>18</v>
      </c>
      <c r="G990" s="9" t="s">
        <v>18</v>
      </c>
      <c r="H990" s="9" t="s">
        <v>18</v>
      </c>
      <c r="I990" s="9" t="s">
        <v>18</v>
      </c>
      <c r="J990" s="9" t="s">
        <v>18</v>
      </c>
      <c r="K990" s="35"/>
      <c r="L990" s="35"/>
      <c r="M990" s="35" t="s">
        <v>18</v>
      </c>
      <c r="N990" s="35" t="s">
        <v>18</v>
      </c>
      <c r="O990" s="35" t="s">
        <v>18</v>
      </c>
      <c r="P990" s="35" t="s">
        <v>66</v>
      </c>
      <c r="Q990" s="35"/>
      <c r="R990" s="35"/>
      <c r="S990" s="38"/>
    </row>
    <row r="991" spans="1:19" ht="15.75" thickBot="1">
      <c r="A991" s="46"/>
      <c r="B991" s="36"/>
      <c r="C991" s="10" t="s">
        <v>55</v>
      </c>
      <c r="D991" s="10" t="s">
        <v>20</v>
      </c>
      <c r="E991" s="10" t="s">
        <v>35</v>
      </c>
      <c r="F991" s="10" t="s">
        <v>18</v>
      </c>
      <c r="G991" s="10" t="s">
        <v>18</v>
      </c>
      <c r="H991" s="10" t="s">
        <v>18</v>
      </c>
      <c r="I991" s="10" t="s">
        <v>18</v>
      </c>
      <c r="J991" s="10" t="s">
        <v>18</v>
      </c>
      <c r="K991" s="36"/>
      <c r="L991" s="36"/>
      <c r="M991" s="36" t="s">
        <v>18</v>
      </c>
      <c r="N991" s="36" t="s">
        <v>18</v>
      </c>
      <c r="O991" s="36" t="s">
        <v>18</v>
      </c>
      <c r="P991" s="36" t="s">
        <v>66</v>
      </c>
      <c r="Q991" s="36"/>
      <c r="R991" s="36"/>
      <c r="S991" s="39"/>
    </row>
    <row r="992" spans="1:19">
      <c r="A992" s="44" t="str">
        <f t="shared" ref="A992" si="243">CONCATENATE("LOVSF2",MID(E992,5,5),SUBSTITUTE(E993,"/",""),MID(E995,9,1))</f>
        <v>LOVSF2E1400DPBF12xxL</v>
      </c>
      <c r="B992" s="34" t="s">
        <v>54</v>
      </c>
      <c r="C992" s="8" t="s">
        <v>57</v>
      </c>
      <c r="D992" s="8" t="s">
        <v>20</v>
      </c>
      <c r="E992" s="8" t="s">
        <v>38</v>
      </c>
      <c r="F992" s="8">
        <v>240</v>
      </c>
      <c r="G992" s="8">
        <v>3</v>
      </c>
      <c r="H992" s="8" t="s">
        <v>58</v>
      </c>
      <c r="I992" s="8" t="s">
        <v>75</v>
      </c>
      <c r="J992" s="8" t="s">
        <v>64</v>
      </c>
      <c r="K992" s="34">
        <v>240</v>
      </c>
      <c r="L992" s="34">
        <v>3</v>
      </c>
      <c r="M992" s="34" t="s">
        <v>58</v>
      </c>
      <c r="N992" s="34" t="s">
        <v>64</v>
      </c>
      <c r="O992" s="34" t="s">
        <v>75</v>
      </c>
      <c r="P992" s="34">
        <v>1172</v>
      </c>
      <c r="Q992" s="34" t="s">
        <v>146</v>
      </c>
      <c r="R992" s="34" t="s">
        <v>23</v>
      </c>
      <c r="S992" s="37">
        <v>1.4</v>
      </c>
    </row>
    <row r="993" spans="1:19">
      <c r="A993" s="45"/>
      <c r="B993" s="35"/>
      <c r="C993" s="9" t="s">
        <v>19</v>
      </c>
      <c r="D993" s="9" t="s">
        <v>20</v>
      </c>
      <c r="E993" s="9" t="s">
        <v>153</v>
      </c>
      <c r="F993" s="9">
        <v>240</v>
      </c>
      <c r="G993" s="9">
        <v>3</v>
      </c>
      <c r="H993" s="9" t="s">
        <v>60</v>
      </c>
      <c r="I993" s="9" t="s">
        <v>76</v>
      </c>
      <c r="J993" s="9" t="s">
        <v>60</v>
      </c>
      <c r="K993" s="35"/>
      <c r="L993" s="35"/>
      <c r="M993" s="35" t="s">
        <v>18</v>
      </c>
      <c r="N993" s="35" t="s">
        <v>18</v>
      </c>
      <c r="O993" s="35" t="s">
        <v>18</v>
      </c>
      <c r="P993" s="35" t="s">
        <v>66</v>
      </c>
      <c r="Q993" s="35"/>
      <c r="R993" s="35"/>
      <c r="S993" s="38"/>
    </row>
    <row r="994" spans="1:19">
      <c r="A994" s="45"/>
      <c r="B994" s="35"/>
      <c r="C994" s="9" t="s">
        <v>62</v>
      </c>
      <c r="D994" s="9" t="s">
        <v>20</v>
      </c>
      <c r="E994" s="9" t="s">
        <v>25</v>
      </c>
      <c r="F994" s="9" t="s">
        <v>18</v>
      </c>
      <c r="G994" s="9" t="s">
        <v>18</v>
      </c>
      <c r="H994" s="9" t="s">
        <v>18</v>
      </c>
      <c r="I994" s="9" t="s">
        <v>18</v>
      </c>
      <c r="J994" s="9" t="s">
        <v>18</v>
      </c>
      <c r="K994" s="35"/>
      <c r="L994" s="35"/>
      <c r="M994" s="35" t="s">
        <v>18</v>
      </c>
      <c r="N994" s="35" t="s">
        <v>18</v>
      </c>
      <c r="O994" s="35" t="s">
        <v>18</v>
      </c>
      <c r="P994" s="35" t="s">
        <v>66</v>
      </c>
      <c r="Q994" s="35"/>
      <c r="R994" s="35"/>
      <c r="S994" s="38"/>
    </row>
    <row r="995" spans="1:19" ht="15.75" thickBot="1">
      <c r="A995" s="46"/>
      <c r="B995" s="36"/>
      <c r="C995" s="10" t="s">
        <v>55</v>
      </c>
      <c r="D995" s="10" t="s">
        <v>20</v>
      </c>
      <c r="E995" s="10" t="s">
        <v>36</v>
      </c>
      <c r="F995" s="10" t="s">
        <v>18</v>
      </c>
      <c r="G995" s="10" t="s">
        <v>18</v>
      </c>
      <c r="H995" s="10" t="s">
        <v>18</v>
      </c>
      <c r="I995" s="10" t="s">
        <v>18</v>
      </c>
      <c r="J995" s="10" t="s">
        <v>18</v>
      </c>
      <c r="K995" s="36"/>
      <c r="L995" s="36"/>
      <c r="M995" s="36" t="s">
        <v>18</v>
      </c>
      <c r="N995" s="36" t="s">
        <v>18</v>
      </c>
      <c r="O995" s="36" t="s">
        <v>18</v>
      </c>
      <c r="P995" s="36" t="s">
        <v>66</v>
      </c>
      <c r="Q995" s="36"/>
      <c r="R995" s="36"/>
      <c r="S995" s="39"/>
    </row>
    <row r="996" spans="1:19">
      <c r="A996" s="44" t="str">
        <f t="shared" ref="A996" si="244">CONCATENATE("LOVSF2",MID(E996,5,5),SUBSTITUTE(E997,"/",""),MID(E999,9,1))</f>
        <v>LOVSF2E1400DPBF12xxDR</v>
      </c>
      <c r="B996" s="34" t="s">
        <v>54</v>
      </c>
      <c r="C996" s="8" t="s">
        <v>57</v>
      </c>
      <c r="D996" s="8" t="s">
        <v>20</v>
      </c>
      <c r="E996" s="8" t="s">
        <v>38</v>
      </c>
      <c r="F996" s="8">
        <v>240</v>
      </c>
      <c r="G996" s="8">
        <v>3</v>
      </c>
      <c r="H996" s="8" t="s">
        <v>58</v>
      </c>
      <c r="I996" s="8" t="s">
        <v>75</v>
      </c>
      <c r="J996" s="8" t="s">
        <v>64</v>
      </c>
      <c r="K996" s="34">
        <v>240</v>
      </c>
      <c r="L996" s="34">
        <v>3</v>
      </c>
      <c r="M996" s="34" t="s">
        <v>58</v>
      </c>
      <c r="N996" s="34" t="s">
        <v>64</v>
      </c>
      <c r="O996" s="34" t="s">
        <v>75</v>
      </c>
      <c r="P996" s="34">
        <v>1172</v>
      </c>
      <c r="Q996" s="34" t="s">
        <v>146</v>
      </c>
      <c r="R996" s="34" t="s">
        <v>23</v>
      </c>
      <c r="S996" s="37">
        <v>1.4</v>
      </c>
    </row>
    <row r="997" spans="1:19">
      <c r="A997" s="45"/>
      <c r="B997" s="35"/>
      <c r="C997" s="9" t="s">
        <v>19</v>
      </c>
      <c r="D997" s="9" t="s">
        <v>20</v>
      </c>
      <c r="E997" s="9" t="s">
        <v>156</v>
      </c>
      <c r="F997" s="9">
        <v>240</v>
      </c>
      <c r="G997" s="9">
        <v>3</v>
      </c>
      <c r="H997" s="9" t="s">
        <v>60</v>
      </c>
      <c r="I997" s="9" t="s">
        <v>76</v>
      </c>
      <c r="J997" s="9" t="s">
        <v>60</v>
      </c>
      <c r="K997" s="35"/>
      <c r="L997" s="35"/>
      <c r="M997" s="35" t="s">
        <v>18</v>
      </c>
      <c r="N997" s="35" t="s">
        <v>18</v>
      </c>
      <c r="O997" s="35" t="s">
        <v>18</v>
      </c>
      <c r="P997" s="35" t="s">
        <v>66</v>
      </c>
      <c r="Q997" s="35"/>
      <c r="R997" s="35"/>
      <c r="S997" s="38"/>
    </row>
    <row r="998" spans="1:19">
      <c r="A998" s="45"/>
      <c r="B998" s="35"/>
      <c r="C998" s="9" t="s">
        <v>62</v>
      </c>
      <c r="D998" s="9" t="s">
        <v>20</v>
      </c>
      <c r="E998" s="9" t="s">
        <v>25</v>
      </c>
      <c r="F998" s="9" t="s">
        <v>18</v>
      </c>
      <c r="G998" s="9" t="s">
        <v>18</v>
      </c>
      <c r="H998" s="9" t="s">
        <v>18</v>
      </c>
      <c r="I998" s="9" t="s">
        <v>18</v>
      </c>
      <c r="J998" s="9" t="s">
        <v>18</v>
      </c>
      <c r="K998" s="35"/>
      <c r="L998" s="35"/>
      <c r="M998" s="35" t="s">
        <v>18</v>
      </c>
      <c r="N998" s="35" t="s">
        <v>18</v>
      </c>
      <c r="O998" s="35" t="s">
        <v>18</v>
      </c>
      <c r="P998" s="35" t="s">
        <v>66</v>
      </c>
      <c r="Q998" s="35"/>
      <c r="R998" s="35"/>
      <c r="S998" s="38"/>
    </row>
    <row r="999" spans="1:19" ht="15.75" thickBot="1">
      <c r="A999" s="46"/>
      <c r="B999" s="36"/>
      <c r="C999" s="10" t="s">
        <v>55</v>
      </c>
      <c r="D999" s="10" t="s">
        <v>20</v>
      </c>
      <c r="E999" s="10" t="s">
        <v>35</v>
      </c>
      <c r="F999" s="10" t="s">
        <v>18</v>
      </c>
      <c r="G999" s="10" t="s">
        <v>18</v>
      </c>
      <c r="H999" s="10" t="s">
        <v>18</v>
      </c>
      <c r="I999" s="10" t="s">
        <v>18</v>
      </c>
      <c r="J999" s="10" t="s">
        <v>18</v>
      </c>
      <c r="K999" s="36"/>
      <c r="L999" s="36"/>
      <c r="M999" s="36" t="s">
        <v>18</v>
      </c>
      <c r="N999" s="36" t="s">
        <v>18</v>
      </c>
      <c r="O999" s="36" t="s">
        <v>18</v>
      </c>
      <c r="P999" s="36" t="s">
        <v>66</v>
      </c>
      <c r="Q999" s="36"/>
      <c r="R999" s="36"/>
      <c r="S999" s="39"/>
    </row>
    <row r="1000" spans="1:19">
      <c r="A1000" s="44" t="str">
        <f t="shared" ref="A1000" si="245">CONCATENATE("LOVSF2",MID(E1000,5,5),SUBSTITUTE(E1001,"/",""),MID(E1003,9,1))</f>
        <v>LOVSF2E1400DPBF12xxD</v>
      </c>
      <c r="B1000" s="34" t="s">
        <v>54</v>
      </c>
      <c r="C1000" s="8" t="s">
        <v>57</v>
      </c>
      <c r="D1000" s="8" t="s">
        <v>20</v>
      </c>
      <c r="E1000" s="8" t="s">
        <v>38</v>
      </c>
      <c r="F1000" s="8">
        <v>240</v>
      </c>
      <c r="G1000" s="8">
        <v>3</v>
      </c>
      <c r="H1000" s="8" t="s">
        <v>58</v>
      </c>
      <c r="I1000" s="8" t="s">
        <v>75</v>
      </c>
      <c r="J1000" s="8" t="s">
        <v>64</v>
      </c>
      <c r="K1000" s="34">
        <v>240</v>
      </c>
      <c r="L1000" s="34">
        <v>3</v>
      </c>
      <c r="M1000" s="34" t="s">
        <v>58</v>
      </c>
      <c r="N1000" s="34" t="s">
        <v>64</v>
      </c>
      <c r="O1000" s="34" t="s">
        <v>75</v>
      </c>
      <c r="P1000" s="34">
        <v>1172</v>
      </c>
      <c r="Q1000" s="34" t="s">
        <v>146</v>
      </c>
      <c r="R1000" s="34" t="s">
        <v>23</v>
      </c>
      <c r="S1000" s="37">
        <v>1.4</v>
      </c>
    </row>
    <row r="1001" spans="1:19">
      <c r="A1001" s="45"/>
      <c r="B1001" s="35"/>
      <c r="C1001" s="9" t="s">
        <v>19</v>
      </c>
      <c r="D1001" s="9" t="s">
        <v>20</v>
      </c>
      <c r="E1001" s="9" t="s">
        <v>156</v>
      </c>
      <c r="F1001" s="9">
        <v>240</v>
      </c>
      <c r="G1001" s="9">
        <v>3</v>
      </c>
      <c r="H1001" s="9" t="s">
        <v>60</v>
      </c>
      <c r="I1001" s="9" t="s">
        <v>76</v>
      </c>
      <c r="J1001" s="9" t="s">
        <v>60</v>
      </c>
      <c r="K1001" s="35"/>
      <c r="L1001" s="35"/>
      <c r="M1001" s="35" t="s">
        <v>18</v>
      </c>
      <c r="N1001" s="35" t="s">
        <v>18</v>
      </c>
      <c r="O1001" s="35" t="s">
        <v>18</v>
      </c>
      <c r="P1001" s="35" t="s">
        <v>66</v>
      </c>
      <c r="Q1001" s="35"/>
      <c r="R1001" s="35"/>
      <c r="S1001" s="38"/>
    </row>
    <row r="1002" spans="1:19">
      <c r="A1002" s="45"/>
      <c r="B1002" s="35"/>
      <c r="C1002" s="9" t="s">
        <v>62</v>
      </c>
      <c r="D1002" s="9" t="s">
        <v>20</v>
      </c>
      <c r="E1002" s="9" t="s">
        <v>25</v>
      </c>
      <c r="F1002" s="9" t="s">
        <v>18</v>
      </c>
      <c r="G1002" s="9" t="s">
        <v>18</v>
      </c>
      <c r="H1002" s="9" t="s">
        <v>18</v>
      </c>
      <c r="I1002" s="9" t="s">
        <v>18</v>
      </c>
      <c r="J1002" s="9" t="s">
        <v>18</v>
      </c>
      <c r="K1002" s="35"/>
      <c r="L1002" s="35"/>
      <c r="M1002" s="35" t="s">
        <v>18</v>
      </c>
      <c r="N1002" s="35" t="s">
        <v>18</v>
      </c>
      <c r="O1002" s="35" t="s">
        <v>18</v>
      </c>
      <c r="P1002" s="35" t="s">
        <v>66</v>
      </c>
      <c r="Q1002" s="35"/>
      <c r="R1002" s="35"/>
      <c r="S1002" s="38"/>
    </row>
    <row r="1003" spans="1:19" ht="15.75" thickBot="1">
      <c r="A1003" s="46"/>
      <c r="B1003" s="36"/>
      <c r="C1003" s="10" t="s">
        <v>55</v>
      </c>
      <c r="D1003" s="10" t="s">
        <v>20</v>
      </c>
      <c r="E1003" s="10" t="s">
        <v>36</v>
      </c>
      <c r="F1003" s="10" t="s">
        <v>18</v>
      </c>
      <c r="G1003" s="10" t="s">
        <v>18</v>
      </c>
      <c r="H1003" s="10" t="s">
        <v>18</v>
      </c>
      <c r="I1003" s="10" t="s">
        <v>18</v>
      </c>
      <c r="J1003" s="10" t="s">
        <v>18</v>
      </c>
      <c r="K1003" s="36"/>
      <c r="L1003" s="36"/>
      <c r="M1003" s="36" t="s">
        <v>18</v>
      </c>
      <c r="N1003" s="36" t="s">
        <v>18</v>
      </c>
      <c r="O1003" s="36" t="s">
        <v>18</v>
      </c>
      <c r="P1003" s="36" t="s">
        <v>66</v>
      </c>
      <c r="Q1003" s="36"/>
      <c r="R1003" s="36"/>
      <c r="S1003" s="39"/>
    </row>
    <row r="1004" spans="1:19">
      <c r="A1004" s="44" t="str">
        <f t="shared" ref="A1004" si="246">CONCATENATE("LOVSF2",MID(E1004,5,5),SUBSTITUTE(E1005,"/",""),MID(E1007,9,1))</f>
        <v>LOVSF2E1400DPBF18xxAR</v>
      </c>
      <c r="B1004" s="34" t="s">
        <v>54</v>
      </c>
      <c r="C1004" s="8" t="s">
        <v>57</v>
      </c>
      <c r="D1004" s="8" t="s">
        <v>20</v>
      </c>
      <c r="E1004" s="8" t="s">
        <v>38</v>
      </c>
      <c r="F1004" s="8">
        <v>240</v>
      </c>
      <c r="G1004" s="8">
        <v>3</v>
      </c>
      <c r="H1004" s="8" t="s">
        <v>58</v>
      </c>
      <c r="I1004" s="8" t="s">
        <v>75</v>
      </c>
      <c r="J1004" s="8" t="s">
        <v>64</v>
      </c>
      <c r="K1004" s="34">
        <v>240</v>
      </c>
      <c r="L1004" s="34">
        <v>3</v>
      </c>
      <c r="M1004" s="34" t="s">
        <v>58</v>
      </c>
      <c r="N1004" s="34" t="s">
        <v>64</v>
      </c>
      <c r="O1004" s="34" t="s">
        <v>75</v>
      </c>
      <c r="P1004" s="34">
        <v>1172</v>
      </c>
      <c r="Q1004" s="34" t="s">
        <v>146</v>
      </c>
      <c r="R1004" s="34" t="s">
        <v>23</v>
      </c>
      <c r="S1004" s="37">
        <v>1.4</v>
      </c>
    </row>
    <row r="1005" spans="1:19">
      <c r="A1005" s="45"/>
      <c r="B1005" s="35"/>
      <c r="C1005" s="9" t="s">
        <v>19</v>
      </c>
      <c r="D1005" s="9" t="s">
        <v>20</v>
      </c>
      <c r="E1005" s="9" t="s">
        <v>150</v>
      </c>
      <c r="F1005" s="9">
        <v>240</v>
      </c>
      <c r="G1005" s="9">
        <v>3</v>
      </c>
      <c r="H1005" s="9" t="s">
        <v>60</v>
      </c>
      <c r="I1005" s="9" t="s">
        <v>76</v>
      </c>
      <c r="J1005" s="9" t="s">
        <v>60</v>
      </c>
      <c r="K1005" s="35"/>
      <c r="L1005" s="35"/>
      <c r="M1005" s="35" t="s">
        <v>18</v>
      </c>
      <c r="N1005" s="35" t="s">
        <v>18</v>
      </c>
      <c r="O1005" s="35" t="s">
        <v>18</v>
      </c>
      <c r="P1005" s="35" t="s">
        <v>66</v>
      </c>
      <c r="Q1005" s="35"/>
      <c r="R1005" s="35"/>
      <c r="S1005" s="38"/>
    </row>
    <row r="1006" spans="1:19">
      <c r="A1006" s="45"/>
      <c r="B1006" s="35"/>
      <c r="C1006" s="9" t="s">
        <v>62</v>
      </c>
      <c r="D1006" s="9" t="s">
        <v>20</v>
      </c>
      <c r="E1006" s="9" t="s">
        <v>24</v>
      </c>
      <c r="F1006" s="9" t="s">
        <v>18</v>
      </c>
      <c r="G1006" s="9" t="s">
        <v>18</v>
      </c>
      <c r="H1006" s="9" t="s">
        <v>18</v>
      </c>
      <c r="I1006" s="9" t="s">
        <v>18</v>
      </c>
      <c r="J1006" s="9" t="s">
        <v>18</v>
      </c>
      <c r="K1006" s="35"/>
      <c r="L1006" s="35"/>
      <c r="M1006" s="35" t="s">
        <v>18</v>
      </c>
      <c r="N1006" s="35" t="s">
        <v>18</v>
      </c>
      <c r="O1006" s="35" t="s">
        <v>18</v>
      </c>
      <c r="P1006" s="35" t="s">
        <v>66</v>
      </c>
      <c r="Q1006" s="35"/>
      <c r="R1006" s="35"/>
      <c r="S1006" s="38"/>
    </row>
    <row r="1007" spans="1:19" ht="15.75" thickBot="1">
      <c r="A1007" s="46"/>
      <c r="B1007" s="36"/>
      <c r="C1007" s="10" t="s">
        <v>55</v>
      </c>
      <c r="D1007" s="10" t="s">
        <v>20</v>
      </c>
      <c r="E1007" s="10" t="s">
        <v>35</v>
      </c>
      <c r="F1007" s="10" t="s">
        <v>18</v>
      </c>
      <c r="G1007" s="10" t="s">
        <v>18</v>
      </c>
      <c r="H1007" s="10" t="s">
        <v>18</v>
      </c>
      <c r="I1007" s="10" t="s">
        <v>18</v>
      </c>
      <c r="J1007" s="10" t="s">
        <v>18</v>
      </c>
      <c r="K1007" s="36"/>
      <c r="L1007" s="36"/>
      <c r="M1007" s="36" t="s">
        <v>18</v>
      </c>
      <c r="N1007" s="36" t="s">
        <v>18</v>
      </c>
      <c r="O1007" s="36" t="s">
        <v>18</v>
      </c>
      <c r="P1007" s="36" t="s">
        <v>66</v>
      </c>
      <c r="Q1007" s="36"/>
      <c r="R1007" s="36"/>
      <c r="S1007" s="39"/>
    </row>
    <row r="1008" spans="1:19">
      <c r="A1008" s="44" t="str">
        <f t="shared" ref="A1008" si="247">CONCATENATE("LOVSF2",MID(E1008,5,5),SUBSTITUTE(E1009,"/",""),MID(E1011,9,1))</f>
        <v>LOVSF2E1400DPBF18xxA</v>
      </c>
      <c r="B1008" s="34" t="s">
        <v>54</v>
      </c>
      <c r="C1008" s="8" t="s">
        <v>57</v>
      </c>
      <c r="D1008" s="8" t="s">
        <v>20</v>
      </c>
      <c r="E1008" s="8" t="s">
        <v>38</v>
      </c>
      <c r="F1008" s="8">
        <v>240</v>
      </c>
      <c r="G1008" s="8">
        <v>3</v>
      </c>
      <c r="H1008" s="8" t="s">
        <v>58</v>
      </c>
      <c r="I1008" s="8" t="s">
        <v>75</v>
      </c>
      <c r="J1008" s="8" t="s">
        <v>64</v>
      </c>
      <c r="K1008" s="34">
        <v>240</v>
      </c>
      <c r="L1008" s="34">
        <v>3</v>
      </c>
      <c r="M1008" s="34" t="s">
        <v>58</v>
      </c>
      <c r="N1008" s="34" t="s">
        <v>64</v>
      </c>
      <c r="O1008" s="34" t="s">
        <v>75</v>
      </c>
      <c r="P1008" s="34">
        <v>1172</v>
      </c>
      <c r="Q1008" s="34" t="s">
        <v>146</v>
      </c>
      <c r="R1008" s="34" t="s">
        <v>23</v>
      </c>
      <c r="S1008" s="37">
        <v>1.4</v>
      </c>
    </row>
    <row r="1009" spans="1:19">
      <c r="A1009" s="45"/>
      <c r="B1009" s="35"/>
      <c r="C1009" s="9" t="s">
        <v>19</v>
      </c>
      <c r="D1009" s="9" t="s">
        <v>20</v>
      </c>
      <c r="E1009" s="9" t="s">
        <v>150</v>
      </c>
      <c r="F1009" s="9">
        <v>240</v>
      </c>
      <c r="G1009" s="9">
        <v>3</v>
      </c>
      <c r="H1009" s="9" t="s">
        <v>60</v>
      </c>
      <c r="I1009" s="9" t="s">
        <v>76</v>
      </c>
      <c r="J1009" s="9" t="s">
        <v>60</v>
      </c>
      <c r="K1009" s="35"/>
      <c r="L1009" s="35"/>
      <c r="M1009" s="35" t="s">
        <v>18</v>
      </c>
      <c r="N1009" s="35" t="s">
        <v>18</v>
      </c>
      <c r="O1009" s="35" t="s">
        <v>18</v>
      </c>
      <c r="P1009" s="35" t="s">
        <v>66</v>
      </c>
      <c r="Q1009" s="35"/>
      <c r="R1009" s="35"/>
      <c r="S1009" s="38"/>
    </row>
    <row r="1010" spans="1:19">
      <c r="A1010" s="45"/>
      <c r="B1010" s="35"/>
      <c r="C1010" s="9" t="s">
        <v>62</v>
      </c>
      <c r="D1010" s="9" t="s">
        <v>20</v>
      </c>
      <c r="E1010" s="9" t="s">
        <v>24</v>
      </c>
      <c r="F1010" s="9" t="s">
        <v>18</v>
      </c>
      <c r="G1010" s="9" t="s">
        <v>18</v>
      </c>
      <c r="H1010" s="9" t="s">
        <v>18</v>
      </c>
      <c r="I1010" s="9" t="s">
        <v>18</v>
      </c>
      <c r="J1010" s="9" t="s">
        <v>18</v>
      </c>
      <c r="K1010" s="35"/>
      <c r="L1010" s="35"/>
      <c r="M1010" s="35" t="s">
        <v>18</v>
      </c>
      <c r="N1010" s="35" t="s">
        <v>18</v>
      </c>
      <c r="O1010" s="35" t="s">
        <v>18</v>
      </c>
      <c r="P1010" s="35" t="s">
        <v>66</v>
      </c>
      <c r="Q1010" s="35"/>
      <c r="R1010" s="35"/>
      <c r="S1010" s="38"/>
    </row>
    <row r="1011" spans="1:19" ht="15.75" thickBot="1">
      <c r="A1011" s="46"/>
      <c r="B1011" s="36"/>
      <c r="C1011" s="10" t="s">
        <v>55</v>
      </c>
      <c r="D1011" s="10" t="s">
        <v>20</v>
      </c>
      <c r="E1011" s="10" t="s">
        <v>36</v>
      </c>
      <c r="F1011" s="10" t="s">
        <v>18</v>
      </c>
      <c r="G1011" s="10" t="s">
        <v>18</v>
      </c>
      <c r="H1011" s="10" t="s">
        <v>18</v>
      </c>
      <c r="I1011" s="10" t="s">
        <v>18</v>
      </c>
      <c r="J1011" s="10" t="s">
        <v>18</v>
      </c>
      <c r="K1011" s="36"/>
      <c r="L1011" s="36"/>
      <c r="M1011" s="36" t="s">
        <v>18</v>
      </c>
      <c r="N1011" s="36" t="s">
        <v>18</v>
      </c>
      <c r="O1011" s="36" t="s">
        <v>18</v>
      </c>
      <c r="P1011" s="36" t="s">
        <v>66</v>
      </c>
      <c r="Q1011" s="36"/>
      <c r="R1011" s="36"/>
      <c r="S1011" s="39"/>
    </row>
    <row r="1012" spans="1:19">
      <c r="A1012" s="44" t="str">
        <f t="shared" ref="A1012" si="248">CONCATENATE("LOVSF2",MID(E1012,5,5),SUBSTITUTE(E1013,"/",""),MID(E1015,9,1))</f>
        <v>LOVSF2E1400DPBF18xxLR</v>
      </c>
      <c r="B1012" s="34" t="s">
        <v>54</v>
      </c>
      <c r="C1012" s="8" t="s">
        <v>57</v>
      </c>
      <c r="D1012" s="8" t="s">
        <v>20</v>
      </c>
      <c r="E1012" s="8" t="s">
        <v>38</v>
      </c>
      <c r="F1012" s="8">
        <v>240</v>
      </c>
      <c r="G1012" s="8">
        <v>3</v>
      </c>
      <c r="H1012" s="8" t="s">
        <v>58</v>
      </c>
      <c r="I1012" s="8" t="s">
        <v>75</v>
      </c>
      <c r="J1012" s="8" t="s">
        <v>64</v>
      </c>
      <c r="K1012" s="34">
        <v>240</v>
      </c>
      <c r="L1012" s="34">
        <v>3</v>
      </c>
      <c r="M1012" s="34" t="s">
        <v>58</v>
      </c>
      <c r="N1012" s="34" t="s">
        <v>64</v>
      </c>
      <c r="O1012" s="34" t="s">
        <v>75</v>
      </c>
      <c r="P1012" s="34">
        <v>1172</v>
      </c>
      <c r="Q1012" s="34" t="s">
        <v>146</v>
      </c>
      <c r="R1012" s="34" t="s">
        <v>23</v>
      </c>
      <c r="S1012" s="37">
        <v>1.4</v>
      </c>
    </row>
    <row r="1013" spans="1:19">
      <c r="A1013" s="45"/>
      <c r="B1013" s="35"/>
      <c r="C1013" s="9" t="s">
        <v>19</v>
      </c>
      <c r="D1013" s="9" t="s">
        <v>20</v>
      </c>
      <c r="E1013" s="9" t="s">
        <v>155</v>
      </c>
      <c r="F1013" s="9">
        <v>240</v>
      </c>
      <c r="G1013" s="9">
        <v>3</v>
      </c>
      <c r="H1013" s="9" t="s">
        <v>60</v>
      </c>
      <c r="I1013" s="9" t="s">
        <v>76</v>
      </c>
      <c r="J1013" s="9" t="s">
        <v>60</v>
      </c>
      <c r="K1013" s="35"/>
      <c r="L1013" s="35"/>
      <c r="M1013" s="35" t="s">
        <v>18</v>
      </c>
      <c r="N1013" s="35" t="s">
        <v>18</v>
      </c>
      <c r="O1013" s="35" t="s">
        <v>18</v>
      </c>
      <c r="P1013" s="35" t="s">
        <v>66</v>
      </c>
      <c r="Q1013" s="35"/>
      <c r="R1013" s="35"/>
      <c r="S1013" s="38"/>
    </row>
    <row r="1014" spans="1:19">
      <c r="A1014" s="45"/>
      <c r="B1014" s="35"/>
      <c r="C1014" s="9" t="s">
        <v>62</v>
      </c>
      <c r="D1014" s="9" t="s">
        <v>20</v>
      </c>
      <c r="E1014" s="9" t="s">
        <v>25</v>
      </c>
      <c r="F1014" s="9" t="s">
        <v>18</v>
      </c>
      <c r="G1014" s="9" t="s">
        <v>18</v>
      </c>
      <c r="H1014" s="9" t="s">
        <v>18</v>
      </c>
      <c r="I1014" s="9" t="s">
        <v>18</v>
      </c>
      <c r="J1014" s="9" t="s">
        <v>18</v>
      </c>
      <c r="K1014" s="35"/>
      <c r="L1014" s="35"/>
      <c r="M1014" s="35" t="s">
        <v>18</v>
      </c>
      <c r="N1014" s="35" t="s">
        <v>18</v>
      </c>
      <c r="O1014" s="35" t="s">
        <v>18</v>
      </c>
      <c r="P1014" s="35" t="s">
        <v>66</v>
      </c>
      <c r="Q1014" s="35"/>
      <c r="R1014" s="35"/>
      <c r="S1014" s="38"/>
    </row>
    <row r="1015" spans="1:19" ht="15.75" thickBot="1">
      <c r="A1015" s="46"/>
      <c r="B1015" s="36"/>
      <c r="C1015" s="10" t="s">
        <v>55</v>
      </c>
      <c r="D1015" s="10" t="s">
        <v>20</v>
      </c>
      <c r="E1015" s="10" t="s">
        <v>35</v>
      </c>
      <c r="F1015" s="10" t="s">
        <v>18</v>
      </c>
      <c r="G1015" s="10" t="s">
        <v>18</v>
      </c>
      <c r="H1015" s="10" t="s">
        <v>18</v>
      </c>
      <c r="I1015" s="10" t="s">
        <v>18</v>
      </c>
      <c r="J1015" s="10" t="s">
        <v>18</v>
      </c>
      <c r="K1015" s="36"/>
      <c r="L1015" s="36"/>
      <c r="M1015" s="36" t="s">
        <v>18</v>
      </c>
      <c r="N1015" s="36" t="s">
        <v>18</v>
      </c>
      <c r="O1015" s="36" t="s">
        <v>18</v>
      </c>
      <c r="P1015" s="36" t="s">
        <v>66</v>
      </c>
      <c r="Q1015" s="36"/>
      <c r="R1015" s="36"/>
      <c r="S1015" s="39"/>
    </row>
    <row r="1016" spans="1:19">
      <c r="A1016" s="44" t="str">
        <f t="shared" ref="A1016" si="249">CONCATENATE("LOVSF2",MID(E1016,5,5),SUBSTITUTE(E1017,"/",""),MID(E1019,9,1))</f>
        <v>LOVSF2E1400DPBF18xxL</v>
      </c>
      <c r="B1016" s="34" t="s">
        <v>54</v>
      </c>
      <c r="C1016" s="8" t="s">
        <v>57</v>
      </c>
      <c r="D1016" s="8" t="s">
        <v>20</v>
      </c>
      <c r="E1016" s="8" t="s">
        <v>38</v>
      </c>
      <c r="F1016" s="8">
        <v>240</v>
      </c>
      <c r="G1016" s="8">
        <v>3</v>
      </c>
      <c r="H1016" s="8" t="s">
        <v>58</v>
      </c>
      <c r="I1016" s="8" t="s">
        <v>75</v>
      </c>
      <c r="J1016" s="8" t="s">
        <v>64</v>
      </c>
      <c r="K1016" s="34">
        <v>240</v>
      </c>
      <c r="L1016" s="34">
        <v>3</v>
      </c>
      <c r="M1016" s="34" t="s">
        <v>58</v>
      </c>
      <c r="N1016" s="34" t="s">
        <v>64</v>
      </c>
      <c r="O1016" s="34" t="s">
        <v>75</v>
      </c>
      <c r="P1016" s="34">
        <v>1172</v>
      </c>
      <c r="Q1016" s="34" t="s">
        <v>146</v>
      </c>
      <c r="R1016" s="34" t="s">
        <v>23</v>
      </c>
      <c r="S1016" s="37">
        <v>1.4</v>
      </c>
    </row>
    <row r="1017" spans="1:19">
      <c r="A1017" s="45"/>
      <c r="B1017" s="35"/>
      <c r="C1017" s="9" t="s">
        <v>19</v>
      </c>
      <c r="D1017" s="9" t="s">
        <v>20</v>
      </c>
      <c r="E1017" s="9" t="s">
        <v>155</v>
      </c>
      <c r="F1017" s="9">
        <v>240</v>
      </c>
      <c r="G1017" s="9">
        <v>3</v>
      </c>
      <c r="H1017" s="9" t="s">
        <v>60</v>
      </c>
      <c r="I1017" s="9" t="s">
        <v>76</v>
      </c>
      <c r="J1017" s="9" t="s">
        <v>60</v>
      </c>
      <c r="K1017" s="35"/>
      <c r="L1017" s="35"/>
      <c r="M1017" s="35" t="s">
        <v>18</v>
      </c>
      <c r="N1017" s="35" t="s">
        <v>18</v>
      </c>
      <c r="O1017" s="35" t="s">
        <v>18</v>
      </c>
      <c r="P1017" s="35" t="s">
        <v>66</v>
      </c>
      <c r="Q1017" s="35"/>
      <c r="R1017" s="35"/>
      <c r="S1017" s="38"/>
    </row>
    <row r="1018" spans="1:19">
      <c r="A1018" s="45"/>
      <c r="B1018" s="35"/>
      <c r="C1018" s="9" t="s">
        <v>62</v>
      </c>
      <c r="D1018" s="9" t="s">
        <v>20</v>
      </c>
      <c r="E1018" s="9" t="s">
        <v>25</v>
      </c>
      <c r="F1018" s="9" t="s">
        <v>18</v>
      </c>
      <c r="G1018" s="9" t="s">
        <v>18</v>
      </c>
      <c r="H1018" s="9" t="s">
        <v>18</v>
      </c>
      <c r="I1018" s="9" t="s">
        <v>18</v>
      </c>
      <c r="J1018" s="9" t="s">
        <v>18</v>
      </c>
      <c r="K1018" s="35"/>
      <c r="L1018" s="35"/>
      <c r="M1018" s="35" t="s">
        <v>18</v>
      </c>
      <c r="N1018" s="35" t="s">
        <v>18</v>
      </c>
      <c r="O1018" s="35" t="s">
        <v>18</v>
      </c>
      <c r="P1018" s="35" t="s">
        <v>66</v>
      </c>
      <c r="Q1018" s="35"/>
      <c r="R1018" s="35"/>
      <c r="S1018" s="38"/>
    </row>
    <row r="1019" spans="1:19" ht="15.75" thickBot="1">
      <c r="A1019" s="46"/>
      <c r="B1019" s="36"/>
      <c r="C1019" s="10" t="s">
        <v>55</v>
      </c>
      <c r="D1019" s="10" t="s">
        <v>20</v>
      </c>
      <c r="E1019" s="10" t="s">
        <v>36</v>
      </c>
      <c r="F1019" s="10" t="s">
        <v>18</v>
      </c>
      <c r="G1019" s="10" t="s">
        <v>18</v>
      </c>
      <c r="H1019" s="10" t="s">
        <v>18</v>
      </c>
      <c r="I1019" s="10" t="s">
        <v>18</v>
      </c>
      <c r="J1019" s="10" t="s">
        <v>18</v>
      </c>
      <c r="K1019" s="36"/>
      <c r="L1019" s="36"/>
      <c r="M1019" s="36" t="s">
        <v>18</v>
      </c>
      <c r="N1019" s="36" t="s">
        <v>18</v>
      </c>
      <c r="O1019" s="36" t="s">
        <v>18</v>
      </c>
      <c r="P1019" s="36" t="s">
        <v>66</v>
      </c>
      <c r="Q1019" s="36"/>
      <c r="R1019" s="36"/>
      <c r="S1019" s="39"/>
    </row>
    <row r="1020" spans="1:19">
      <c r="A1020" s="44" t="str">
        <f t="shared" ref="A1020" si="250">CONCATENATE("LOVSF2",MID(E1020,5,5),SUBSTITUTE(E1021,"/",""),MID(E1023,9,1))</f>
        <v>LOVSF2E1400DPBF18xxDR</v>
      </c>
      <c r="B1020" s="34" t="s">
        <v>54</v>
      </c>
      <c r="C1020" s="8" t="s">
        <v>57</v>
      </c>
      <c r="D1020" s="8" t="s">
        <v>20</v>
      </c>
      <c r="E1020" s="8" t="s">
        <v>38</v>
      </c>
      <c r="F1020" s="8">
        <v>240</v>
      </c>
      <c r="G1020" s="8">
        <v>3</v>
      </c>
      <c r="H1020" s="8" t="s">
        <v>58</v>
      </c>
      <c r="I1020" s="8" t="s">
        <v>75</v>
      </c>
      <c r="J1020" s="8" t="s">
        <v>64</v>
      </c>
      <c r="K1020" s="34">
        <v>240</v>
      </c>
      <c r="L1020" s="34">
        <v>3</v>
      </c>
      <c r="M1020" s="34" t="s">
        <v>58</v>
      </c>
      <c r="N1020" s="34" t="s">
        <v>64</v>
      </c>
      <c r="O1020" s="34" t="s">
        <v>75</v>
      </c>
      <c r="P1020" s="34">
        <v>1172</v>
      </c>
      <c r="Q1020" s="34" t="s">
        <v>146</v>
      </c>
      <c r="R1020" s="34" t="s">
        <v>23</v>
      </c>
      <c r="S1020" s="37">
        <v>1.4</v>
      </c>
    </row>
    <row r="1021" spans="1:19">
      <c r="A1021" s="45"/>
      <c r="B1021" s="35"/>
      <c r="C1021" s="9" t="s">
        <v>19</v>
      </c>
      <c r="D1021" s="9" t="s">
        <v>20</v>
      </c>
      <c r="E1021" s="9" t="s">
        <v>157</v>
      </c>
      <c r="F1021" s="9">
        <v>240</v>
      </c>
      <c r="G1021" s="9">
        <v>3</v>
      </c>
      <c r="H1021" s="9" t="s">
        <v>60</v>
      </c>
      <c r="I1021" s="9" t="s">
        <v>76</v>
      </c>
      <c r="J1021" s="9" t="s">
        <v>60</v>
      </c>
      <c r="K1021" s="35"/>
      <c r="L1021" s="35"/>
      <c r="M1021" s="35" t="s">
        <v>18</v>
      </c>
      <c r="N1021" s="35" t="s">
        <v>18</v>
      </c>
      <c r="O1021" s="35" t="s">
        <v>18</v>
      </c>
      <c r="P1021" s="35" t="s">
        <v>66</v>
      </c>
      <c r="Q1021" s="35"/>
      <c r="R1021" s="35"/>
      <c r="S1021" s="38"/>
    </row>
    <row r="1022" spans="1:19">
      <c r="A1022" s="45"/>
      <c r="B1022" s="35"/>
      <c r="C1022" s="9" t="s">
        <v>62</v>
      </c>
      <c r="D1022" s="9" t="s">
        <v>20</v>
      </c>
      <c r="E1022" s="9" t="s">
        <v>25</v>
      </c>
      <c r="F1022" s="9" t="s">
        <v>18</v>
      </c>
      <c r="G1022" s="9" t="s">
        <v>18</v>
      </c>
      <c r="H1022" s="9" t="s">
        <v>18</v>
      </c>
      <c r="I1022" s="9" t="s">
        <v>18</v>
      </c>
      <c r="J1022" s="9" t="s">
        <v>18</v>
      </c>
      <c r="K1022" s="35"/>
      <c r="L1022" s="35"/>
      <c r="M1022" s="35" t="s">
        <v>18</v>
      </c>
      <c r="N1022" s="35" t="s">
        <v>18</v>
      </c>
      <c r="O1022" s="35" t="s">
        <v>18</v>
      </c>
      <c r="P1022" s="35" t="s">
        <v>66</v>
      </c>
      <c r="Q1022" s="35"/>
      <c r="R1022" s="35"/>
      <c r="S1022" s="38"/>
    </row>
    <row r="1023" spans="1:19" ht="15.75" thickBot="1">
      <c r="A1023" s="46"/>
      <c r="B1023" s="36"/>
      <c r="C1023" s="10" t="s">
        <v>55</v>
      </c>
      <c r="D1023" s="10" t="s">
        <v>20</v>
      </c>
      <c r="E1023" s="10" t="s">
        <v>35</v>
      </c>
      <c r="F1023" s="10" t="s">
        <v>18</v>
      </c>
      <c r="G1023" s="10" t="s">
        <v>18</v>
      </c>
      <c r="H1023" s="10" t="s">
        <v>18</v>
      </c>
      <c r="I1023" s="10" t="s">
        <v>18</v>
      </c>
      <c r="J1023" s="10" t="s">
        <v>18</v>
      </c>
      <c r="K1023" s="36"/>
      <c r="L1023" s="36"/>
      <c r="M1023" s="36" t="s">
        <v>18</v>
      </c>
      <c r="N1023" s="36" t="s">
        <v>18</v>
      </c>
      <c r="O1023" s="36" t="s">
        <v>18</v>
      </c>
      <c r="P1023" s="36" t="s">
        <v>66</v>
      </c>
      <c r="Q1023" s="36"/>
      <c r="R1023" s="36"/>
      <c r="S1023" s="39"/>
    </row>
    <row r="1024" spans="1:19">
      <c r="A1024" s="44" t="str">
        <f t="shared" ref="A1024" si="251">CONCATENATE("LOVSF2",MID(E1024,5,5),SUBSTITUTE(E1025,"/",""),MID(E1027,9,1))</f>
        <v>LOVSF2E1400DPBF18xxD</v>
      </c>
      <c r="B1024" s="34" t="s">
        <v>54</v>
      </c>
      <c r="C1024" s="8" t="s">
        <v>57</v>
      </c>
      <c r="D1024" s="8" t="s">
        <v>20</v>
      </c>
      <c r="E1024" s="8" t="s">
        <v>38</v>
      </c>
      <c r="F1024" s="8">
        <v>240</v>
      </c>
      <c r="G1024" s="8">
        <v>3</v>
      </c>
      <c r="H1024" s="8" t="s">
        <v>58</v>
      </c>
      <c r="I1024" s="8" t="s">
        <v>75</v>
      </c>
      <c r="J1024" s="8" t="s">
        <v>64</v>
      </c>
      <c r="K1024" s="34">
        <v>240</v>
      </c>
      <c r="L1024" s="34">
        <v>3</v>
      </c>
      <c r="M1024" s="34" t="s">
        <v>58</v>
      </c>
      <c r="N1024" s="34" t="s">
        <v>64</v>
      </c>
      <c r="O1024" s="34" t="s">
        <v>75</v>
      </c>
      <c r="P1024" s="34">
        <v>1172</v>
      </c>
      <c r="Q1024" s="34" t="s">
        <v>146</v>
      </c>
      <c r="R1024" s="34" t="s">
        <v>23</v>
      </c>
      <c r="S1024" s="37">
        <v>1.4</v>
      </c>
    </row>
    <row r="1025" spans="1:19">
      <c r="A1025" s="45"/>
      <c r="B1025" s="35"/>
      <c r="C1025" s="9" t="s">
        <v>19</v>
      </c>
      <c r="D1025" s="9" t="s">
        <v>20</v>
      </c>
      <c r="E1025" s="9" t="s">
        <v>157</v>
      </c>
      <c r="F1025" s="9">
        <v>240</v>
      </c>
      <c r="G1025" s="9">
        <v>3</v>
      </c>
      <c r="H1025" s="9" t="s">
        <v>60</v>
      </c>
      <c r="I1025" s="9" t="s">
        <v>76</v>
      </c>
      <c r="J1025" s="9" t="s">
        <v>60</v>
      </c>
      <c r="K1025" s="35"/>
      <c r="L1025" s="35"/>
      <c r="M1025" s="35" t="s">
        <v>18</v>
      </c>
      <c r="N1025" s="35" t="s">
        <v>18</v>
      </c>
      <c r="O1025" s="35" t="s">
        <v>18</v>
      </c>
      <c r="P1025" s="35" t="s">
        <v>66</v>
      </c>
      <c r="Q1025" s="35"/>
      <c r="R1025" s="35"/>
      <c r="S1025" s="38"/>
    </row>
    <row r="1026" spans="1:19">
      <c r="A1026" s="45"/>
      <c r="B1026" s="35"/>
      <c r="C1026" s="9" t="s">
        <v>62</v>
      </c>
      <c r="D1026" s="9" t="s">
        <v>20</v>
      </c>
      <c r="E1026" s="9" t="s">
        <v>25</v>
      </c>
      <c r="F1026" s="9" t="s">
        <v>18</v>
      </c>
      <c r="G1026" s="9" t="s">
        <v>18</v>
      </c>
      <c r="H1026" s="9" t="s">
        <v>18</v>
      </c>
      <c r="I1026" s="9" t="s">
        <v>18</v>
      </c>
      <c r="J1026" s="9" t="s">
        <v>18</v>
      </c>
      <c r="K1026" s="35"/>
      <c r="L1026" s="35"/>
      <c r="M1026" s="35" t="s">
        <v>18</v>
      </c>
      <c r="N1026" s="35" t="s">
        <v>18</v>
      </c>
      <c r="O1026" s="35" t="s">
        <v>18</v>
      </c>
      <c r="P1026" s="35" t="s">
        <v>66</v>
      </c>
      <c r="Q1026" s="35"/>
      <c r="R1026" s="35"/>
      <c r="S1026" s="38"/>
    </row>
    <row r="1027" spans="1:19" ht="15.75" thickBot="1">
      <c r="A1027" s="46"/>
      <c r="B1027" s="36"/>
      <c r="C1027" s="10" t="s">
        <v>55</v>
      </c>
      <c r="D1027" s="10" t="s">
        <v>20</v>
      </c>
      <c r="E1027" s="10" t="s">
        <v>36</v>
      </c>
      <c r="F1027" s="10" t="s">
        <v>18</v>
      </c>
      <c r="G1027" s="10" t="s">
        <v>18</v>
      </c>
      <c r="H1027" s="10" t="s">
        <v>18</v>
      </c>
      <c r="I1027" s="10" t="s">
        <v>18</v>
      </c>
      <c r="J1027" s="10" t="s">
        <v>18</v>
      </c>
      <c r="K1027" s="36"/>
      <c r="L1027" s="36"/>
      <c r="M1027" s="36" t="s">
        <v>18</v>
      </c>
      <c r="N1027" s="36" t="s">
        <v>18</v>
      </c>
      <c r="O1027" s="36" t="s">
        <v>18</v>
      </c>
      <c r="P1027" s="36" t="s">
        <v>66</v>
      </c>
      <c r="Q1027" s="36"/>
      <c r="R1027" s="36"/>
      <c r="S1027" s="39"/>
    </row>
    <row r="1028" spans="1:19">
      <c r="A1028" s="44" t="str">
        <f t="shared" ref="A1028" si="252">CONCATENATE("LOVSF2",MID(E1028,5,5),SUBSTITUTE(E1029,"/",""),MID(E1031,9,1))</f>
        <v>LOVSF2E1400DPBF26xxAR</v>
      </c>
      <c r="B1028" s="34" t="s">
        <v>54</v>
      </c>
      <c r="C1028" s="8" t="s">
        <v>57</v>
      </c>
      <c r="D1028" s="8" t="s">
        <v>20</v>
      </c>
      <c r="E1028" s="8" t="s">
        <v>38</v>
      </c>
      <c r="F1028" s="8">
        <v>240</v>
      </c>
      <c r="G1028" s="8">
        <v>3</v>
      </c>
      <c r="H1028" s="8" t="s">
        <v>58</v>
      </c>
      <c r="I1028" s="8" t="s">
        <v>75</v>
      </c>
      <c r="J1028" s="8" t="s">
        <v>64</v>
      </c>
      <c r="K1028" s="34">
        <v>240</v>
      </c>
      <c r="L1028" s="34">
        <v>3</v>
      </c>
      <c r="M1028" s="34" t="s">
        <v>58</v>
      </c>
      <c r="N1028" s="34" t="s">
        <v>64</v>
      </c>
      <c r="O1028" s="34" t="s">
        <v>75</v>
      </c>
      <c r="P1028" s="34">
        <v>1172</v>
      </c>
      <c r="Q1028" s="34" t="s">
        <v>146</v>
      </c>
      <c r="R1028" s="34" t="s">
        <v>23</v>
      </c>
      <c r="S1028" s="37">
        <v>1.4</v>
      </c>
    </row>
    <row r="1029" spans="1:19">
      <c r="A1029" s="45"/>
      <c r="B1029" s="35"/>
      <c r="C1029" s="9" t="s">
        <v>19</v>
      </c>
      <c r="D1029" s="9" t="s">
        <v>20</v>
      </c>
      <c r="E1029" s="9" t="s">
        <v>154</v>
      </c>
      <c r="F1029" s="9">
        <v>240</v>
      </c>
      <c r="G1029" s="9">
        <v>3</v>
      </c>
      <c r="H1029" s="9" t="s">
        <v>60</v>
      </c>
      <c r="I1029" s="9" t="s">
        <v>77</v>
      </c>
      <c r="J1029" s="9" t="s">
        <v>65</v>
      </c>
      <c r="K1029" s="35"/>
      <c r="L1029" s="35"/>
      <c r="M1029" s="35" t="s">
        <v>18</v>
      </c>
      <c r="N1029" s="35" t="s">
        <v>18</v>
      </c>
      <c r="O1029" s="35" t="s">
        <v>18</v>
      </c>
      <c r="P1029" s="35" t="s">
        <v>66</v>
      </c>
      <c r="Q1029" s="35"/>
      <c r="R1029" s="35"/>
      <c r="S1029" s="38"/>
    </row>
    <row r="1030" spans="1:19">
      <c r="A1030" s="45"/>
      <c r="B1030" s="35"/>
      <c r="C1030" s="9" t="s">
        <v>62</v>
      </c>
      <c r="D1030" s="9" t="s">
        <v>20</v>
      </c>
      <c r="E1030" s="9" t="s">
        <v>26</v>
      </c>
      <c r="F1030" s="9" t="s">
        <v>18</v>
      </c>
      <c r="G1030" s="9" t="s">
        <v>18</v>
      </c>
      <c r="H1030" s="9" t="s">
        <v>18</v>
      </c>
      <c r="I1030" s="9" t="s">
        <v>18</v>
      </c>
      <c r="J1030" s="9" t="s">
        <v>18</v>
      </c>
      <c r="K1030" s="35"/>
      <c r="L1030" s="35"/>
      <c r="M1030" s="35" t="s">
        <v>18</v>
      </c>
      <c r="N1030" s="35" t="s">
        <v>18</v>
      </c>
      <c r="O1030" s="35" t="s">
        <v>18</v>
      </c>
      <c r="P1030" s="35" t="s">
        <v>66</v>
      </c>
      <c r="Q1030" s="35"/>
      <c r="R1030" s="35"/>
      <c r="S1030" s="38"/>
    </row>
    <row r="1031" spans="1:19" ht="15.75" thickBot="1">
      <c r="A1031" s="46"/>
      <c r="B1031" s="36"/>
      <c r="C1031" s="10" t="s">
        <v>55</v>
      </c>
      <c r="D1031" s="10" t="s">
        <v>20</v>
      </c>
      <c r="E1031" s="10" t="s">
        <v>35</v>
      </c>
      <c r="F1031" s="10" t="s">
        <v>18</v>
      </c>
      <c r="G1031" s="10" t="s">
        <v>18</v>
      </c>
      <c r="H1031" s="10" t="s">
        <v>18</v>
      </c>
      <c r="I1031" s="10" t="s">
        <v>18</v>
      </c>
      <c r="J1031" s="10" t="s">
        <v>18</v>
      </c>
      <c r="K1031" s="36"/>
      <c r="L1031" s="36"/>
      <c r="M1031" s="36" t="s">
        <v>18</v>
      </c>
      <c r="N1031" s="36" t="s">
        <v>18</v>
      </c>
      <c r="O1031" s="36" t="s">
        <v>18</v>
      </c>
      <c r="P1031" s="36" t="s">
        <v>66</v>
      </c>
      <c r="Q1031" s="36"/>
      <c r="R1031" s="36"/>
      <c r="S1031" s="39"/>
    </row>
    <row r="1032" spans="1:19">
      <c r="A1032" s="44" t="str">
        <f t="shared" ref="A1032" si="253">CONCATENATE("LOVSF2",MID(E1032,5,5),SUBSTITUTE(E1033,"/",""),MID(E1035,9,1))</f>
        <v>LOVSF2E1400DPBF26xxA</v>
      </c>
      <c r="B1032" s="34" t="s">
        <v>54</v>
      </c>
      <c r="C1032" s="8" t="s">
        <v>57</v>
      </c>
      <c r="D1032" s="8" t="s">
        <v>20</v>
      </c>
      <c r="E1032" s="8" t="s">
        <v>38</v>
      </c>
      <c r="F1032" s="8">
        <v>240</v>
      </c>
      <c r="G1032" s="8">
        <v>3</v>
      </c>
      <c r="H1032" s="8" t="s">
        <v>58</v>
      </c>
      <c r="I1032" s="8" t="s">
        <v>75</v>
      </c>
      <c r="J1032" s="8" t="s">
        <v>64</v>
      </c>
      <c r="K1032" s="34">
        <v>240</v>
      </c>
      <c r="L1032" s="34">
        <v>3</v>
      </c>
      <c r="M1032" s="34" t="s">
        <v>58</v>
      </c>
      <c r="N1032" s="34" t="s">
        <v>64</v>
      </c>
      <c r="O1032" s="34" t="s">
        <v>75</v>
      </c>
      <c r="P1032" s="34">
        <v>1172</v>
      </c>
      <c r="Q1032" s="34" t="s">
        <v>146</v>
      </c>
      <c r="R1032" s="34" t="s">
        <v>23</v>
      </c>
      <c r="S1032" s="37">
        <v>1.4</v>
      </c>
    </row>
    <row r="1033" spans="1:19">
      <c r="A1033" s="45"/>
      <c r="B1033" s="35"/>
      <c r="C1033" s="9" t="s">
        <v>19</v>
      </c>
      <c r="D1033" s="9" t="s">
        <v>20</v>
      </c>
      <c r="E1033" s="9" t="s">
        <v>154</v>
      </c>
      <c r="F1033" s="9">
        <v>240</v>
      </c>
      <c r="G1033" s="9">
        <v>3</v>
      </c>
      <c r="H1033" s="9" t="s">
        <v>60</v>
      </c>
      <c r="I1033" s="9" t="s">
        <v>77</v>
      </c>
      <c r="J1033" s="9" t="s">
        <v>65</v>
      </c>
      <c r="K1033" s="35"/>
      <c r="L1033" s="35"/>
      <c r="M1033" s="35" t="s">
        <v>18</v>
      </c>
      <c r="N1033" s="35" t="s">
        <v>18</v>
      </c>
      <c r="O1033" s="35" t="s">
        <v>18</v>
      </c>
      <c r="P1033" s="35" t="s">
        <v>66</v>
      </c>
      <c r="Q1033" s="35"/>
      <c r="R1033" s="35"/>
      <c r="S1033" s="38"/>
    </row>
    <row r="1034" spans="1:19">
      <c r="A1034" s="45"/>
      <c r="B1034" s="35"/>
      <c r="C1034" s="9" t="s">
        <v>62</v>
      </c>
      <c r="D1034" s="9" t="s">
        <v>20</v>
      </c>
      <c r="E1034" s="9" t="s">
        <v>26</v>
      </c>
      <c r="F1034" s="9" t="s">
        <v>18</v>
      </c>
      <c r="G1034" s="9" t="s">
        <v>18</v>
      </c>
      <c r="H1034" s="9" t="s">
        <v>18</v>
      </c>
      <c r="I1034" s="9" t="s">
        <v>18</v>
      </c>
      <c r="J1034" s="9" t="s">
        <v>18</v>
      </c>
      <c r="K1034" s="35"/>
      <c r="L1034" s="35"/>
      <c r="M1034" s="35" t="s">
        <v>18</v>
      </c>
      <c r="N1034" s="35" t="s">
        <v>18</v>
      </c>
      <c r="O1034" s="35" t="s">
        <v>18</v>
      </c>
      <c r="P1034" s="35" t="s">
        <v>66</v>
      </c>
      <c r="Q1034" s="35"/>
      <c r="R1034" s="35"/>
      <c r="S1034" s="38"/>
    </row>
    <row r="1035" spans="1:19" ht="15.75" thickBot="1">
      <c r="A1035" s="46"/>
      <c r="B1035" s="36"/>
      <c r="C1035" s="10" t="s">
        <v>55</v>
      </c>
      <c r="D1035" s="10" t="s">
        <v>20</v>
      </c>
      <c r="E1035" s="10" t="s">
        <v>36</v>
      </c>
      <c r="F1035" s="10" t="s">
        <v>18</v>
      </c>
      <c r="G1035" s="10" t="s">
        <v>18</v>
      </c>
      <c r="H1035" s="10" t="s">
        <v>18</v>
      </c>
      <c r="I1035" s="10" t="s">
        <v>18</v>
      </c>
      <c r="J1035" s="10" t="s">
        <v>18</v>
      </c>
      <c r="K1035" s="36"/>
      <c r="L1035" s="36"/>
      <c r="M1035" s="36" t="s">
        <v>18</v>
      </c>
      <c r="N1035" s="36" t="s">
        <v>18</v>
      </c>
      <c r="O1035" s="36" t="s">
        <v>18</v>
      </c>
      <c r="P1035" s="36" t="s">
        <v>66</v>
      </c>
      <c r="Q1035" s="36"/>
      <c r="R1035" s="36"/>
      <c r="S1035" s="39"/>
    </row>
    <row r="1036" spans="1:19">
      <c r="A1036" s="44" t="str">
        <f t="shared" ref="A1036" si="254">CONCATENATE("LOVSF2",MID(E1036,5,5),SUBSTITUTE(E1037,"/",""),MID(E1039,9,1))</f>
        <v>LOVSF2E1400DPBF32xxAR</v>
      </c>
      <c r="B1036" s="34" t="s">
        <v>54</v>
      </c>
      <c r="C1036" s="8" t="s">
        <v>57</v>
      </c>
      <c r="D1036" s="8" t="s">
        <v>20</v>
      </c>
      <c r="E1036" s="8" t="s">
        <v>38</v>
      </c>
      <c r="F1036" s="8">
        <v>240</v>
      </c>
      <c r="G1036" s="8">
        <v>3</v>
      </c>
      <c r="H1036" s="8" t="s">
        <v>58</v>
      </c>
      <c r="I1036" s="8" t="s">
        <v>75</v>
      </c>
      <c r="J1036" s="8" t="s">
        <v>64</v>
      </c>
      <c r="K1036" s="34">
        <v>240</v>
      </c>
      <c r="L1036" s="34">
        <v>3</v>
      </c>
      <c r="M1036" s="34" t="s">
        <v>58</v>
      </c>
      <c r="N1036" s="34" t="s">
        <v>64</v>
      </c>
      <c r="O1036" s="34" t="s">
        <v>75</v>
      </c>
      <c r="P1036" s="34">
        <v>1172</v>
      </c>
      <c r="Q1036" s="34" t="s">
        <v>146</v>
      </c>
      <c r="R1036" s="34" t="s">
        <v>23</v>
      </c>
      <c r="S1036" s="37">
        <v>1.4</v>
      </c>
    </row>
    <row r="1037" spans="1:19">
      <c r="A1037" s="45"/>
      <c r="B1037" s="35"/>
      <c r="C1037" s="9" t="s">
        <v>19</v>
      </c>
      <c r="D1037" s="9" t="s">
        <v>20</v>
      </c>
      <c r="E1037" s="9" t="s">
        <v>149</v>
      </c>
      <c r="F1037" s="9">
        <v>240</v>
      </c>
      <c r="G1037" s="9">
        <v>3</v>
      </c>
      <c r="H1037" s="9" t="s">
        <v>60</v>
      </c>
      <c r="I1037" s="9" t="s">
        <v>78</v>
      </c>
      <c r="J1037" s="9" t="s">
        <v>67</v>
      </c>
      <c r="K1037" s="35"/>
      <c r="L1037" s="35"/>
      <c r="M1037" s="35" t="s">
        <v>18</v>
      </c>
      <c r="N1037" s="35" t="s">
        <v>18</v>
      </c>
      <c r="O1037" s="35" t="s">
        <v>18</v>
      </c>
      <c r="P1037" s="35" t="s">
        <v>66</v>
      </c>
      <c r="Q1037" s="35"/>
      <c r="R1037" s="35"/>
      <c r="S1037" s="38"/>
    </row>
    <row r="1038" spans="1:19">
      <c r="A1038" s="45"/>
      <c r="B1038" s="35"/>
      <c r="C1038" s="9" t="s">
        <v>62</v>
      </c>
      <c r="D1038" s="9" t="s">
        <v>20</v>
      </c>
      <c r="E1038" s="9" t="s">
        <v>26</v>
      </c>
      <c r="F1038" s="9" t="s">
        <v>18</v>
      </c>
      <c r="G1038" s="9" t="s">
        <v>18</v>
      </c>
      <c r="H1038" s="9" t="s">
        <v>18</v>
      </c>
      <c r="I1038" s="9" t="s">
        <v>18</v>
      </c>
      <c r="J1038" s="9" t="s">
        <v>18</v>
      </c>
      <c r="K1038" s="35"/>
      <c r="L1038" s="35"/>
      <c r="M1038" s="35" t="s">
        <v>18</v>
      </c>
      <c r="N1038" s="35" t="s">
        <v>18</v>
      </c>
      <c r="O1038" s="35" t="s">
        <v>18</v>
      </c>
      <c r="P1038" s="35" t="s">
        <v>66</v>
      </c>
      <c r="Q1038" s="35"/>
      <c r="R1038" s="35"/>
      <c r="S1038" s="38"/>
    </row>
    <row r="1039" spans="1:19" ht="15.75" thickBot="1">
      <c r="A1039" s="46"/>
      <c r="B1039" s="36"/>
      <c r="C1039" s="10" t="s">
        <v>55</v>
      </c>
      <c r="D1039" s="10" t="s">
        <v>20</v>
      </c>
      <c r="E1039" s="10" t="s">
        <v>35</v>
      </c>
      <c r="F1039" s="10" t="s">
        <v>18</v>
      </c>
      <c r="G1039" s="10" t="s">
        <v>18</v>
      </c>
      <c r="H1039" s="10" t="s">
        <v>18</v>
      </c>
      <c r="I1039" s="10" t="s">
        <v>18</v>
      </c>
      <c r="J1039" s="10" t="s">
        <v>18</v>
      </c>
      <c r="K1039" s="36"/>
      <c r="L1039" s="36"/>
      <c r="M1039" s="36" t="s">
        <v>18</v>
      </c>
      <c r="N1039" s="36" t="s">
        <v>18</v>
      </c>
      <c r="O1039" s="36" t="s">
        <v>18</v>
      </c>
      <c r="P1039" s="36" t="s">
        <v>66</v>
      </c>
      <c r="Q1039" s="36"/>
      <c r="R1039" s="36"/>
      <c r="S1039" s="39"/>
    </row>
    <row r="1040" spans="1:19">
      <c r="A1040" s="44" t="str">
        <f t="shared" ref="A1040" si="255">CONCATENATE("LOVSF2",MID(E1040,5,5),SUBSTITUTE(E1041,"/",""),MID(E1043,9,1))</f>
        <v>LOVSF2E1400DPBF32xxA</v>
      </c>
      <c r="B1040" s="34" t="s">
        <v>54</v>
      </c>
      <c r="C1040" s="8" t="s">
        <v>57</v>
      </c>
      <c r="D1040" s="8" t="s">
        <v>20</v>
      </c>
      <c r="E1040" s="8" t="s">
        <v>38</v>
      </c>
      <c r="F1040" s="8">
        <v>240</v>
      </c>
      <c r="G1040" s="8">
        <v>3</v>
      </c>
      <c r="H1040" s="8" t="s">
        <v>58</v>
      </c>
      <c r="I1040" s="8" t="s">
        <v>75</v>
      </c>
      <c r="J1040" s="8" t="s">
        <v>64</v>
      </c>
      <c r="K1040" s="34">
        <v>240</v>
      </c>
      <c r="L1040" s="34">
        <v>3</v>
      </c>
      <c r="M1040" s="34" t="s">
        <v>58</v>
      </c>
      <c r="N1040" s="34" t="s">
        <v>64</v>
      </c>
      <c r="O1040" s="34" t="s">
        <v>75</v>
      </c>
      <c r="P1040" s="34">
        <v>1172</v>
      </c>
      <c r="Q1040" s="34" t="s">
        <v>146</v>
      </c>
      <c r="R1040" s="34" t="s">
        <v>23</v>
      </c>
      <c r="S1040" s="37">
        <v>1.4</v>
      </c>
    </row>
    <row r="1041" spans="1:19">
      <c r="A1041" s="45"/>
      <c r="B1041" s="35"/>
      <c r="C1041" s="9" t="s">
        <v>19</v>
      </c>
      <c r="D1041" s="9" t="s">
        <v>20</v>
      </c>
      <c r="E1041" s="9" t="s">
        <v>149</v>
      </c>
      <c r="F1041" s="9">
        <v>240</v>
      </c>
      <c r="G1041" s="9">
        <v>3</v>
      </c>
      <c r="H1041" s="9" t="s">
        <v>60</v>
      </c>
      <c r="I1041" s="9" t="s">
        <v>78</v>
      </c>
      <c r="J1041" s="9" t="s">
        <v>67</v>
      </c>
      <c r="K1041" s="35"/>
      <c r="L1041" s="35"/>
      <c r="M1041" s="35" t="s">
        <v>18</v>
      </c>
      <c r="N1041" s="35" t="s">
        <v>18</v>
      </c>
      <c r="O1041" s="35" t="s">
        <v>18</v>
      </c>
      <c r="P1041" s="35" t="s">
        <v>66</v>
      </c>
      <c r="Q1041" s="35"/>
      <c r="R1041" s="35"/>
      <c r="S1041" s="38"/>
    </row>
    <row r="1042" spans="1:19">
      <c r="A1042" s="45"/>
      <c r="B1042" s="35"/>
      <c r="C1042" s="9" t="s">
        <v>62</v>
      </c>
      <c r="D1042" s="9" t="s">
        <v>20</v>
      </c>
      <c r="E1042" s="9" t="s">
        <v>26</v>
      </c>
      <c r="F1042" s="9" t="s">
        <v>18</v>
      </c>
      <c r="G1042" s="9" t="s">
        <v>18</v>
      </c>
      <c r="H1042" s="9" t="s">
        <v>18</v>
      </c>
      <c r="I1042" s="9" t="s">
        <v>18</v>
      </c>
      <c r="J1042" s="9" t="s">
        <v>18</v>
      </c>
      <c r="K1042" s="35"/>
      <c r="L1042" s="35"/>
      <c r="M1042" s="35" t="s">
        <v>18</v>
      </c>
      <c r="N1042" s="35" t="s">
        <v>18</v>
      </c>
      <c r="O1042" s="35" t="s">
        <v>18</v>
      </c>
      <c r="P1042" s="35" t="s">
        <v>66</v>
      </c>
      <c r="Q1042" s="35"/>
      <c r="R1042" s="35"/>
      <c r="S1042" s="38"/>
    </row>
    <row r="1043" spans="1:19" ht="15.75" thickBot="1">
      <c r="A1043" s="46"/>
      <c r="B1043" s="36"/>
      <c r="C1043" s="10" t="s">
        <v>55</v>
      </c>
      <c r="D1043" s="10" t="s">
        <v>20</v>
      </c>
      <c r="E1043" s="10" t="s">
        <v>36</v>
      </c>
      <c r="F1043" s="10" t="s">
        <v>18</v>
      </c>
      <c r="G1043" s="10" t="s">
        <v>18</v>
      </c>
      <c r="H1043" s="10" t="s">
        <v>18</v>
      </c>
      <c r="I1043" s="10" t="s">
        <v>18</v>
      </c>
      <c r="J1043" s="10" t="s">
        <v>18</v>
      </c>
      <c r="K1043" s="36"/>
      <c r="L1043" s="36"/>
      <c r="M1043" s="36" t="s">
        <v>18</v>
      </c>
      <c r="N1043" s="36" t="s">
        <v>18</v>
      </c>
      <c r="O1043" s="36" t="s">
        <v>18</v>
      </c>
      <c r="P1043" s="36" t="s">
        <v>66</v>
      </c>
      <c r="Q1043" s="36"/>
      <c r="R1043" s="36"/>
      <c r="S1043" s="39"/>
    </row>
    <row r="1044" spans="1:19">
      <c r="A1044" s="44" t="str">
        <f t="shared" ref="A1044" si="256">CONCATENATE("LOVSF2",MID(E1044,5,5),SUBSTITUTE(E1045,"/",""),MID(E1047,9,1))</f>
        <v>LOVSF2E1800DPBF12xxAR</v>
      </c>
      <c r="B1044" s="34" t="s">
        <v>54</v>
      </c>
      <c r="C1044" s="8" t="s">
        <v>57</v>
      </c>
      <c r="D1044" s="8" t="s">
        <v>20</v>
      </c>
      <c r="E1044" s="8" t="s">
        <v>39</v>
      </c>
      <c r="F1044" s="8">
        <v>240</v>
      </c>
      <c r="G1044" s="8">
        <v>3</v>
      </c>
      <c r="H1044" s="8" t="s">
        <v>58</v>
      </c>
      <c r="I1044" s="8" t="s">
        <v>76</v>
      </c>
      <c r="J1044" s="8" t="s">
        <v>60</v>
      </c>
      <c r="K1044" s="34">
        <v>240</v>
      </c>
      <c r="L1044" s="34">
        <v>3</v>
      </c>
      <c r="M1044" s="34" t="s">
        <v>58</v>
      </c>
      <c r="N1044" s="34" t="s">
        <v>60</v>
      </c>
      <c r="O1044" s="34" t="s">
        <v>76</v>
      </c>
      <c r="P1044" s="34">
        <v>1172</v>
      </c>
      <c r="Q1044" s="34" t="s">
        <v>146</v>
      </c>
      <c r="R1044" s="34" t="s">
        <v>23</v>
      </c>
      <c r="S1044" s="37">
        <v>1.4</v>
      </c>
    </row>
    <row r="1045" spans="1:19">
      <c r="A1045" s="45"/>
      <c r="B1045" s="35"/>
      <c r="C1045" s="9" t="s">
        <v>19</v>
      </c>
      <c r="D1045" s="9" t="s">
        <v>20</v>
      </c>
      <c r="E1045" s="9" t="s">
        <v>148</v>
      </c>
      <c r="F1045" s="9">
        <v>240</v>
      </c>
      <c r="G1045" s="9">
        <v>3</v>
      </c>
      <c r="H1045" s="9" t="s">
        <v>60</v>
      </c>
      <c r="I1045" s="9" t="s">
        <v>76</v>
      </c>
      <c r="J1045" s="9" t="s">
        <v>60</v>
      </c>
      <c r="K1045" s="35"/>
      <c r="L1045" s="35"/>
      <c r="M1045" s="35" t="s">
        <v>18</v>
      </c>
      <c r="N1045" s="35" t="s">
        <v>18</v>
      </c>
      <c r="O1045" s="35" t="s">
        <v>18</v>
      </c>
      <c r="P1045" s="35" t="s">
        <v>66</v>
      </c>
      <c r="Q1045" s="35"/>
      <c r="R1045" s="35"/>
      <c r="S1045" s="38"/>
    </row>
    <row r="1046" spans="1:19">
      <c r="A1046" s="45"/>
      <c r="B1046" s="35"/>
      <c r="C1046" s="9" t="s">
        <v>62</v>
      </c>
      <c r="D1046" s="9" t="s">
        <v>20</v>
      </c>
      <c r="E1046" s="9" t="s">
        <v>24</v>
      </c>
      <c r="F1046" s="9" t="s">
        <v>18</v>
      </c>
      <c r="G1046" s="9" t="s">
        <v>18</v>
      </c>
      <c r="H1046" s="9" t="s">
        <v>18</v>
      </c>
      <c r="I1046" s="9" t="s">
        <v>18</v>
      </c>
      <c r="J1046" s="9" t="s">
        <v>18</v>
      </c>
      <c r="K1046" s="35"/>
      <c r="L1046" s="35"/>
      <c r="M1046" s="35" t="s">
        <v>18</v>
      </c>
      <c r="N1046" s="35" t="s">
        <v>18</v>
      </c>
      <c r="O1046" s="35" t="s">
        <v>18</v>
      </c>
      <c r="P1046" s="35" t="s">
        <v>66</v>
      </c>
      <c r="Q1046" s="35"/>
      <c r="R1046" s="35"/>
      <c r="S1046" s="38"/>
    </row>
    <row r="1047" spans="1:19" ht="15.75" thickBot="1">
      <c r="A1047" s="46"/>
      <c r="B1047" s="36"/>
      <c r="C1047" s="10" t="s">
        <v>55</v>
      </c>
      <c r="D1047" s="10" t="s">
        <v>20</v>
      </c>
      <c r="E1047" s="10" t="s">
        <v>35</v>
      </c>
      <c r="F1047" s="10" t="s">
        <v>18</v>
      </c>
      <c r="G1047" s="10" t="s">
        <v>18</v>
      </c>
      <c r="H1047" s="10" t="s">
        <v>18</v>
      </c>
      <c r="I1047" s="10" t="s">
        <v>18</v>
      </c>
      <c r="J1047" s="10" t="s">
        <v>18</v>
      </c>
      <c r="K1047" s="36"/>
      <c r="L1047" s="36"/>
      <c r="M1047" s="36" t="s">
        <v>18</v>
      </c>
      <c r="N1047" s="36" t="s">
        <v>18</v>
      </c>
      <c r="O1047" s="36" t="s">
        <v>18</v>
      </c>
      <c r="P1047" s="36" t="s">
        <v>66</v>
      </c>
      <c r="Q1047" s="36"/>
      <c r="R1047" s="36"/>
      <c r="S1047" s="39"/>
    </row>
    <row r="1048" spans="1:19">
      <c r="A1048" s="44" t="str">
        <f t="shared" ref="A1048" si="257">CONCATENATE("LOVSF2",MID(E1048,5,5),SUBSTITUTE(E1049,"/",""),MID(E1051,9,1))</f>
        <v>LOVSF2E1800DPBF12xxA</v>
      </c>
      <c r="B1048" s="34" t="s">
        <v>54</v>
      </c>
      <c r="C1048" s="8" t="s">
        <v>57</v>
      </c>
      <c r="D1048" s="8" t="s">
        <v>20</v>
      </c>
      <c r="E1048" s="8" t="s">
        <v>39</v>
      </c>
      <c r="F1048" s="8">
        <v>240</v>
      </c>
      <c r="G1048" s="8">
        <v>3</v>
      </c>
      <c r="H1048" s="8" t="s">
        <v>58</v>
      </c>
      <c r="I1048" s="8" t="s">
        <v>76</v>
      </c>
      <c r="J1048" s="8" t="s">
        <v>60</v>
      </c>
      <c r="K1048" s="34">
        <v>240</v>
      </c>
      <c r="L1048" s="34">
        <v>3</v>
      </c>
      <c r="M1048" s="34" t="s">
        <v>58</v>
      </c>
      <c r="N1048" s="34" t="s">
        <v>60</v>
      </c>
      <c r="O1048" s="34" t="s">
        <v>76</v>
      </c>
      <c r="P1048" s="34">
        <v>1172</v>
      </c>
      <c r="Q1048" s="34" t="s">
        <v>146</v>
      </c>
      <c r="R1048" s="34" t="s">
        <v>23</v>
      </c>
      <c r="S1048" s="37">
        <v>1.4</v>
      </c>
    </row>
    <row r="1049" spans="1:19">
      <c r="A1049" s="45"/>
      <c r="B1049" s="35"/>
      <c r="C1049" s="9" t="s">
        <v>19</v>
      </c>
      <c r="D1049" s="9" t="s">
        <v>20</v>
      </c>
      <c r="E1049" s="9" t="s">
        <v>148</v>
      </c>
      <c r="F1049" s="9">
        <v>240</v>
      </c>
      <c r="G1049" s="9">
        <v>3</v>
      </c>
      <c r="H1049" s="9" t="s">
        <v>60</v>
      </c>
      <c r="I1049" s="9" t="s">
        <v>76</v>
      </c>
      <c r="J1049" s="9" t="s">
        <v>60</v>
      </c>
      <c r="K1049" s="35"/>
      <c r="L1049" s="35"/>
      <c r="M1049" s="35" t="s">
        <v>18</v>
      </c>
      <c r="N1049" s="35" t="s">
        <v>18</v>
      </c>
      <c r="O1049" s="35" t="s">
        <v>18</v>
      </c>
      <c r="P1049" s="35" t="s">
        <v>66</v>
      </c>
      <c r="Q1049" s="35"/>
      <c r="R1049" s="35"/>
      <c r="S1049" s="38"/>
    </row>
    <row r="1050" spans="1:19">
      <c r="A1050" s="45"/>
      <c r="B1050" s="35"/>
      <c r="C1050" s="9" t="s">
        <v>62</v>
      </c>
      <c r="D1050" s="9" t="s">
        <v>20</v>
      </c>
      <c r="E1050" s="9" t="s">
        <v>24</v>
      </c>
      <c r="F1050" s="9" t="s">
        <v>18</v>
      </c>
      <c r="G1050" s="9" t="s">
        <v>18</v>
      </c>
      <c r="H1050" s="9" t="s">
        <v>18</v>
      </c>
      <c r="I1050" s="9" t="s">
        <v>18</v>
      </c>
      <c r="J1050" s="9" t="s">
        <v>18</v>
      </c>
      <c r="K1050" s="35"/>
      <c r="L1050" s="35"/>
      <c r="M1050" s="35" t="s">
        <v>18</v>
      </c>
      <c r="N1050" s="35" t="s">
        <v>18</v>
      </c>
      <c r="O1050" s="35" t="s">
        <v>18</v>
      </c>
      <c r="P1050" s="35" t="s">
        <v>66</v>
      </c>
      <c r="Q1050" s="35"/>
      <c r="R1050" s="35"/>
      <c r="S1050" s="38"/>
    </row>
    <row r="1051" spans="1:19" ht="15.75" thickBot="1">
      <c r="A1051" s="46"/>
      <c r="B1051" s="36"/>
      <c r="C1051" s="10" t="s">
        <v>55</v>
      </c>
      <c r="D1051" s="10" t="s">
        <v>20</v>
      </c>
      <c r="E1051" s="10" t="s">
        <v>36</v>
      </c>
      <c r="F1051" s="10" t="s">
        <v>18</v>
      </c>
      <c r="G1051" s="10" t="s">
        <v>18</v>
      </c>
      <c r="H1051" s="10" t="s">
        <v>18</v>
      </c>
      <c r="I1051" s="10" t="s">
        <v>18</v>
      </c>
      <c r="J1051" s="10" t="s">
        <v>18</v>
      </c>
      <c r="K1051" s="36"/>
      <c r="L1051" s="36"/>
      <c r="M1051" s="36" t="s">
        <v>18</v>
      </c>
      <c r="N1051" s="36" t="s">
        <v>18</v>
      </c>
      <c r="O1051" s="36" t="s">
        <v>18</v>
      </c>
      <c r="P1051" s="36" t="s">
        <v>66</v>
      </c>
      <c r="Q1051" s="36"/>
      <c r="R1051" s="36"/>
      <c r="S1051" s="39"/>
    </row>
    <row r="1052" spans="1:19">
      <c r="A1052" s="44" t="str">
        <f t="shared" ref="A1052" si="258">CONCATENATE("LOVSF2",MID(E1052,5,5),SUBSTITUTE(E1053,"/",""),MID(E1055,9,1))</f>
        <v>LOVSF2E1800DPBF12xxLR</v>
      </c>
      <c r="B1052" s="34" t="s">
        <v>54</v>
      </c>
      <c r="C1052" s="8" t="s">
        <v>57</v>
      </c>
      <c r="D1052" s="8" t="s">
        <v>20</v>
      </c>
      <c r="E1052" s="8" t="s">
        <v>39</v>
      </c>
      <c r="F1052" s="8">
        <v>240</v>
      </c>
      <c r="G1052" s="8">
        <v>3</v>
      </c>
      <c r="H1052" s="8" t="s">
        <v>58</v>
      </c>
      <c r="I1052" s="8" t="s">
        <v>76</v>
      </c>
      <c r="J1052" s="8" t="s">
        <v>60</v>
      </c>
      <c r="K1052" s="34">
        <v>240</v>
      </c>
      <c r="L1052" s="34">
        <v>3</v>
      </c>
      <c r="M1052" s="34" t="s">
        <v>58</v>
      </c>
      <c r="N1052" s="34" t="s">
        <v>60</v>
      </c>
      <c r="O1052" s="34" t="s">
        <v>76</v>
      </c>
      <c r="P1052" s="34">
        <v>1172</v>
      </c>
      <c r="Q1052" s="34" t="s">
        <v>146</v>
      </c>
      <c r="R1052" s="34" t="s">
        <v>23</v>
      </c>
      <c r="S1052" s="37">
        <v>1.4</v>
      </c>
    </row>
    <row r="1053" spans="1:19">
      <c r="A1053" s="45"/>
      <c r="B1053" s="35"/>
      <c r="C1053" s="9" t="s">
        <v>19</v>
      </c>
      <c r="D1053" s="9" t="s">
        <v>20</v>
      </c>
      <c r="E1053" s="9" t="s">
        <v>153</v>
      </c>
      <c r="F1053" s="9">
        <v>240</v>
      </c>
      <c r="G1053" s="9">
        <v>3</v>
      </c>
      <c r="H1053" s="9" t="s">
        <v>60</v>
      </c>
      <c r="I1053" s="9" t="s">
        <v>76</v>
      </c>
      <c r="J1053" s="9" t="s">
        <v>60</v>
      </c>
      <c r="K1053" s="35"/>
      <c r="L1053" s="35"/>
      <c r="M1053" s="35" t="s">
        <v>18</v>
      </c>
      <c r="N1053" s="35" t="s">
        <v>18</v>
      </c>
      <c r="O1053" s="35" t="s">
        <v>18</v>
      </c>
      <c r="P1053" s="35" t="s">
        <v>66</v>
      </c>
      <c r="Q1053" s="35"/>
      <c r="R1053" s="35"/>
      <c r="S1053" s="38"/>
    </row>
    <row r="1054" spans="1:19">
      <c r="A1054" s="45"/>
      <c r="B1054" s="35"/>
      <c r="C1054" s="9" t="s">
        <v>62</v>
      </c>
      <c r="D1054" s="9" t="s">
        <v>20</v>
      </c>
      <c r="E1054" s="9" t="s">
        <v>25</v>
      </c>
      <c r="F1054" s="9" t="s">
        <v>18</v>
      </c>
      <c r="G1054" s="9" t="s">
        <v>18</v>
      </c>
      <c r="H1054" s="9" t="s">
        <v>18</v>
      </c>
      <c r="I1054" s="9" t="s">
        <v>18</v>
      </c>
      <c r="J1054" s="9" t="s">
        <v>18</v>
      </c>
      <c r="K1054" s="35"/>
      <c r="L1054" s="35"/>
      <c r="M1054" s="35" t="s">
        <v>18</v>
      </c>
      <c r="N1054" s="35" t="s">
        <v>18</v>
      </c>
      <c r="O1054" s="35" t="s">
        <v>18</v>
      </c>
      <c r="P1054" s="35" t="s">
        <v>66</v>
      </c>
      <c r="Q1054" s="35"/>
      <c r="R1054" s="35"/>
      <c r="S1054" s="38"/>
    </row>
    <row r="1055" spans="1:19" ht="15.75" thickBot="1">
      <c r="A1055" s="46"/>
      <c r="B1055" s="36"/>
      <c r="C1055" s="10" t="s">
        <v>55</v>
      </c>
      <c r="D1055" s="10" t="s">
        <v>20</v>
      </c>
      <c r="E1055" s="10" t="s">
        <v>35</v>
      </c>
      <c r="F1055" s="10" t="s">
        <v>18</v>
      </c>
      <c r="G1055" s="10" t="s">
        <v>18</v>
      </c>
      <c r="H1055" s="10" t="s">
        <v>18</v>
      </c>
      <c r="I1055" s="10" t="s">
        <v>18</v>
      </c>
      <c r="J1055" s="10" t="s">
        <v>18</v>
      </c>
      <c r="K1055" s="36"/>
      <c r="L1055" s="36"/>
      <c r="M1055" s="36" t="s">
        <v>18</v>
      </c>
      <c r="N1055" s="36" t="s">
        <v>18</v>
      </c>
      <c r="O1055" s="36" t="s">
        <v>18</v>
      </c>
      <c r="P1055" s="36" t="s">
        <v>66</v>
      </c>
      <c r="Q1055" s="36"/>
      <c r="R1055" s="36"/>
      <c r="S1055" s="39"/>
    </row>
    <row r="1056" spans="1:19">
      <c r="A1056" s="44" t="str">
        <f t="shared" ref="A1056" si="259">CONCATENATE("LOVSF2",MID(E1056,5,5),SUBSTITUTE(E1057,"/",""),MID(E1059,9,1))</f>
        <v>LOVSF2E1800DPBF12xxL</v>
      </c>
      <c r="B1056" s="34" t="s">
        <v>54</v>
      </c>
      <c r="C1056" s="8" t="s">
        <v>57</v>
      </c>
      <c r="D1056" s="8" t="s">
        <v>20</v>
      </c>
      <c r="E1056" s="8" t="s">
        <v>39</v>
      </c>
      <c r="F1056" s="8">
        <v>240</v>
      </c>
      <c r="G1056" s="8">
        <v>3</v>
      </c>
      <c r="H1056" s="8" t="s">
        <v>58</v>
      </c>
      <c r="I1056" s="8" t="s">
        <v>76</v>
      </c>
      <c r="J1056" s="8" t="s">
        <v>60</v>
      </c>
      <c r="K1056" s="34">
        <v>240</v>
      </c>
      <c r="L1056" s="34">
        <v>3</v>
      </c>
      <c r="M1056" s="34" t="s">
        <v>58</v>
      </c>
      <c r="N1056" s="34" t="s">
        <v>60</v>
      </c>
      <c r="O1056" s="34" t="s">
        <v>76</v>
      </c>
      <c r="P1056" s="34">
        <v>1172</v>
      </c>
      <c r="Q1056" s="34" t="s">
        <v>146</v>
      </c>
      <c r="R1056" s="34" t="s">
        <v>23</v>
      </c>
      <c r="S1056" s="37">
        <v>1.4</v>
      </c>
    </row>
    <row r="1057" spans="1:19">
      <c r="A1057" s="45"/>
      <c r="B1057" s="35"/>
      <c r="C1057" s="9" t="s">
        <v>19</v>
      </c>
      <c r="D1057" s="9" t="s">
        <v>20</v>
      </c>
      <c r="E1057" s="9" t="s">
        <v>153</v>
      </c>
      <c r="F1057" s="9">
        <v>240</v>
      </c>
      <c r="G1057" s="9">
        <v>3</v>
      </c>
      <c r="H1057" s="9" t="s">
        <v>60</v>
      </c>
      <c r="I1057" s="9" t="s">
        <v>76</v>
      </c>
      <c r="J1057" s="9" t="s">
        <v>60</v>
      </c>
      <c r="K1057" s="35"/>
      <c r="L1057" s="35"/>
      <c r="M1057" s="35" t="s">
        <v>18</v>
      </c>
      <c r="N1057" s="35" t="s">
        <v>18</v>
      </c>
      <c r="O1057" s="35" t="s">
        <v>18</v>
      </c>
      <c r="P1057" s="35" t="s">
        <v>66</v>
      </c>
      <c r="Q1057" s="35"/>
      <c r="R1057" s="35"/>
      <c r="S1057" s="38"/>
    </row>
    <row r="1058" spans="1:19">
      <c r="A1058" s="45"/>
      <c r="B1058" s="35"/>
      <c r="C1058" s="9" t="s">
        <v>62</v>
      </c>
      <c r="D1058" s="9" t="s">
        <v>20</v>
      </c>
      <c r="E1058" s="9" t="s">
        <v>25</v>
      </c>
      <c r="F1058" s="9" t="s">
        <v>18</v>
      </c>
      <c r="G1058" s="9" t="s">
        <v>18</v>
      </c>
      <c r="H1058" s="9" t="s">
        <v>18</v>
      </c>
      <c r="I1058" s="9" t="s">
        <v>18</v>
      </c>
      <c r="J1058" s="9" t="s">
        <v>18</v>
      </c>
      <c r="K1058" s="35"/>
      <c r="L1058" s="35"/>
      <c r="M1058" s="35" t="s">
        <v>18</v>
      </c>
      <c r="N1058" s="35" t="s">
        <v>18</v>
      </c>
      <c r="O1058" s="35" t="s">
        <v>18</v>
      </c>
      <c r="P1058" s="35" t="s">
        <v>66</v>
      </c>
      <c r="Q1058" s="35"/>
      <c r="R1058" s="35"/>
      <c r="S1058" s="38"/>
    </row>
    <row r="1059" spans="1:19" ht="15.75" thickBot="1">
      <c r="A1059" s="46"/>
      <c r="B1059" s="36"/>
      <c r="C1059" s="10" t="s">
        <v>55</v>
      </c>
      <c r="D1059" s="10" t="s">
        <v>20</v>
      </c>
      <c r="E1059" s="10" t="s">
        <v>36</v>
      </c>
      <c r="F1059" s="10" t="s">
        <v>18</v>
      </c>
      <c r="G1059" s="10" t="s">
        <v>18</v>
      </c>
      <c r="H1059" s="10" t="s">
        <v>18</v>
      </c>
      <c r="I1059" s="10" t="s">
        <v>18</v>
      </c>
      <c r="J1059" s="10" t="s">
        <v>18</v>
      </c>
      <c r="K1059" s="36"/>
      <c r="L1059" s="36"/>
      <c r="M1059" s="36" t="s">
        <v>18</v>
      </c>
      <c r="N1059" s="36" t="s">
        <v>18</v>
      </c>
      <c r="O1059" s="36" t="s">
        <v>18</v>
      </c>
      <c r="P1059" s="36" t="s">
        <v>66</v>
      </c>
      <c r="Q1059" s="36"/>
      <c r="R1059" s="36"/>
      <c r="S1059" s="39"/>
    </row>
    <row r="1060" spans="1:19">
      <c r="A1060" s="44" t="str">
        <f t="shared" ref="A1060" si="260">CONCATENATE("LOVSF2",MID(E1060,5,5),SUBSTITUTE(E1061,"/",""),MID(E1063,9,1))</f>
        <v>LOVSF2E1800DPBF12xxDR</v>
      </c>
      <c r="B1060" s="34" t="s">
        <v>54</v>
      </c>
      <c r="C1060" s="8" t="s">
        <v>57</v>
      </c>
      <c r="D1060" s="8" t="s">
        <v>20</v>
      </c>
      <c r="E1060" s="8" t="s">
        <v>39</v>
      </c>
      <c r="F1060" s="8">
        <v>240</v>
      </c>
      <c r="G1060" s="8">
        <v>3</v>
      </c>
      <c r="H1060" s="8" t="s">
        <v>58</v>
      </c>
      <c r="I1060" s="8" t="s">
        <v>76</v>
      </c>
      <c r="J1060" s="8" t="s">
        <v>60</v>
      </c>
      <c r="K1060" s="34">
        <v>240</v>
      </c>
      <c r="L1060" s="34">
        <v>3</v>
      </c>
      <c r="M1060" s="34" t="s">
        <v>58</v>
      </c>
      <c r="N1060" s="34" t="s">
        <v>60</v>
      </c>
      <c r="O1060" s="34" t="s">
        <v>76</v>
      </c>
      <c r="P1060" s="34">
        <v>1172</v>
      </c>
      <c r="Q1060" s="34" t="s">
        <v>146</v>
      </c>
      <c r="R1060" s="34" t="s">
        <v>23</v>
      </c>
      <c r="S1060" s="37">
        <v>1.4</v>
      </c>
    </row>
    <row r="1061" spans="1:19">
      <c r="A1061" s="45"/>
      <c r="B1061" s="35"/>
      <c r="C1061" s="9" t="s">
        <v>19</v>
      </c>
      <c r="D1061" s="9" t="s">
        <v>20</v>
      </c>
      <c r="E1061" s="9" t="s">
        <v>156</v>
      </c>
      <c r="F1061" s="9">
        <v>240</v>
      </c>
      <c r="G1061" s="9">
        <v>3</v>
      </c>
      <c r="H1061" s="9" t="s">
        <v>60</v>
      </c>
      <c r="I1061" s="9" t="s">
        <v>76</v>
      </c>
      <c r="J1061" s="9" t="s">
        <v>60</v>
      </c>
      <c r="K1061" s="35"/>
      <c r="L1061" s="35"/>
      <c r="M1061" s="35" t="s">
        <v>18</v>
      </c>
      <c r="N1061" s="35" t="s">
        <v>18</v>
      </c>
      <c r="O1061" s="35" t="s">
        <v>18</v>
      </c>
      <c r="P1061" s="35" t="s">
        <v>66</v>
      </c>
      <c r="Q1061" s="35"/>
      <c r="R1061" s="35"/>
      <c r="S1061" s="38"/>
    </row>
    <row r="1062" spans="1:19">
      <c r="A1062" s="45"/>
      <c r="B1062" s="35"/>
      <c r="C1062" s="9" t="s">
        <v>62</v>
      </c>
      <c r="D1062" s="9" t="s">
        <v>20</v>
      </c>
      <c r="E1062" s="9" t="s">
        <v>25</v>
      </c>
      <c r="F1062" s="9" t="s">
        <v>18</v>
      </c>
      <c r="G1062" s="9" t="s">
        <v>18</v>
      </c>
      <c r="H1062" s="9" t="s">
        <v>18</v>
      </c>
      <c r="I1062" s="9" t="s">
        <v>18</v>
      </c>
      <c r="J1062" s="9" t="s">
        <v>18</v>
      </c>
      <c r="K1062" s="35"/>
      <c r="L1062" s="35"/>
      <c r="M1062" s="35" t="s">
        <v>18</v>
      </c>
      <c r="N1062" s="35" t="s">
        <v>18</v>
      </c>
      <c r="O1062" s="35" t="s">
        <v>18</v>
      </c>
      <c r="P1062" s="35" t="s">
        <v>66</v>
      </c>
      <c r="Q1062" s="35"/>
      <c r="R1062" s="35"/>
      <c r="S1062" s="38"/>
    </row>
    <row r="1063" spans="1:19" ht="15.75" thickBot="1">
      <c r="A1063" s="46"/>
      <c r="B1063" s="36"/>
      <c r="C1063" s="10" t="s">
        <v>55</v>
      </c>
      <c r="D1063" s="10" t="s">
        <v>20</v>
      </c>
      <c r="E1063" s="10" t="s">
        <v>35</v>
      </c>
      <c r="F1063" s="10" t="s">
        <v>18</v>
      </c>
      <c r="G1063" s="10" t="s">
        <v>18</v>
      </c>
      <c r="H1063" s="10" t="s">
        <v>18</v>
      </c>
      <c r="I1063" s="10" t="s">
        <v>18</v>
      </c>
      <c r="J1063" s="10" t="s">
        <v>18</v>
      </c>
      <c r="K1063" s="36"/>
      <c r="L1063" s="36"/>
      <c r="M1063" s="36" t="s">
        <v>18</v>
      </c>
      <c r="N1063" s="36" t="s">
        <v>18</v>
      </c>
      <c r="O1063" s="36" t="s">
        <v>18</v>
      </c>
      <c r="P1063" s="36" t="s">
        <v>66</v>
      </c>
      <c r="Q1063" s="36"/>
      <c r="R1063" s="36"/>
      <c r="S1063" s="39"/>
    </row>
    <row r="1064" spans="1:19">
      <c r="A1064" s="44" t="str">
        <f t="shared" ref="A1064" si="261">CONCATENATE("LOVSF2",MID(E1064,5,5),SUBSTITUTE(E1065,"/",""),MID(E1067,9,1))</f>
        <v>LOVSF2E1800DPBF12xxD</v>
      </c>
      <c r="B1064" s="34" t="s">
        <v>54</v>
      </c>
      <c r="C1064" s="8" t="s">
        <v>57</v>
      </c>
      <c r="D1064" s="8" t="s">
        <v>20</v>
      </c>
      <c r="E1064" s="8" t="s">
        <v>39</v>
      </c>
      <c r="F1064" s="8">
        <v>240</v>
      </c>
      <c r="G1064" s="8">
        <v>3</v>
      </c>
      <c r="H1064" s="8" t="s">
        <v>58</v>
      </c>
      <c r="I1064" s="8" t="s">
        <v>76</v>
      </c>
      <c r="J1064" s="8" t="s">
        <v>60</v>
      </c>
      <c r="K1064" s="34">
        <v>240</v>
      </c>
      <c r="L1064" s="34">
        <v>3</v>
      </c>
      <c r="M1064" s="34" t="s">
        <v>58</v>
      </c>
      <c r="N1064" s="34" t="s">
        <v>60</v>
      </c>
      <c r="O1064" s="34" t="s">
        <v>76</v>
      </c>
      <c r="P1064" s="34">
        <v>1172</v>
      </c>
      <c r="Q1064" s="34" t="s">
        <v>146</v>
      </c>
      <c r="R1064" s="34" t="s">
        <v>23</v>
      </c>
      <c r="S1064" s="37">
        <v>1.4</v>
      </c>
    </row>
    <row r="1065" spans="1:19">
      <c r="A1065" s="45"/>
      <c r="B1065" s="35"/>
      <c r="C1065" s="9" t="s">
        <v>19</v>
      </c>
      <c r="D1065" s="9" t="s">
        <v>20</v>
      </c>
      <c r="E1065" s="9" t="s">
        <v>156</v>
      </c>
      <c r="F1065" s="9">
        <v>240</v>
      </c>
      <c r="G1065" s="9">
        <v>3</v>
      </c>
      <c r="H1065" s="9" t="s">
        <v>60</v>
      </c>
      <c r="I1065" s="9" t="s">
        <v>76</v>
      </c>
      <c r="J1065" s="9" t="s">
        <v>60</v>
      </c>
      <c r="K1065" s="35"/>
      <c r="L1065" s="35"/>
      <c r="M1065" s="35" t="s">
        <v>18</v>
      </c>
      <c r="N1065" s="35" t="s">
        <v>18</v>
      </c>
      <c r="O1065" s="35" t="s">
        <v>18</v>
      </c>
      <c r="P1065" s="35" t="s">
        <v>66</v>
      </c>
      <c r="Q1065" s="35"/>
      <c r="R1065" s="35"/>
      <c r="S1065" s="38"/>
    </row>
    <row r="1066" spans="1:19">
      <c r="A1066" s="45"/>
      <c r="B1066" s="35"/>
      <c r="C1066" s="9" t="s">
        <v>62</v>
      </c>
      <c r="D1066" s="9" t="s">
        <v>20</v>
      </c>
      <c r="E1066" s="9" t="s">
        <v>25</v>
      </c>
      <c r="F1066" s="9" t="s">
        <v>18</v>
      </c>
      <c r="G1066" s="9" t="s">
        <v>18</v>
      </c>
      <c r="H1066" s="9" t="s">
        <v>18</v>
      </c>
      <c r="I1066" s="9" t="s">
        <v>18</v>
      </c>
      <c r="J1066" s="9" t="s">
        <v>18</v>
      </c>
      <c r="K1066" s="35"/>
      <c r="L1066" s="35"/>
      <c r="M1066" s="35" t="s">
        <v>18</v>
      </c>
      <c r="N1066" s="35" t="s">
        <v>18</v>
      </c>
      <c r="O1066" s="35" t="s">
        <v>18</v>
      </c>
      <c r="P1066" s="35" t="s">
        <v>66</v>
      </c>
      <c r="Q1066" s="35"/>
      <c r="R1066" s="35"/>
      <c r="S1066" s="38"/>
    </row>
    <row r="1067" spans="1:19" ht="15.75" thickBot="1">
      <c r="A1067" s="46"/>
      <c r="B1067" s="36"/>
      <c r="C1067" s="10" t="s">
        <v>55</v>
      </c>
      <c r="D1067" s="10" t="s">
        <v>20</v>
      </c>
      <c r="E1067" s="10" t="s">
        <v>36</v>
      </c>
      <c r="F1067" s="10" t="s">
        <v>18</v>
      </c>
      <c r="G1067" s="10" t="s">
        <v>18</v>
      </c>
      <c r="H1067" s="10" t="s">
        <v>18</v>
      </c>
      <c r="I1067" s="10" t="s">
        <v>18</v>
      </c>
      <c r="J1067" s="10" t="s">
        <v>18</v>
      </c>
      <c r="K1067" s="36"/>
      <c r="L1067" s="36"/>
      <c r="M1067" s="36" t="s">
        <v>18</v>
      </c>
      <c r="N1067" s="36" t="s">
        <v>18</v>
      </c>
      <c r="O1067" s="36" t="s">
        <v>18</v>
      </c>
      <c r="P1067" s="36" t="s">
        <v>66</v>
      </c>
      <c r="Q1067" s="36"/>
      <c r="R1067" s="36"/>
      <c r="S1067" s="39"/>
    </row>
    <row r="1068" spans="1:19">
      <c r="A1068" s="44" t="str">
        <f t="shared" ref="A1068" si="262">CONCATENATE("LOVSF2",MID(E1068,5,5),SUBSTITUTE(E1069,"/",""),MID(E1071,9,1))</f>
        <v>LOVSF2E1800DPBF18xxAR</v>
      </c>
      <c r="B1068" s="34" t="s">
        <v>54</v>
      </c>
      <c r="C1068" s="8" t="s">
        <v>57</v>
      </c>
      <c r="D1068" s="8" t="s">
        <v>20</v>
      </c>
      <c r="E1068" s="8" t="s">
        <v>39</v>
      </c>
      <c r="F1068" s="8">
        <v>240</v>
      </c>
      <c r="G1068" s="8">
        <v>3</v>
      </c>
      <c r="H1068" s="8" t="s">
        <v>58</v>
      </c>
      <c r="I1068" s="8" t="s">
        <v>76</v>
      </c>
      <c r="J1068" s="8" t="s">
        <v>60</v>
      </c>
      <c r="K1068" s="34">
        <v>240</v>
      </c>
      <c r="L1068" s="34">
        <v>3</v>
      </c>
      <c r="M1068" s="34" t="s">
        <v>58</v>
      </c>
      <c r="N1068" s="34" t="s">
        <v>60</v>
      </c>
      <c r="O1068" s="34" t="s">
        <v>76</v>
      </c>
      <c r="P1068" s="34">
        <v>1172</v>
      </c>
      <c r="Q1068" s="34" t="s">
        <v>146</v>
      </c>
      <c r="R1068" s="34" t="s">
        <v>23</v>
      </c>
      <c r="S1068" s="37">
        <v>1.4</v>
      </c>
    </row>
    <row r="1069" spans="1:19">
      <c r="A1069" s="45"/>
      <c r="B1069" s="35"/>
      <c r="C1069" s="9" t="s">
        <v>19</v>
      </c>
      <c r="D1069" s="9" t="s">
        <v>20</v>
      </c>
      <c r="E1069" s="9" t="s">
        <v>150</v>
      </c>
      <c r="F1069" s="9">
        <v>240</v>
      </c>
      <c r="G1069" s="9">
        <v>3</v>
      </c>
      <c r="H1069" s="9" t="s">
        <v>60</v>
      </c>
      <c r="I1069" s="9" t="s">
        <v>76</v>
      </c>
      <c r="J1069" s="9" t="s">
        <v>60</v>
      </c>
      <c r="K1069" s="35"/>
      <c r="L1069" s="35"/>
      <c r="M1069" s="35" t="s">
        <v>18</v>
      </c>
      <c r="N1069" s="35" t="s">
        <v>18</v>
      </c>
      <c r="O1069" s="35" t="s">
        <v>18</v>
      </c>
      <c r="P1069" s="35" t="s">
        <v>66</v>
      </c>
      <c r="Q1069" s="35"/>
      <c r="R1069" s="35"/>
      <c r="S1069" s="38"/>
    </row>
    <row r="1070" spans="1:19">
      <c r="A1070" s="45"/>
      <c r="B1070" s="35"/>
      <c r="C1070" s="9" t="s">
        <v>62</v>
      </c>
      <c r="D1070" s="9" t="s">
        <v>20</v>
      </c>
      <c r="E1070" s="9" t="s">
        <v>24</v>
      </c>
      <c r="F1070" s="9" t="s">
        <v>18</v>
      </c>
      <c r="G1070" s="9" t="s">
        <v>18</v>
      </c>
      <c r="H1070" s="9" t="s">
        <v>18</v>
      </c>
      <c r="I1070" s="9" t="s">
        <v>18</v>
      </c>
      <c r="J1070" s="9" t="s">
        <v>18</v>
      </c>
      <c r="K1070" s="35"/>
      <c r="L1070" s="35"/>
      <c r="M1070" s="35" t="s">
        <v>18</v>
      </c>
      <c r="N1070" s="35" t="s">
        <v>18</v>
      </c>
      <c r="O1070" s="35" t="s">
        <v>18</v>
      </c>
      <c r="P1070" s="35" t="s">
        <v>66</v>
      </c>
      <c r="Q1070" s="35"/>
      <c r="R1070" s="35"/>
      <c r="S1070" s="38"/>
    </row>
    <row r="1071" spans="1:19" ht="15.75" thickBot="1">
      <c r="A1071" s="46"/>
      <c r="B1071" s="36"/>
      <c r="C1071" s="10" t="s">
        <v>55</v>
      </c>
      <c r="D1071" s="10" t="s">
        <v>20</v>
      </c>
      <c r="E1071" s="10" t="s">
        <v>35</v>
      </c>
      <c r="F1071" s="10" t="s">
        <v>18</v>
      </c>
      <c r="G1071" s="10" t="s">
        <v>18</v>
      </c>
      <c r="H1071" s="10" t="s">
        <v>18</v>
      </c>
      <c r="I1071" s="10" t="s">
        <v>18</v>
      </c>
      <c r="J1071" s="10" t="s">
        <v>18</v>
      </c>
      <c r="K1071" s="36"/>
      <c r="L1071" s="36"/>
      <c r="M1071" s="36" t="s">
        <v>18</v>
      </c>
      <c r="N1071" s="36" t="s">
        <v>18</v>
      </c>
      <c r="O1071" s="36" t="s">
        <v>18</v>
      </c>
      <c r="P1071" s="36" t="s">
        <v>66</v>
      </c>
      <c r="Q1071" s="36"/>
      <c r="R1071" s="36"/>
      <c r="S1071" s="39"/>
    </row>
    <row r="1072" spans="1:19">
      <c r="A1072" s="44" t="str">
        <f t="shared" ref="A1072" si="263">CONCATENATE("LOVSF2",MID(E1072,5,5),SUBSTITUTE(E1073,"/",""),MID(E1075,9,1))</f>
        <v>LOVSF2E1800DPBF18xxA</v>
      </c>
      <c r="B1072" s="34" t="s">
        <v>54</v>
      </c>
      <c r="C1072" s="8" t="s">
        <v>57</v>
      </c>
      <c r="D1072" s="8" t="s">
        <v>20</v>
      </c>
      <c r="E1072" s="8" t="s">
        <v>39</v>
      </c>
      <c r="F1072" s="8">
        <v>240</v>
      </c>
      <c r="G1072" s="8">
        <v>3</v>
      </c>
      <c r="H1072" s="8" t="s">
        <v>58</v>
      </c>
      <c r="I1072" s="8" t="s">
        <v>76</v>
      </c>
      <c r="J1072" s="8" t="s">
        <v>60</v>
      </c>
      <c r="K1072" s="34">
        <v>240</v>
      </c>
      <c r="L1072" s="34">
        <v>3</v>
      </c>
      <c r="M1072" s="34" t="s">
        <v>58</v>
      </c>
      <c r="N1072" s="34" t="s">
        <v>60</v>
      </c>
      <c r="O1072" s="34" t="s">
        <v>76</v>
      </c>
      <c r="P1072" s="34">
        <v>1172</v>
      </c>
      <c r="Q1072" s="34" t="s">
        <v>146</v>
      </c>
      <c r="R1072" s="34" t="s">
        <v>23</v>
      </c>
      <c r="S1072" s="37">
        <v>1.4</v>
      </c>
    </row>
    <row r="1073" spans="1:19">
      <c r="A1073" s="45"/>
      <c r="B1073" s="35"/>
      <c r="C1073" s="9" t="s">
        <v>19</v>
      </c>
      <c r="D1073" s="9" t="s">
        <v>20</v>
      </c>
      <c r="E1073" s="9" t="s">
        <v>150</v>
      </c>
      <c r="F1073" s="9">
        <v>240</v>
      </c>
      <c r="G1073" s="9">
        <v>3</v>
      </c>
      <c r="H1073" s="9" t="s">
        <v>60</v>
      </c>
      <c r="I1073" s="9" t="s">
        <v>76</v>
      </c>
      <c r="J1073" s="9" t="s">
        <v>60</v>
      </c>
      <c r="K1073" s="35"/>
      <c r="L1073" s="35"/>
      <c r="M1073" s="35" t="s">
        <v>18</v>
      </c>
      <c r="N1073" s="35" t="s">
        <v>18</v>
      </c>
      <c r="O1073" s="35" t="s">
        <v>18</v>
      </c>
      <c r="P1073" s="35" t="s">
        <v>66</v>
      </c>
      <c r="Q1073" s="35"/>
      <c r="R1073" s="35"/>
      <c r="S1073" s="38"/>
    </row>
    <row r="1074" spans="1:19">
      <c r="A1074" s="45"/>
      <c r="B1074" s="35"/>
      <c r="C1074" s="9" t="s">
        <v>62</v>
      </c>
      <c r="D1074" s="9" t="s">
        <v>20</v>
      </c>
      <c r="E1074" s="9" t="s">
        <v>24</v>
      </c>
      <c r="F1074" s="9" t="s">
        <v>18</v>
      </c>
      <c r="G1074" s="9" t="s">
        <v>18</v>
      </c>
      <c r="H1074" s="9" t="s">
        <v>18</v>
      </c>
      <c r="I1074" s="9" t="s">
        <v>18</v>
      </c>
      <c r="J1074" s="9" t="s">
        <v>18</v>
      </c>
      <c r="K1074" s="35"/>
      <c r="L1074" s="35"/>
      <c r="M1074" s="35" t="s">
        <v>18</v>
      </c>
      <c r="N1074" s="35" t="s">
        <v>18</v>
      </c>
      <c r="O1074" s="35" t="s">
        <v>18</v>
      </c>
      <c r="P1074" s="35" t="s">
        <v>66</v>
      </c>
      <c r="Q1074" s="35"/>
      <c r="R1074" s="35"/>
      <c r="S1074" s="38"/>
    </row>
    <row r="1075" spans="1:19" ht="15.75" thickBot="1">
      <c r="A1075" s="46"/>
      <c r="B1075" s="36"/>
      <c r="C1075" s="10" t="s">
        <v>55</v>
      </c>
      <c r="D1075" s="10" t="s">
        <v>20</v>
      </c>
      <c r="E1075" s="10" t="s">
        <v>36</v>
      </c>
      <c r="F1075" s="10" t="s">
        <v>18</v>
      </c>
      <c r="G1075" s="10" t="s">
        <v>18</v>
      </c>
      <c r="H1075" s="10" t="s">
        <v>18</v>
      </c>
      <c r="I1075" s="10" t="s">
        <v>18</v>
      </c>
      <c r="J1075" s="10" t="s">
        <v>18</v>
      </c>
      <c r="K1075" s="36"/>
      <c r="L1075" s="36"/>
      <c r="M1075" s="36" t="s">
        <v>18</v>
      </c>
      <c r="N1075" s="36" t="s">
        <v>18</v>
      </c>
      <c r="O1075" s="36" t="s">
        <v>18</v>
      </c>
      <c r="P1075" s="36" t="s">
        <v>66</v>
      </c>
      <c r="Q1075" s="36"/>
      <c r="R1075" s="36"/>
      <c r="S1075" s="39"/>
    </row>
    <row r="1076" spans="1:19">
      <c r="A1076" s="44" t="str">
        <f t="shared" ref="A1076" si="264">CONCATENATE("LOVSF2",MID(E1076,5,5),SUBSTITUTE(E1077,"/",""),MID(E1079,9,1))</f>
        <v>LOVSF2E1800DPBF18xxLR</v>
      </c>
      <c r="B1076" s="34" t="s">
        <v>54</v>
      </c>
      <c r="C1076" s="8" t="s">
        <v>57</v>
      </c>
      <c r="D1076" s="8" t="s">
        <v>20</v>
      </c>
      <c r="E1076" s="8" t="s">
        <v>39</v>
      </c>
      <c r="F1076" s="8">
        <v>240</v>
      </c>
      <c r="G1076" s="8">
        <v>3</v>
      </c>
      <c r="H1076" s="8" t="s">
        <v>58</v>
      </c>
      <c r="I1076" s="8" t="s">
        <v>76</v>
      </c>
      <c r="J1076" s="8" t="s">
        <v>60</v>
      </c>
      <c r="K1076" s="34">
        <v>240</v>
      </c>
      <c r="L1076" s="34">
        <v>3</v>
      </c>
      <c r="M1076" s="34" t="s">
        <v>58</v>
      </c>
      <c r="N1076" s="34" t="s">
        <v>60</v>
      </c>
      <c r="O1076" s="34" t="s">
        <v>76</v>
      </c>
      <c r="P1076" s="34">
        <v>1172</v>
      </c>
      <c r="Q1076" s="34" t="s">
        <v>146</v>
      </c>
      <c r="R1076" s="34" t="s">
        <v>23</v>
      </c>
      <c r="S1076" s="37">
        <v>1.4</v>
      </c>
    </row>
    <row r="1077" spans="1:19">
      <c r="A1077" s="45"/>
      <c r="B1077" s="35"/>
      <c r="C1077" s="9" t="s">
        <v>19</v>
      </c>
      <c r="D1077" s="9" t="s">
        <v>20</v>
      </c>
      <c r="E1077" s="9" t="s">
        <v>155</v>
      </c>
      <c r="F1077" s="9">
        <v>240</v>
      </c>
      <c r="G1077" s="9">
        <v>3</v>
      </c>
      <c r="H1077" s="9" t="s">
        <v>60</v>
      </c>
      <c r="I1077" s="9" t="s">
        <v>76</v>
      </c>
      <c r="J1077" s="9" t="s">
        <v>60</v>
      </c>
      <c r="K1077" s="35"/>
      <c r="L1077" s="35"/>
      <c r="M1077" s="35" t="s">
        <v>18</v>
      </c>
      <c r="N1077" s="35" t="s">
        <v>18</v>
      </c>
      <c r="O1077" s="35" t="s">
        <v>18</v>
      </c>
      <c r="P1077" s="35" t="s">
        <v>66</v>
      </c>
      <c r="Q1077" s="35"/>
      <c r="R1077" s="35"/>
      <c r="S1077" s="38"/>
    </row>
    <row r="1078" spans="1:19">
      <c r="A1078" s="45"/>
      <c r="B1078" s="35"/>
      <c r="C1078" s="9" t="s">
        <v>62</v>
      </c>
      <c r="D1078" s="9" t="s">
        <v>20</v>
      </c>
      <c r="E1078" s="9" t="s">
        <v>25</v>
      </c>
      <c r="F1078" s="9" t="s">
        <v>18</v>
      </c>
      <c r="G1078" s="9" t="s">
        <v>18</v>
      </c>
      <c r="H1078" s="9" t="s">
        <v>18</v>
      </c>
      <c r="I1078" s="9" t="s">
        <v>18</v>
      </c>
      <c r="J1078" s="9" t="s">
        <v>18</v>
      </c>
      <c r="K1078" s="35"/>
      <c r="L1078" s="35"/>
      <c r="M1078" s="35" t="s">
        <v>18</v>
      </c>
      <c r="N1078" s="35" t="s">
        <v>18</v>
      </c>
      <c r="O1078" s="35" t="s">
        <v>18</v>
      </c>
      <c r="P1078" s="35" t="s">
        <v>66</v>
      </c>
      <c r="Q1078" s="35"/>
      <c r="R1078" s="35"/>
      <c r="S1078" s="38"/>
    </row>
    <row r="1079" spans="1:19" ht="15.75" thickBot="1">
      <c r="A1079" s="46"/>
      <c r="B1079" s="36"/>
      <c r="C1079" s="10" t="s">
        <v>55</v>
      </c>
      <c r="D1079" s="10" t="s">
        <v>20</v>
      </c>
      <c r="E1079" s="10" t="s">
        <v>35</v>
      </c>
      <c r="F1079" s="10" t="s">
        <v>18</v>
      </c>
      <c r="G1079" s="10" t="s">
        <v>18</v>
      </c>
      <c r="H1079" s="10" t="s">
        <v>18</v>
      </c>
      <c r="I1079" s="10" t="s">
        <v>18</v>
      </c>
      <c r="J1079" s="10" t="s">
        <v>18</v>
      </c>
      <c r="K1079" s="36"/>
      <c r="L1079" s="36"/>
      <c r="M1079" s="36" t="s">
        <v>18</v>
      </c>
      <c r="N1079" s="36" t="s">
        <v>18</v>
      </c>
      <c r="O1079" s="36" t="s">
        <v>18</v>
      </c>
      <c r="P1079" s="36" t="s">
        <v>66</v>
      </c>
      <c r="Q1079" s="36"/>
      <c r="R1079" s="36"/>
      <c r="S1079" s="39"/>
    </row>
    <row r="1080" spans="1:19">
      <c r="A1080" s="44" t="str">
        <f t="shared" ref="A1080" si="265">CONCATENATE("LOVSF2",MID(E1080,5,5),SUBSTITUTE(E1081,"/",""),MID(E1083,9,1))</f>
        <v>LOVSF2E1800DPBF18xxL</v>
      </c>
      <c r="B1080" s="34" t="s">
        <v>54</v>
      </c>
      <c r="C1080" s="8" t="s">
        <v>57</v>
      </c>
      <c r="D1080" s="8" t="s">
        <v>20</v>
      </c>
      <c r="E1080" s="8" t="s">
        <v>39</v>
      </c>
      <c r="F1080" s="8">
        <v>240</v>
      </c>
      <c r="G1080" s="8">
        <v>3</v>
      </c>
      <c r="H1080" s="8" t="s">
        <v>58</v>
      </c>
      <c r="I1080" s="8" t="s">
        <v>76</v>
      </c>
      <c r="J1080" s="8" t="s">
        <v>60</v>
      </c>
      <c r="K1080" s="34">
        <v>240</v>
      </c>
      <c r="L1080" s="34">
        <v>3</v>
      </c>
      <c r="M1080" s="34" t="s">
        <v>58</v>
      </c>
      <c r="N1080" s="34" t="s">
        <v>60</v>
      </c>
      <c r="O1080" s="34" t="s">
        <v>76</v>
      </c>
      <c r="P1080" s="34">
        <v>1172</v>
      </c>
      <c r="Q1080" s="34" t="s">
        <v>146</v>
      </c>
      <c r="R1080" s="34" t="s">
        <v>23</v>
      </c>
      <c r="S1080" s="37">
        <v>1.4</v>
      </c>
    </row>
    <row r="1081" spans="1:19">
      <c r="A1081" s="45"/>
      <c r="B1081" s="35"/>
      <c r="C1081" s="9" t="s">
        <v>19</v>
      </c>
      <c r="D1081" s="9" t="s">
        <v>20</v>
      </c>
      <c r="E1081" s="9" t="s">
        <v>155</v>
      </c>
      <c r="F1081" s="9">
        <v>240</v>
      </c>
      <c r="G1081" s="9">
        <v>3</v>
      </c>
      <c r="H1081" s="9" t="s">
        <v>60</v>
      </c>
      <c r="I1081" s="9" t="s">
        <v>76</v>
      </c>
      <c r="J1081" s="9" t="s">
        <v>60</v>
      </c>
      <c r="K1081" s="35"/>
      <c r="L1081" s="35"/>
      <c r="M1081" s="35" t="s">
        <v>18</v>
      </c>
      <c r="N1081" s="35" t="s">
        <v>18</v>
      </c>
      <c r="O1081" s="35" t="s">
        <v>18</v>
      </c>
      <c r="P1081" s="35" t="s">
        <v>66</v>
      </c>
      <c r="Q1081" s="35"/>
      <c r="R1081" s="35"/>
      <c r="S1081" s="38"/>
    </row>
    <row r="1082" spans="1:19">
      <c r="A1082" s="45"/>
      <c r="B1082" s="35"/>
      <c r="C1082" s="9" t="s">
        <v>62</v>
      </c>
      <c r="D1082" s="9" t="s">
        <v>20</v>
      </c>
      <c r="E1082" s="9" t="s">
        <v>25</v>
      </c>
      <c r="F1082" s="9" t="s">
        <v>18</v>
      </c>
      <c r="G1082" s="9" t="s">
        <v>18</v>
      </c>
      <c r="H1082" s="9" t="s">
        <v>18</v>
      </c>
      <c r="I1082" s="9" t="s">
        <v>18</v>
      </c>
      <c r="J1082" s="9" t="s">
        <v>18</v>
      </c>
      <c r="K1082" s="35"/>
      <c r="L1082" s="35"/>
      <c r="M1082" s="35" t="s">
        <v>18</v>
      </c>
      <c r="N1082" s="35" t="s">
        <v>18</v>
      </c>
      <c r="O1082" s="35" t="s">
        <v>18</v>
      </c>
      <c r="P1082" s="35" t="s">
        <v>66</v>
      </c>
      <c r="Q1082" s="35"/>
      <c r="R1082" s="35"/>
      <c r="S1082" s="38"/>
    </row>
    <row r="1083" spans="1:19" ht="15.75" thickBot="1">
      <c r="A1083" s="46"/>
      <c r="B1083" s="36"/>
      <c r="C1083" s="10" t="s">
        <v>55</v>
      </c>
      <c r="D1083" s="10" t="s">
        <v>20</v>
      </c>
      <c r="E1083" s="10" t="s">
        <v>36</v>
      </c>
      <c r="F1083" s="10" t="s">
        <v>18</v>
      </c>
      <c r="G1083" s="10" t="s">
        <v>18</v>
      </c>
      <c r="H1083" s="10" t="s">
        <v>18</v>
      </c>
      <c r="I1083" s="10" t="s">
        <v>18</v>
      </c>
      <c r="J1083" s="10" t="s">
        <v>18</v>
      </c>
      <c r="K1083" s="36"/>
      <c r="L1083" s="36"/>
      <c r="M1083" s="36" t="s">
        <v>18</v>
      </c>
      <c r="N1083" s="36" t="s">
        <v>18</v>
      </c>
      <c r="O1083" s="36" t="s">
        <v>18</v>
      </c>
      <c r="P1083" s="36" t="s">
        <v>66</v>
      </c>
      <c r="Q1083" s="36"/>
      <c r="R1083" s="36"/>
      <c r="S1083" s="39"/>
    </row>
    <row r="1084" spans="1:19">
      <c r="A1084" s="44" t="str">
        <f t="shared" ref="A1084" si="266">CONCATENATE("LOVSF2",MID(E1084,5,5),SUBSTITUTE(E1085,"/",""),MID(E1087,9,1))</f>
        <v>LOVSF2E1800DPBF18xxDR</v>
      </c>
      <c r="B1084" s="34" t="s">
        <v>54</v>
      </c>
      <c r="C1084" s="8" t="s">
        <v>57</v>
      </c>
      <c r="D1084" s="8" t="s">
        <v>20</v>
      </c>
      <c r="E1084" s="8" t="s">
        <v>39</v>
      </c>
      <c r="F1084" s="8">
        <v>240</v>
      </c>
      <c r="G1084" s="8">
        <v>3</v>
      </c>
      <c r="H1084" s="8" t="s">
        <v>58</v>
      </c>
      <c r="I1084" s="8" t="s">
        <v>76</v>
      </c>
      <c r="J1084" s="8" t="s">
        <v>60</v>
      </c>
      <c r="K1084" s="34">
        <v>240</v>
      </c>
      <c r="L1084" s="34">
        <v>3</v>
      </c>
      <c r="M1084" s="34" t="s">
        <v>58</v>
      </c>
      <c r="N1084" s="34" t="s">
        <v>60</v>
      </c>
      <c r="O1084" s="34" t="s">
        <v>76</v>
      </c>
      <c r="P1084" s="34">
        <v>1172</v>
      </c>
      <c r="Q1084" s="34" t="s">
        <v>146</v>
      </c>
      <c r="R1084" s="34" t="s">
        <v>23</v>
      </c>
      <c r="S1084" s="37">
        <v>1.4</v>
      </c>
    </row>
    <row r="1085" spans="1:19">
      <c r="A1085" s="45"/>
      <c r="B1085" s="35"/>
      <c r="C1085" s="9" t="s">
        <v>19</v>
      </c>
      <c r="D1085" s="9" t="s">
        <v>20</v>
      </c>
      <c r="E1085" s="9" t="s">
        <v>157</v>
      </c>
      <c r="F1085" s="9">
        <v>240</v>
      </c>
      <c r="G1085" s="9">
        <v>3</v>
      </c>
      <c r="H1085" s="9" t="s">
        <v>60</v>
      </c>
      <c r="I1085" s="9" t="s">
        <v>76</v>
      </c>
      <c r="J1085" s="9" t="s">
        <v>60</v>
      </c>
      <c r="K1085" s="35"/>
      <c r="L1085" s="35"/>
      <c r="M1085" s="35" t="s">
        <v>18</v>
      </c>
      <c r="N1085" s="35" t="s">
        <v>18</v>
      </c>
      <c r="O1085" s="35" t="s">
        <v>18</v>
      </c>
      <c r="P1085" s="35" t="s">
        <v>66</v>
      </c>
      <c r="Q1085" s="35"/>
      <c r="R1085" s="35"/>
      <c r="S1085" s="38"/>
    </row>
    <row r="1086" spans="1:19">
      <c r="A1086" s="45"/>
      <c r="B1086" s="35"/>
      <c r="C1086" s="9" t="s">
        <v>62</v>
      </c>
      <c r="D1086" s="9" t="s">
        <v>20</v>
      </c>
      <c r="E1086" s="9" t="s">
        <v>25</v>
      </c>
      <c r="F1086" s="9" t="s">
        <v>18</v>
      </c>
      <c r="G1086" s="9" t="s">
        <v>18</v>
      </c>
      <c r="H1086" s="9" t="s">
        <v>18</v>
      </c>
      <c r="I1086" s="9" t="s">
        <v>18</v>
      </c>
      <c r="J1086" s="9" t="s">
        <v>18</v>
      </c>
      <c r="K1086" s="35"/>
      <c r="L1086" s="35"/>
      <c r="M1086" s="35" t="s">
        <v>18</v>
      </c>
      <c r="N1086" s="35" t="s">
        <v>18</v>
      </c>
      <c r="O1086" s="35" t="s">
        <v>18</v>
      </c>
      <c r="P1086" s="35" t="s">
        <v>66</v>
      </c>
      <c r="Q1086" s="35"/>
      <c r="R1086" s="35"/>
      <c r="S1086" s="38"/>
    </row>
    <row r="1087" spans="1:19" ht="15.75" thickBot="1">
      <c r="A1087" s="46"/>
      <c r="B1087" s="36"/>
      <c r="C1087" s="10" t="s">
        <v>55</v>
      </c>
      <c r="D1087" s="10" t="s">
        <v>20</v>
      </c>
      <c r="E1087" s="10" t="s">
        <v>35</v>
      </c>
      <c r="F1087" s="10" t="s">
        <v>18</v>
      </c>
      <c r="G1087" s="10" t="s">
        <v>18</v>
      </c>
      <c r="H1087" s="10" t="s">
        <v>18</v>
      </c>
      <c r="I1087" s="10" t="s">
        <v>18</v>
      </c>
      <c r="J1087" s="10" t="s">
        <v>18</v>
      </c>
      <c r="K1087" s="36"/>
      <c r="L1087" s="36"/>
      <c r="M1087" s="36" t="s">
        <v>18</v>
      </c>
      <c r="N1087" s="36" t="s">
        <v>18</v>
      </c>
      <c r="O1087" s="36" t="s">
        <v>18</v>
      </c>
      <c r="P1087" s="36" t="s">
        <v>66</v>
      </c>
      <c r="Q1087" s="36"/>
      <c r="R1087" s="36"/>
      <c r="S1087" s="39"/>
    </row>
    <row r="1088" spans="1:19">
      <c r="A1088" s="44" t="str">
        <f t="shared" ref="A1088" si="267">CONCATENATE("LOVSF2",MID(E1088,5,5),SUBSTITUTE(E1089,"/",""),MID(E1091,9,1))</f>
        <v>LOVSF2E1800DPBF18xxD</v>
      </c>
      <c r="B1088" s="34" t="s">
        <v>54</v>
      </c>
      <c r="C1088" s="8" t="s">
        <v>57</v>
      </c>
      <c r="D1088" s="8" t="s">
        <v>20</v>
      </c>
      <c r="E1088" s="8" t="s">
        <v>39</v>
      </c>
      <c r="F1088" s="8">
        <v>240</v>
      </c>
      <c r="G1088" s="8">
        <v>3</v>
      </c>
      <c r="H1088" s="8" t="s">
        <v>58</v>
      </c>
      <c r="I1088" s="8" t="s">
        <v>76</v>
      </c>
      <c r="J1088" s="8" t="s">
        <v>60</v>
      </c>
      <c r="K1088" s="34">
        <v>240</v>
      </c>
      <c r="L1088" s="34">
        <v>3</v>
      </c>
      <c r="M1088" s="34" t="s">
        <v>58</v>
      </c>
      <c r="N1088" s="34" t="s">
        <v>60</v>
      </c>
      <c r="O1088" s="34" t="s">
        <v>76</v>
      </c>
      <c r="P1088" s="34">
        <v>1172</v>
      </c>
      <c r="Q1088" s="34" t="s">
        <v>146</v>
      </c>
      <c r="R1088" s="34" t="s">
        <v>23</v>
      </c>
      <c r="S1088" s="37">
        <v>1.4</v>
      </c>
    </row>
    <row r="1089" spans="1:19">
      <c r="A1089" s="45"/>
      <c r="B1089" s="35"/>
      <c r="C1089" s="9" t="s">
        <v>19</v>
      </c>
      <c r="D1089" s="9" t="s">
        <v>20</v>
      </c>
      <c r="E1089" s="9" t="s">
        <v>157</v>
      </c>
      <c r="F1089" s="9">
        <v>240</v>
      </c>
      <c r="G1089" s="9">
        <v>3</v>
      </c>
      <c r="H1089" s="9" t="s">
        <v>60</v>
      </c>
      <c r="I1089" s="9" t="s">
        <v>76</v>
      </c>
      <c r="J1089" s="9" t="s">
        <v>60</v>
      </c>
      <c r="K1089" s="35"/>
      <c r="L1089" s="35"/>
      <c r="M1089" s="35" t="s">
        <v>18</v>
      </c>
      <c r="N1089" s="35" t="s">
        <v>18</v>
      </c>
      <c r="O1089" s="35" t="s">
        <v>18</v>
      </c>
      <c r="P1089" s="35" t="s">
        <v>66</v>
      </c>
      <c r="Q1089" s="35"/>
      <c r="R1089" s="35"/>
      <c r="S1089" s="38"/>
    </row>
    <row r="1090" spans="1:19">
      <c r="A1090" s="45"/>
      <c r="B1090" s="35"/>
      <c r="C1090" s="9" t="s">
        <v>62</v>
      </c>
      <c r="D1090" s="9" t="s">
        <v>20</v>
      </c>
      <c r="E1090" s="9" t="s">
        <v>25</v>
      </c>
      <c r="F1090" s="9" t="s">
        <v>18</v>
      </c>
      <c r="G1090" s="9" t="s">
        <v>18</v>
      </c>
      <c r="H1090" s="9" t="s">
        <v>18</v>
      </c>
      <c r="I1090" s="9" t="s">
        <v>18</v>
      </c>
      <c r="J1090" s="9" t="s">
        <v>18</v>
      </c>
      <c r="K1090" s="35"/>
      <c r="L1090" s="35"/>
      <c r="M1090" s="35" t="s">
        <v>18</v>
      </c>
      <c r="N1090" s="35" t="s">
        <v>18</v>
      </c>
      <c r="O1090" s="35" t="s">
        <v>18</v>
      </c>
      <c r="P1090" s="35" t="s">
        <v>66</v>
      </c>
      <c r="Q1090" s="35"/>
      <c r="R1090" s="35"/>
      <c r="S1090" s="38"/>
    </row>
    <row r="1091" spans="1:19" ht="15.75" thickBot="1">
      <c r="A1091" s="46"/>
      <c r="B1091" s="36"/>
      <c r="C1091" s="10" t="s">
        <v>55</v>
      </c>
      <c r="D1091" s="10" t="s">
        <v>20</v>
      </c>
      <c r="E1091" s="10" t="s">
        <v>36</v>
      </c>
      <c r="F1091" s="10" t="s">
        <v>18</v>
      </c>
      <c r="G1091" s="10" t="s">
        <v>18</v>
      </c>
      <c r="H1091" s="10" t="s">
        <v>18</v>
      </c>
      <c r="I1091" s="10" t="s">
        <v>18</v>
      </c>
      <c r="J1091" s="10" t="s">
        <v>18</v>
      </c>
      <c r="K1091" s="36"/>
      <c r="L1091" s="36"/>
      <c r="M1091" s="36" t="s">
        <v>18</v>
      </c>
      <c r="N1091" s="36" t="s">
        <v>18</v>
      </c>
      <c r="O1091" s="36" t="s">
        <v>18</v>
      </c>
      <c r="P1091" s="36" t="s">
        <v>66</v>
      </c>
      <c r="Q1091" s="36"/>
      <c r="R1091" s="36"/>
      <c r="S1091" s="39"/>
    </row>
    <row r="1092" spans="1:19">
      <c r="A1092" s="44" t="str">
        <f t="shared" ref="A1092" si="268">CONCATENATE("LOVSF2",MID(E1092,5,5),SUBSTITUTE(E1093,"/",""),MID(E1095,9,1))</f>
        <v>LOVSF2E1800DPBF26xxAR</v>
      </c>
      <c r="B1092" s="34" t="s">
        <v>54</v>
      </c>
      <c r="C1092" s="8" t="s">
        <v>57</v>
      </c>
      <c r="D1092" s="8" t="s">
        <v>20</v>
      </c>
      <c r="E1092" s="8" t="s">
        <v>39</v>
      </c>
      <c r="F1092" s="8">
        <v>240</v>
      </c>
      <c r="G1092" s="8">
        <v>3</v>
      </c>
      <c r="H1092" s="8" t="s">
        <v>58</v>
      </c>
      <c r="I1092" s="8" t="s">
        <v>76</v>
      </c>
      <c r="J1092" s="8" t="s">
        <v>60</v>
      </c>
      <c r="K1092" s="34">
        <v>240</v>
      </c>
      <c r="L1092" s="34">
        <v>3</v>
      </c>
      <c r="M1092" s="34" t="s">
        <v>58</v>
      </c>
      <c r="N1092" s="34" t="s">
        <v>60</v>
      </c>
      <c r="O1092" s="34" t="s">
        <v>76</v>
      </c>
      <c r="P1092" s="34">
        <v>1172</v>
      </c>
      <c r="Q1092" s="34" t="s">
        <v>146</v>
      </c>
      <c r="R1092" s="34" t="s">
        <v>23</v>
      </c>
      <c r="S1092" s="37">
        <v>1.4</v>
      </c>
    </row>
    <row r="1093" spans="1:19">
      <c r="A1093" s="45"/>
      <c r="B1093" s="35"/>
      <c r="C1093" s="9" t="s">
        <v>19</v>
      </c>
      <c r="D1093" s="9" t="s">
        <v>20</v>
      </c>
      <c r="E1093" s="9" t="s">
        <v>154</v>
      </c>
      <c r="F1093" s="9">
        <v>240</v>
      </c>
      <c r="G1093" s="9">
        <v>3</v>
      </c>
      <c r="H1093" s="9" t="s">
        <v>60</v>
      </c>
      <c r="I1093" s="9" t="s">
        <v>77</v>
      </c>
      <c r="J1093" s="9" t="s">
        <v>65</v>
      </c>
      <c r="K1093" s="35"/>
      <c r="L1093" s="35"/>
      <c r="M1093" s="35" t="s">
        <v>18</v>
      </c>
      <c r="N1093" s="35" t="s">
        <v>18</v>
      </c>
      <c r="O1093" s="35" t="s">
        <v>18</v>
      </c>
      <c r="P1093" s="35" t="s">
        <v>66</v>
      </c>
      <c r="Q1093" s="35"/>
      <c r="R1093" s="35"/>
      <c r="S1093" s="38"/>
    </row>
    <row r="1094" spans="1:19">
      <c r="A1094" s="45"/>
      <c r="B1094" s="35"/>
      <c r="C1094" s="9" t="s">
        <v>62</v>
      </c>
      <c r="D1094" s="9" t="s">
        <v>20</v>
      </c>
      <c r="E1094" s="9" t="s">
        <v>26</v>
      </c>
      <c r="F1094" s="9" t="s">
        <v>18</v>
      </c>
      <c r="G1094" s="9" t="s">
        <v>18</v>
      </c>
      <c r="H1094" s="9" t="s">
        <v>18</v>
      </c>
      <c r="I1094" s="9" t="s">
        <v>18</v>
      </c>
      <c r="J1094" s="9" t="s">
        <v>18</v>
      </c>
      <c r="K1094" s="35"/>
      <c r="L1094" s="35"/>
      <c r="M1094" s="35" t="s">
        <v>18</v>
      </c>
      <c r="N1094" s="35" t="s">
        <v>18</v>
      </c>
      <c r="O1094" s="35" t="s">
        <v>18</v>
      </c>
      <c r="P1094" s="35" t="s">
        <v>66</v>
      </c>
      <c r="Q1094" s="35"/>
      <c r="R1094" s="35"/>
      <c r="S1094" s="38"/>
    </row>
    <row r="1095" spans="1:19" ht="15.75" thickBot="1">
      <c r="A1095" s="46"/>
      <c r="B1095" s="36"/>
      <c r="C1095" s="10" t="s">
        <v>55</v>
      </c>
      <c r="D1095" s="10" t="s">
        <v>20</v>
      </c>
      <c r="E1095" s="10" t="s">
        <v>35</v>
      </c>
      <c r="F1095" s="10" t="s">
        <v>18</v>
      </c>
      <c r="G1095" s="10" t="s">
        <v>18</v>
      </c>
      <c r="H1095" s="10" t="s">
        <v>18</v>
      </c>
      <c r="I1095" s="10" t="s">
        <v>18</v>
      </c>
      <c r="J1095" s="10" t="s">
        <v>18</v>
      </c>
      <c r="K1095" s="36"/>
      <c r="L1095" s="36"/>
      <c r="M1095" s="36" t="s">
        <v>18</v>
      </c>
      <c r="N1095" s="36" t="s">
        <v>18</v>
      </c>
      <c r="O1095" s="36" t="s">
        <v>18</v>
      </c>
      <c r="P1095" s="36" t="s">
        <v>66</v>
      </c>
      <c r="Q1095" s="36"/>
      <c r="R1095" s="36"/>
      <c r="S1095" s="39"/>
    </row>
    <row r="1096" spans="1:19">
      <c r="A1096" s="44" t="str">
        <f t="shared" ref="A1096" si="269">CONCATENATE("LOVSF2",MID(E1096,5,5),SUBSTITUTE(E1097,"/",""),MID(E1099,9,1))</f>
        <v>LOVSF2E1800DPBF26xxA</v>
      </c>
      <c r="B1096" s="34" t="s">
        <v>54</v>
      </c>
      <c r="C1096" s="8" t="s">
        <v>57</v>
      </c>
      <c r="D1096" s="8" t="s">
        <v>20</v>
      </c>
      <c r="E1096" s="8" t="s">
        <v>39</v>
      </c>
      <c r="F1096" s="8">
        <v>240</v>
      </c>
      <c r="G1096" s="8">
        <v>3</v>
      </c>
      <c r="H1096" s="8" t="s">
        <v>58</v>
      </c>
      <c r="I1096" s="8" t="s">
        <v>76</v>
      </c>
      <c r="J1096" s="8" t="s">
        <v>60</v>
      </c>
      <c r="K1096" s="34">
        <v>240</v>
      </c>
      <c r="L1096" s="34">
        <v>3</v>
      </c>
      <c r="M1096" s="34" t="s">
        <v>58</v>
      </c>
      <c r="N1096" s="34" t="s">
        <v>60</v>
      </c>
      <c r="O1096" s="34" t="s">
        <v>76</v>
      </c>
      <c r="P1096" s="34">
        <v>1172</v>
      </c>
      <c r="Q1096" s="34" t="s">
        <v>146</v>
      </c>
      <c r="R1096" s="34" t="s">
        <v>23</v>
      </c>
      <c r="S1096" s="37">
        <v>1.4</v>
      </c>
    </row>
    <row r="1097" spans="1:19">
      <c r="A1097" s="45"/>
      <c r="B1097" s="35"/>
      <c r="C1097" s="9" t="s">
        <v>19</v>
      </c>
      <c r="D1097" s="9" t="s">
        <v>20</v>
      </c>
      <c r="E1097" s="9" t="s">
        <v>154</v>
      </c>
      <c r="F1097" s="9">
        <v>240</v>
      </c>
      <c r="G1097" s="9">
        <v>3</v>
      </c>
      <c r="H1097" s="9" t="s">
        <v>60</v>
      </c>
      <c r="I1097" s="9" t="s">
        <v>77</v>
      </c>
      <c r="J1097" s="9" t="s">
        <v>65</v>
      </c>
      <c r="K1097" s="35"/>
      <c r="L1097" s="35"/>
      <c r="M1097" s="35" t="s">
        <v>18</v>
      </c>
      <c r="N1097" s="35" t="s">
        <v>18</v>
      </c>
      <c r="O1097" s="35" t="s">
        <v>18</v>
      </c>
      <c r="P1097" s="35" t="s">
        <v>66</v>
      </c>
      <c r="Q1097" s="35"/>
      <c r="R1097" s="35"/>
      <c r="S1097" s="38"/>
    </row>
    <row r="1098" spans="1:19">
      <c r="A1098" s="45"/>
      <c r="B1098" s="35"/>
      <c r="C1098" s="9" t="s">
        <v>62</v>
      </c>
      <c r="D1098" s="9" t="s">
        <v>20</v>
      </c>
      <c r="E1098" s="9" t="s">
        <v>26</v>
      </c>
      <c r="F1098" s="9" t="s">
        <v>18</v>
      </c>
      <c r="G1098" s="9" t="s">
        <v>18</v>
      </c>
      <c r="H1098" s="9" t="s">
        <v>18</v>
      </c>
      <c r="I1098" s="9" t="s">
        <v>18</v>
      </c>
      <c r="J1098" s="9" t="s">
        <v>18</v>
      </c>
      <c r="K1098" s="35"/>
      <c r="L1098" s="35"/>
      <c r="M1098" s="35" t="s">
        <v>18</v>
      </c>
      <c r="N1098" s="35" t="s">
        <v>18</v>
      </c>
      <c r="O1098" s="35" t="s">
        <v>18</v>
      </c>
      <c r="P1098" s="35" t="s">
        <v>66</v>
      </c>
      <c r="Q1098" s="35"/>
      <c r="R1098" s="35"/>
      <c r="S1098" s="38"/>
    </row>
    <row r="1099" spans="1:19" ht="15.75" thickBot="1">
      <c r="A1099" s="46"/>
      <c r="B1099" s="36"/>
      <c r="C1099" s="10" t="s">
        <v>55</v>
      </c>
      <c r="D1099" s="10" t="s">
        <v>20</v>
      </c>
      <c r="E1099" s="10" t="s">
        <v>36</v>
      </c>
      <c r="F1099" s="10" t="s">
        <v>18</v>
      </c>
      <c r="G1099" s="10" t="s">
        <v>18</v>
      </c>
      <c r="H1099" s="10" t="s">
        <v>18</v>
      </c>
      <c r="I1099" s="10" t="s">
        <v>18</v>
      </c>
      <c r="J1099" s="10" t="s">
        <v>18</v>
      </c>
      <c r="K1099" s="36"/>
      <c r="L1099" s="36"/>
      <c r="M1099" s="36" t="s">
        <v>18</v>
      </c>
      <c r="N1099" s="36" t="s">
        <v>18</v>
      </c>
      <c r="O1099" s="36" t="s">
        <v>18</v>
      </c>
      <c r="P1099" s="36" t="s">
        <v>66</v>
      </c>
      <c r="Q1099" s="36"/>
      <c r="R1099" s="36"/>
      <c r="S1099" s="39"/>
    </row>
    <row r="1100" spans="1:19">
      <c r="A1100" s="44" t="str">
        <f t="shared" ref="A1100" si="270">CONCATENATE("LOVSF2",MID(E1100,5,5),SUBSTITUTE(E1101,"/",""),MID(E1103,9,1))</f>
        <v>LOVSF2E1800DPBF32xxAR</v>
      </c>
      <c r="B1100" s="34" t="s">
        <v>54</v>
      </c>
      <c r="C1100" s="8" t="s">
        <v>57</v>
      </c>
      <c r="D1100" s="8" t="s">
        <v>20</v>
      </c>
      <c r="E1100" s="8" t="s">
        <v>39</v>
      </c>
      <c r="F1100" s="8">
        <v>240</v>
      </c>
      <c r="G1100" s="8">
        <v>3</v>
      </c>
      <c r="H1100" s="8" t="s">
        <v>58</v>
      </c>
      <c r="I1100" s="8" t="s">
        <v>76</v>
      </c>
      <c r="J1100" s="8" t="s">
        <v>60</v>
      </c>
      <c r="K1100" s="34">
        <v>240</v>
      </c>
      <c r="L1100" s="34">
        <v>3</v>
      </c>
      <c r="M1100" s="34" t="s">
        <v>58</v>
      </c>
      <c r="N1100" s="34" t="s">
        <v>60</v>
      </c>
      <c r="O1100" s="34" t="s">
        <v>76</v>
      </c>
      <c r="P1100" s="34">
        <v>1172</v>
      </c>
      <c r="Q1100" s="34" t="s">
        <v>146</v>
      </c>
      <c r="R1100" s="34" t="s">
        <v>23</v>
      </c>
      <c r="S1100" s="37">
        <v>1.4</v>
      </c>
    </row>
    <row r="1101" spans="1:19">
      <c r="A1101" s="45"/>
      <c r="B1101" s="35"/>
      <c r="C1101" s="9" t="s">
        <v>19</v>
      </c>
      <c r="D1101" s="9" t="s">
        <v>20</v>
      </c>
      <c r="E1101" s="9" t="s">
        <v>149</v>
      </c>
      <c r="F1101" s="9">
        <v>240</v>
      </c>
      <c r="G1101" s="9">
        <v>3</v>
      </c>
      <c r="H1101" s="9" t="s">
        <v>60</v>
      </c>
      <c r="I1101" s="9" t="s">
        <v>78</v>
      </c>
      <c r="J1101" s="9" t="s">
        <v>67</v>
      </c>
      <c r="K1101" s="35"/>
      <c r="L1101" s="35"/>
      <c r="M1101" s="35" t="s">
        <v>18</v>
      </c>
      <c r="N1101" s="35" t="s">
        <v>18</v>
      </c>
      <c r="O1101" s="35" t="s">
        <v>18</v>
      </c>
      <c r="P1101" s="35" t="s">
        <v>66</v>
      </c>
      <c r="Q1101" s="35"/>
      <c r="R1101" s="35"/>
      <c r="S1101" s="38"/>
    </row>
    <row r="1102" spans="1:19">
      <c r="A1102" s="45"/>
      <c r="B1102" s="35"/>
      <c r="C1102" s="9" t="s">
        <v>62</v>
      </c>
      <c r="D1102" s="9" t="s">
        <v>20</v>
      </c>
      <c r="E1102" s="9" t="s">
        <v>26</v>
      </c>
      <c r="F1102" s="9" t="s">
        <v>18</v>
      </c>
      <c r="G1102" s="9" t="s">
        <v>18</v>
      </c>
      <c r="H1102" s="9" t="s">
        <v>18</v>
      </c>
      <c r="I1102" s="9" t="s">
        <v>18</v>
      </c>
      <c r="J1102" s="9" t="s">
        <v>18</v>
      </c>
      <c r="K1102" s="35"/>
      <c r="L1102" s="35"/>
      <c r="M1102" s="35" t="s">
        <v>18</v>
      </c>
      <c r="N1102" s="35" t="s">
        <v>18</v>
      </c>
      <c r="O1102" s="35" t="s">
        <v>18</v>
      </c>
      <c r="P1102" s="35" t="s">
        <v>66</v>
      </c>
      <c r="Q1102" s="35"/>
      <c r="R1102" s="35"/>
      <c r="S1102" s="38"/>
    </row>
    <row r="1103" spans="1:19" ht="15.75" thickBot="1">
      <c r="A1103" s="46"/>
      <c r="B1103" s="36"/>
      <c r="C1103" s="10" t="s">
        <v>55</v>
      </c>
      <c r="D1103" s="10" t="s">
        <v>20</v>
      </c>
      <c r="E1103" s="10" t="s">
        <v>35</v>
      </c>
      <c r="F1103" s="10" t="s">
        <v>18</v>
      </c>
      <c r="G1103" s="10" t="s">
        <v>18</v>
      </c>
      <c r="H1103" s="10" t="s">
        <v>18</v>
      </c>
      <c r="I1103" s="10" t="s">
        <v>18</v>
      </c>
      <c r="J1103" s="10" t="s">
        <v>18</v>
      </c>
      <c r="K1103" s="36"/>
      <c r="L1103" s="36"/>
      <c r="M1103" s="36" t="s">
        <v>18</v>
      </c>
      <c r="N1103" s="36" t="s">
        <v>18</v>
      </c>
      <c r="O1103" s="36" t="s">
        <v>18</v>
      </c>
      <c r="P1103" s="36" t="s">
        <v>66</v>
      </c>
      <c r="Q1103" s="36"/>
      <c r="R1103" s="36"/>
      <c r="S1103" s="39"/>
    </row>
    <row r="1104" spans="1:19">
      <c r="A1104" s="44" t="str">
        <f t="shared" ref="A1104" si="271">CONCATENATE("LOVSF2",MID(E1104,5,5),SUBSTITUTE(E1105,"/",""),MID(E1107,9,1))</f>
        <v>LOVSF2E1800DPBF32xxA</v>
      </c>
      <c r="B1104" s="34" t="s">
        <v>54</v>
      </c>
      <c r="C1104" s="8" t="s">
        <v>57</v>
      </c>
      <c r="D1104" s="8" t="s">
        <v>20</v>
      </c>
      <c r="E1104" s="8" t="s">
        <v>39</v>
      </c>
      <c r="F1104" s="8">
        <v>240</v>
      </c>
      <c r="G1104" s="8">
        <v>3</v>
      </c>
      <c r="H1104" s="8" t="s">
        <v>58</v>
      </c>
      <c r="I1104" s="8" t="s">
        <v>76</v>
      </c>
      <c r="J1104" s="8" t="s">
        <v>60</v>
      </c>
      <c r="K1104" s="34">
        <v>240</v>
      </c>
      <c r="L1104" s="34">
        <v>3</v>
      </c>
      <c r="M1104" s="34" t="s">
        <v>58</v>
      </c>
      <c r="N1104" s="34" t="s">
        <v>60</v>
      </c>
      <c r="O1104" s="34" t="s">
        <v>76</v>
      </c>
      <c r="P1104" s="34">
        <v>1172</v>
      </c>
      <c r="Q1104" s="34" t="s">
        <v>146</v>
      </c>
      <c r="R1104" s="34" t="s">
        <v>23</v>
      </c>
      <c r="S1104" s="37">
        <v>1.4</v>
      </c>
    </row>
    <row r="1105" spans="1:19">
      <c r="A1105" s="45"/>
      <c r="B1105" s="35"/>
      <c r="C1105" s="9" t="s">
        <v>19</v>
      </c>
      <c r="D1105" s="9" t="s">
        <v>20</v>
      </c>
      <c r="E1105" s="9" t="s">
        <v>149</v>
      </c>
      <c r="F1105" s="9">
        <v>240</v>
      </c>
      <c r="G1105" s="9">
        <v>3</v>
      </c>
      <c r="H1105" s="9" t="s">
        <v>60</v>
      </c>
      <c r="I1105" s="9" t="s">
        <v>78</v>
      </c>
      <c r="J1105" s="9" t="s">
        <v>67</v>
      </c>
      <c r="K1105" s="35"/>
      <c r="L1105" s="35"/>
      <c r="M1105" s="35" t="s">
        <v>18</v>
      </c>
      <c r="N1105" s="35" t="s">
        <v>18</v>
      </c>
      <c r="O1105" s="35" t="s">
        <v>18</v>
      </c>
      <c r="P1105" s="35" t="s">
        <v>66</v>
      </c>
      <c r="Q1105" s="35"/>
      <c r="R1105" s="35"/>
      <c r="S1105" s="38"/>
    </row>
    <row r="1106" spans="1:19">
      <c r="A1106" s="45"/>
      <c r="B1106" s="35"/>
      <c r="C1106" s="9" t="s">
        <v>62</v>
      </c>
      <c r="D1106" s="9" t="s">
        <v>20</v>
      </c>
      <c r="E1106" s="9" t="s">
        <v>26</v>
      </c>
      <c r="F1106" s="9" t="s">
        <v>18</v>
      </c>
      <c r="G1106" s="9" t="s">
        <v>18</v>
      </c>
      <c r="H1106" s="9" t="s">
        <v>18</v>
      </c>
      <c r="I1106" s="9" t="s">
        <v>18</v>
      </c>
      <c r="J1106" s="9" t="s">
        <v>18</v>
      </c>
      <c r="K1106" s="35"/>
      <c r="L1106" s="35"/>
      <c r="M1106" s="35" t="s">
        <v>18</v>
      </c>
      <c r="N1106" s="35" t="s">
        <v>18</v>
      </c>
      <c r="O1106" s="35" t="s">
        <v>18</v>
      </c>
      <c r="P1106" s="35" t="s">
        <v>66</v>
      </c>
      <c r="Q1106" s="35"/>
      <c r="R1106" s="35"/>
      <c r="S1106" s="38"/>
    </row>
    <row r="1107" spans="1:19" ht="15.75" thickBot="1">
      <c r="A1107" s="46"/>
      <c r="B1107" s="36"/>
      <c r="C1107" s="10" t="s">
        <v>55</v>
      </c>
      <c r="D1107" s="10" t="s">
        <v>20</v>
      </c>
      <c r="E1107" s="10" t="s">
        <v>36</v>
      </c>
      <c r="F1107" s="10" t="s">
        <v>18</v>
      </c>
      <c r="G1107" s="10" t="s">
        <v>18</v>
      </c>
      <c r="H1107" s="10" t="s">
        <v>18</v>
      </c>
      <c r="I1107" s="10" t="s">
        <v>18</v>
      </c>
      <c r="J1107" s="10" t="s">
        <v>18</v>
      </c>
      <c r="K1107" s="36"/>
      <c r="L1107" s="36"/>
      <c r="M1107" s="36" t="s">
        <v>18</v>
      </c>
      <c r="N1107" s="36" t="s">
        <v>18</v>
      </c>
      <c r="O1107" s="36" t="s">
        <v>18</v>
      </c>
      <c r="P1107" s="36" t="s">
        <v>66</v>
      </c>
      <c r="Q1107" s="36"/>
      <c r="R1107" s="36"/>
      <c r="S1107" s="39"/>
    </row>
    <row r="1108" spans="1:19">
      <c r="A1108" s="44" t="str">
        <f t="shared" ref="A1108" si="272">CONCATENATE("LOVSF2",MID(E1108,5,5),SUBSTITUTE(E1109,"/",""),MID(E1111,9,1))</f>
        <v>LOVSF2E2300DPBF26xxAR</v>
      </c>
      <c r="B1108" s="34" t="s">
        <v>54</v>
      </c>
      <c r="C1108" s="8" t="s">
        <v>57</v>
      </c>
      <c r="D1108" s="8" t="s">
        <v>20</v>
      </c>
      <c r="E1108" s="8" t="s">
        <v>40</v>
      </c>
      <c r="F1108" s="8">
        <v>240</v>
      </c>
      <c r="G1108" s="8">
        <v>3</v>
      </c>
      <c r="H1108" s="8" t="s">
        <v>69</v>
      </c>
      <c r="I1108" s="8" t="s">
        <v>82</v>
      </c>
      <c r="J1108" s="8" t="s">
        <v>83</v>
      </c>
      <c r="K1108" s="34">
        <v>240</v>
      </c>
      <c r="L1108" s="34">
        <v>3</v>
      </c>
      <c r="M1108" s="34" t="s">
        <v>69</v>
      </c>
      <c r="N1108" s="34" t="s">
        <v>65</v>
      </c>
      <c r="O1108" s="34" t="s">
        <v>82</v>
      </c>
      <c r="P1108" s="34">
        <v>1172</v>
      </c>
      <c r="Q1108" s="34" t="s">
        <v>146</v>
      </c>
      <c r="R1108" s="34" t="s">
        <v>23</v>
      </c>
      <c r="S1108" s="37">
        <v>1.4</v>
      </c>
    </row>
    <row r="1109" spans="1:19">
      <c r="A1109" s="45"/>
      <c r="B1109" s="35"/>
      <c r="C1109" s="9" t="s">
        <v>19</v>
      </c>
      <c r="D1109" s="9" t="s">
        <v>20</v>
      </c>
      <c r="E1109" s="9" t="s">
        <v>154</v>
      </c>
      <c r="F1109" s="9">
        <v>240</v>
      </c>
      <c r="G1109" s="9">
        <v>3</v>
      </c>
      <c r="H1109" s="9" t="s">
        <v>60</v>
      </c>
      <c r="I1109" s="9" t="s">
        <v>77</v>
      </c>
      <c r="J1109" s="9" t="s">
        <v>65</v>
      </c>
      <c r="K1109" s="35"/>
      <c r="L1109" s="35"/>
      <c r="M1109" s="35" t="s">
        <v>18</v>
      </c>
      <c r="N1109" s="35" t="s">
        <v>18</v>
      </c>
      <c r="O1109" s="35" t="s">
        <v>18</v>
      </c>
      <c r="P1109" s="35" t="s">
        <v>66</v>
      </c>
      <c r="Q1109" s="35"/>
      <c r="R1109" s="35"/>
      <c r="S1109" s="38"/>
    </row>
    <row r="1110" spans="1:19">
      <c r="A1110" s="45"/>
      <c r="B1110" s="35"/>
      <c r="C1110" s="9" t="s">
        <v>62</v>
      </c>
      <c r="D1110" s="9" t="s">
        <v>20</v>
      </c>
      <c r="E1110" s="9" t="s">
        <v>26</v>
      </c>
      <c r="F1110" s="9" t="s">
        <v>18</v>
      </c>
      <c r="G1110" s="9" t="s">
        <v>18</v>
      </c>
      <c r="H1110" s="9" t="s">
        <v>18</v>
      </c>
      <c r="I1110" s="9" t="s">
        <v>18</v>
      </c>
      <c r="J1110" s="9" t="s">
        <v>18</v>
      </c>
      <c r="K1110" s="35"/>
      <c r="L1110" s="35"/>
      <c r="M1110" s="35" t="s">
        <v>18</v>
      </c>
      <c r="N1110" s="35" t="s">
        <v>18</v>
      </c>
      <c r="O1110" s="35" t="s">
        <v>18</v>
      </c>
      <c r="P1110" s="35" t="s">
        <v>66</v>
      </c>
      <c r="Q1110" s="35"/>
      <c r="R1110" s="35"/>
      <c r="S1110" s="38"/>
    </row>
    <row r="1111" spans="1:19" ht="15.75" thickBot="1">
      <c r="A1111" s="46"/>
      <c r="B1111" s="36"/>
      <c r="C1111" s="10" t="s">
        <v>55</v>
      </c>
      <c r="D1111" s="10" t="s">
        <v>20</v>
      </c>
      <c r="E1111" s="10" t="s">
        <v>35</v>
      </c>
      <c r="F1111" s="10" t="s">
        <v>18</v>
      </c>
      <c r="G1111" s="10" t="s">
        <v>18</v>
      </c>
      <c r="H1111" s="10" t="s">
        <v>18</v>
      </c>
      <c r="I1111" s="10" t="s">
        <v>18</v>
      </c>
      <c r="J1111" s="10" t="s">
        <v>18</v>
      </c>
      <c r="K1111" s="36"/>
      <c r="L1111" s="36"/>
      <c r="M1111" s="36" t="s">
        <v>18</v>
      </c>
      <c r="N1111" s="36" t="s">
        <v>18</v>
      </c>
      <c r="O1111" s="36" t="s">
        <v>18</v>
      </c>
      <c r="P1111" s="36" t="s">
        <v>66</v>
      </c>
      <c r="Q1111" s="36"/>
      <c r="R1111" s="36"/>
      <c r="S1111" s="39"/>
    </row>
    <row r="1112" spans="1:19">
      <c r="A1112" s="44" t="str">
        <f t="shared" ref="A1112" si="273">CONCATENATE("LOVSF2",MID(E1112,5,5),SUBSTITUTE(E1113,"/",""),MID(E1115,9,1))</f>
        <v>LOVSF2E2300DPBF26xxA</v>
      </c>
      <c r="B1112" s="34" t="s">
        <v>54</v>
      </c>
      <c r="C1112" s="8" t="s">
        <v>57</v>
      </c>
      <c r="D1112" s="8" t="s">
        <v>20</v>
      </c>
      <c r="E1112" s="8" t="s">
        <v>40</v>
      </c>
      <c r="F1112" s="8">
        <v>240</v>
      </c>
      <c r="G1112" s="8">
        <v>3</v>
      </c>
      <c r="H1112" s="8" t="s">
        <v>69</v>
      </c>
      <c r="I1112" s="8" t="s">
        <v>82</v>
      </c>
      <c r="J1112" s="8" t="s">
        <v>83</v>
      </c>
      <c r="K1112" s="34">
        <v>240</v>
      </c>
      <c r="L1112" s="34">
        <v>3</v>
      </c>
      <c r="M1112" s="34" t="s">
        <v>69</v>
      </c>
      <c r="N1112" s="34" t="s">
        <v>65</v>
      </c>
      <c r="O1112" s="34" t="s">
        <v>82</v>
      </c>
      <c r="P1112" s="34">
        <v>1172</v>
      </c>
      <c r="Q1112" s="34" t="s">
        <v>146</v>
      </c>
      <c r="R1112" s="34" t="s">
        <v>23</v>
      </c>
      <c r="S1112" s="37">
        <v>1.4</v>
      </c>
    </row>
    <row r="1113" spans="1:19">
      <c r="A1113" s="45"/>
      <c r="B1113" s="35"/>
      <c r="C1113" s="9" t="s">
        <v>19</v>
      </c>
      <c r="D1113" s="9" t="s">
        <v>20</v>
      </c>
      <c r="E1113" s="9" t="s">
        <v>154</v>
      </c>
      <c r="F1113" s="9">
        <v>240</v>
      </c>
      <c r="G1113" s="9">
        <v>3</v>
      </c>
      <c r="H1113" s="9" t="s">
        <v>60</v>
      </c>
      <c r="I1113" s="9" t="s">
        <v>77</v>
      </c>
      <c r="J1113" s="9" t="s">
        <v>65</v>
      </c>
      <c r="K1113" s="35"/>
      <c r="L1113" s="35"/>
      <c r="M1113" s="35" t="s">
        <v>18</v>
      </c>
      <c r="N1113" s="35" t="s">
        <v>18</v>
      </c>
      <c r="O1113" s="35" t="s">
        <v>18</v>
      </c>
      <c r="P1113" s="35" t="s">
        <v>66</v>
      </c>
      <c r="Q1113" s="35"/>
      <c r="R1113" s="35"/>
      <c r="S1113" s="38"/>
    </row>
    <row r="1114" spans="1:19">
      <c r="A1114" s="45"/>
      <c r="B1114" s="35"/>
      <c r="C1114" s="9" t="s">
        <v>62</v>
      </c>
      <c r="D1114" s="9" t="s">
        <v>20</v>
      </c>
      <c r="E1114" s="9" t="s">
        <v>26</v>
      </c>
      <c r="F1114" s="9" t="s">
        <v>18</v>
      </c>
      <c r="G1114" s="9" t="s">
        <v>18</v>
      </c>
      <c r="H1114" s="9" t="s">
        <v>18</v>
      </c>
      <c r="I1114" s="9" t="s">
        <v>18</v>
      </c>
      <c r="J1114" s="9" t="s">
        <v>18</v>
      </c>
      <c r="K1114" s="35"/>
      <c r="L1114" s="35"/>
      <c r="M1114" s="35" t="s">
        <v>18</v>
      </c>
      <c r="N1114" s="35" t="s">
        <v>18</v>
      </c>
      <c r="O1114" s="35" t="s">
        <v>18</v>
      </c>
      <c r="P1114" s="35" t="s">
        <v>66</v>
      </c>
      <c r="Q1114" s="35"/>
      <c r="R1114" s="35"/>
      <c r="S1114" s="38"/>
    </row>
    <row r="1115" spans="1:19" ht="15.75" thickBot="1">
      <c r="A1115" s="46"/>
      <c r="B1115" s="36"/>
      <c r="C1115" s="10" t="s">
        <v>55</v>
      </c>
      <c r="D1115" s="10" t="s">
        <v>20</v>
      </c>
      <c r="E1115" s="10" t="s">
        <v>36</v>
      </c>
      <c r="F1115" s="10" t="s">
        <v>18</v>
      </c>
      <c r="G1115" s="10" t="s">
        <v>18</v>
      </c>
      <c r="H1115" s="10" t="s">
        <v>18</v>
      </c>
      <c r="I1115" s="10" t="s">
        <v>18</v>
      </c>
      <c r="J1115" s="10" t="s">
        <v>18</v>
      </c>
      <c r="K1115" s="36"/>
      <c r="L1115" s="36"/>
      <c r="M1115" s="36" t="s">
        <v>18</v>
      </c>
      <c r="N1115" s="36" t="s">
        <v>18</v>
      </c>
      <c r="O1115" s="36" t="s">
        <v>18</v>
      </c>
      <c r="P1115" s="36" t="s">
        <v>66</v>
      </c>
      <c r="Q1115" s="36"/>
      <c r="R1115" s="36"/>
      <c r="S1115" s="39"/>
    </row>
    <row r="1116" spans="1:19">
      <c r="A1116" s="44" t="str">
        <f t="shared" ref="A1116" si="274">CONCATENATE("LOVSF2",MID(E1116,5,5),SUBSTITUTE(E1117,"/",""),MID(E1119,9,1))</f>
        <v>LOVSF2E2300DPBF32xxAR</v>
      </c>
      <c r="B1116" s="34" t="s">
        <v>54</v>
      </c>
      <c r="C1116" s="8" t="s">
        <v>57</v>
      </c>
      <c r="D1116" s="8" t="s">
        <v>20</v>
      </c>
      <c r="E1116" s="8" t="s">
        <v>40</v>
      </c>
      <c r="F1116" s="8">
        <v>240</v>
      </c>
      <c r="G1116" s="8">
        <v>3</v>
      </c>
      <c r="H1116" s="8" t="s">
        <v>69</v>
      </c>
      <c r="I1116" s="8" t="s">
        <v>82</v>
      </c>
      <c r="J1116" s="8" t="s">
        <v>83</v>
      </c>
      <c r="K1116" s="34">
        <v>240</v>
      </c>
      <c r="L1116" s="34">
        <v>3</v>
      </c>
      <c r="M1116" s="34" t="s">
        <v>69</v>
      </c>
      <c r="N1116" s="34" t="s">
        <v>65</v>
      </c>
      <c r="O1116" s="34" t="s">
        <v>82</v>
      </c>
      <c r="P1116" s="34">
        <v>1172</v>
      </c>
      <c r="Q1116" s="34" t="s">
        <v>146</v>
      </c>
      <c r="R1116" s="34" t="s">
        <v>23</v>
      </c>
      <c r="S1116" s="37">
        <v>1.4</v>
      </c>
    </row>
    <row r="1117" spans="1:19">
      <c r="A1117" s="45"/>
      <c r="B1117" s="35"/>
      <c r="C1117" s="9" t="s">
        <v>19</v>
      </c>
      <c r="D1117" s="9" t="s">
        <v>20</v>
      </c>
      <c r="E1117" s="9" t="s">
        <v>149</v>
      </c>
      <c r="F1117" s="9">
        <v>240</v>
      </c>
      <c r="G1117" s="9">
        <v>3</v>
      </c>
      <c r="H1117" s="9" t="s">
        <v>60</v>
      </c>
      <c r="I1117" s="9" t="s">
        <v>78</v>
      </c>
      <c r="J1117" s="9" t="s">
        <v>67</v>
      </c>
      <c r="K1117" s="35"/>
      <c r="L1117" s="35"/>
      <c r="M1117" s="35" t="s">
        <v>18</v>
      </c>
      <c r="N1117" s="35" t="s">
        <v>18</v>
      </c>
      <c r="O1117" s="35" t="s">
        <v>18</v>
      </c>
      <c r="P1117" s="35" t="s">
        <v>66</v>
      </c>
      <c r="Q1117" s="35"/>
      <c r="R1117" s="35"/>
      <c r="S1117" s="38"/>
    </row>
    <row r="1118" spans="1:19">
      <c r="A1118" s="45"/>
      <c r="B1118" s="35"/>
      <c r="C1118" s="9" t="s">
        <v>62</v>
      </c>
      <c r="D1118" s="9" t="s">
        <v>20</v>
      </c>
      <c r="E1118" s="9" t="s">
        <v>26</v>
      </c>
      <c r="F1118" s="9" t="s">
        <v>18</v>
      </c>
      <c r="G1118" s="9" t="s">
        <v>18</v>
      </c>
      <c r="H1118" s="9" t="s">
        <v>18</v>
      </c>
      <c r="I1118" s="9" t="s">
        <v>18</v>
      </c>
      <c r="J1118" s="9" t="s">
        <v>18</v>
      </c>
      <c r="K1118" s="35"/>
      <c r="L1118" s="35"/>
      <c r="M1118" s="35" t="s">
        <v>18</v>
      </c>
      <c r="N1118" s="35" t="s">
        <v>18</v>
      </c>
      <c r="O1118" s="35" t="s">
        <v>18</v>
      </c>
      <c r="P1118" s="35" t="s">
        <v>66</v>
      </c>
      <c r="Q1118" s="35"/>
      <c r="R1118" s="35"/>
      <c r="S1118" s="38"/>
    </row>
    <row r="1119" spans="1:19" ht="15.75" thickBot="1">
      <c r="A1119" s="46"/>
      <c r="B1119" s="36"/>
      <c r="C1119" s="10" t="s">
        <v>55</v>
      </c>
      <c r="D1119" s="10" t="s">
        <v>20</v>
      </c>
      <c r="E1119" s="10" t="s">
        <v>35</v>
      </c>
      <c r="F1119" s="10" t="s">
        <v>18</v>
      </c>
      <c r="G1119" s="10" t="s">
        <v>18</v>
      </c>
      <c r="H1119" s="10" t="s">
        <v>18</v>
      </c>
      <c r="I1119" s="10" t="s">
        <v>18</v>
      </c>
      <c r="J1119" s="10" t="s">
        <v>18</v>
      </c>
      <c r="K1119" s="36"/>
      <c r="L1119" s="36"/>
      <c r="M1119" s="36" t="s">
        <v>18</v>
      </c>
      <c r="N1119" s="36" t="s">
        <v>18</v>
      </c>
      <c r="O1119" s="36" t="s">
        <v>18</v>
      </c>
      <c r="P1119" s="36" t="s">
        <v>66</v>
      </c>
      <c r="Q1119" s="36"/>
      <c r="R1119" s="36"/>
      <c r="S1119" s="39"/>
    </row>
    <row r="1120" spans="1:19">
      <c r="A1120" s="44" t="str">
        <f t="shared" ref="A1120" si="275">CONCATENATE("LOVSF2",MID(E1120,5,5),SUBSTITUTE(E1121,"/",""),MID(E1123,9,1))</f>
        <v>LOVSF2E2300DPBF32xxA</v>
      </c>
      <c r="B1120" s="34" t="s">
        <v>54</v>
      </c>
      <c r="C1120" s="8" t="s">
        <v>57</v>
      </c>
      <c r="D1120" s="8" t="s">
        <v>20</v>
      </c>
      <c r="E1120" s="8" t="s">
        <v>40</v>
      </c>
      <c r="F1120" s="8">
        <v>240</v>
      </c>
      <c r="G1120" s="8">
        <v>3</v>
      </c>
      <c r="H1120" s="8" t="s">
        <v>69</v>
      </c>
      <c r="I1120" s="8" t="s">
        <v>82</v>
      </c>
      <c r="J1120" s="8" t="s">
        <v>83</v>
      </c>
      <c r="K1120" s="34">
        <v>240</v>
      </c>
      <c r="L1120" s="34">
        <v>3</v>
      </c>
      <c r="M1120" s="34" t="s">
        <v>69</v>
      </c>
      <c r="N1120" s="34" t="s">
        <v>65</v>
      </c>
      <c r="O1120" s="34" t="s">
        <v>82</v>
      </c>
      <c r="P1120" s="34">
        <v>1172</v>
      </c>
      <c r="Q1120" s="34" t="s">
        <v>146</v>
      </c>
      <c r="R1120" s="34" t="s">
        <v>23</v>
      </c>
      <c r="S1120" s="37">
        <v>1.4</v>
      </c>
    </row>
    <row r="1121" spans="1:19">
      <c r="A1121" s="45"/>
      <c r="B1121" s="35"/>
      <c r="C1121" s="9" t="s">
        <v>19</v>
      </c>
      <c r="D1121" s="9" t="s">
        <v>20</v>
      </c>
      <c r="E1121" s="9" t="s">
        <v>149</v>
      </c>
      <c r="F1121" s="9">
        <v>240</v>
      </c>
      <c r="G1121" s="9">
        <v>3</v>
      </c>
      <c r="H1121" s="9" t="s">
        <v>60</v>
      </c>
      <c r="I1121" s="9" t="s">
        <v>78</v>
      </c>
      <c r="J1121" s="9" t="s">
        <v>67</v>
      </c>
      <c r="K1121" s="35"/>
      <c r="L1121" s="35"/>
      <c r="M1121" s="35" t="s">
        <v>18</v>
      </c>
      <c r="N1121" s="35" t="s">
        <v>18</v>
      </c>
      <c r="O1121" s="35" t="s">
        <v>18</v>
      </c>
      <c r="P1121" s="35" t="s">
        <v>66</v>
      </c>
      <c r="Q1121" s="35"/>
      <c r="R1121" s="35"/>
      <c r="S1121" s="38"/>
    </row>
    <row r="1122" spans="1:19">
      <c r="A1122" s="45"/>
      <c r="B1122" s="35"/>
      <c r="C1122" s="9" t="s">
        <v>62</v>
      </c>
      <c r="D1122" s="9" t="s">
        <v>20</v>
      </c>
      <c r="E1122" s="9" t="s">
        <v>26</v>
      </c>
      <c r="F1122" s="9" t="s">
        <v>18</v>
      </c>
      <c r="G1122" s="9" t="s">
        <v>18</v>
      </c>
      <c r="H1122" s="9" t="s">
        <v>18</v>
      </c>
      <c r="I1122" s="9" t="s">
        <v>18</v>
      </c>
      <c r="J1122" s="9" t="s">
        <v>18</v>
      </c>
      <c r="K1122" s="35"/>
      <c r="L1122" s="35"/>
      <c r="M1122" s="35" t="s">
        <v>18</v>
      </c>
      <c r="N1122" s="35" t="s">
        <v>18</v>
      </c>
      <c r="O1122" s="35" t="s">
        <v>18</v>
      </c>
      <c r="P1122" s="35" t="s">
        <v>66</v>
      </c>
      <c r="Q1122" s="35"/>
      <c r="R1122" s="35"/>
      <c r="S1122" s="38"/>
    </row>
    <row r="1123" spans="1:19" ht="15.75" thickBot="1">
      <c r="A1123" s="46"/>
      <c r="B1123" s="36"/>
      <c r="C1123" s="10" t="s">
        <v>55</v>
      </c>
      <c r="D1123" s="10" t="s">
        <v>20</v>
      </c>
      <c r="E1123" s="10" t="s">
        <v>36</v>
      </c>
      <c r="F1123" s="10" t="s">
        <v>18</v>
      </c>
      <c r="G1123" s="10" t="s">
        <v>18</v>
      </c>
      <c r="H1123" s="10" t="s">
        <v>18</v>
      </c>
      <c r="I1123" s="10" t="s">
        <v>18</v>
      </c>
      <c r="J1123" s="10" t="s">
        <v>18</v>
      </c>
      <c r="K1123" s="36"/>
      <c r="L1123" s="36"/>
      <c r="M1123" s="36" t="s">
        <v>18</v>
      </c>
      <c r="N1123" s="36" t="s">
        <v>18</v>
      </c>
      <c r="O1123" s="36" t="s">
        <v>18</v>
      </c>
      <c r="P1123" s="36" t="s">
        <v>66</v>
      </c>
      <c r="Q1123" s="36"/>
      <c r="R1123" s="36"/>
      <c r="S1123" s="39"/>
    </row>
    <row r="1124" spans="1:19">
      <c r="A1124" s="44" t="str">
        <f t="shared" ref="A1124" si="276">CONCATENATE("LOVSF2",MID(E1124,5,5),SUBSTITUTE(E1125,"/",""),MID(E1127,9,1))</f>
        <v>LOVSF2E2500DPBF26xxAR</v>
      </c>
      <c r="B1124" s="34" t="s">
        <v>54</v>
      </c>
      <c r="C1124" s="8" t="s">
        <v>57</v>
      </c>
      <c r="D1124" s="8" t="s">
        <v>20</v>
      </c>
      <c r="E1124" s="8" t="s">
        <v>41</v>
      </c>
      <c r="F1124" s="8">
        <v>240</v>
      </c>
      <c r="G1124" s="8">
        <v>3</v>
      </c>
      <c r="H1124" s="8" t="s">
        <v>69</v>
      </c>
      <c r="I1124" s="8" t="s">
        <v>82</v>
      </c>
      <c r="J1124" s="8" t="s">
        <v>83</v>
      </c>
      <c r="K1124" s="34">
        <v>240</v>
      </c>
      <c r="L1124" s="34">
        <v>3</v>
      </c>
      <c r="M1124" s="34" t="s">
        <v>69</v>
      </c>
      <c r="N1124" s="34" t="s">
        <v>65</v>
      </c>
      <c r="O1124" s="34" t="s">
        <v>82</v>
      </c>
      <c r="P1124" s="34">
        <v>1172</v>
      </c>
      <c r="Q1124" s="34" t="s">
        <v>146</v>
      </c>
      <c r="R1124" s="34" t="s">
        <v>23</v>
      </c>
      <c r="S1124" s="37">
        <v>1.4</v>
      </c>
    </row>
    <row r="1125" spans="1:19">
      <c r="A1125" s="45"/>
      <c r="B1125" s="35"/>
      <c r="C1125" s="9" t="s">
        <v>19</v>
      </c>
      <c r="D1125" s="9" t="s">
        <v>20</v>
      </c>
      <c r="E1125" s="9" t="s">
        <v>154</v>
      </c>
      <c r="F1125" s="9">
        <v>240</v>
      </c>
      <c r="G1125" s="9">
        <v>3</v>
      </c>
      <c r="H1125" s="9" t="s">
        <v>60</v>
      </c>
      <c r="I1125" s="9" t="s">
        <v>77</v>
      </c>
      <c r="J1125" s="9" t="s">
        <v>65</v>
      </c>
      <c r="K1125" s="35"/>
      <c r="L1125" s="35"/>
      <c r="M1125" s="35" t="s">
        <v>18</v>
      </c>
      <c r="N1125" s="35" t="s">
        <v>18</v>
      </c>
      <c r="O1125" s="35" t="s">
        <v>18</v>
      </c>
      <c r="P1125" s="35" t="s">
        <v>66</v>
      </c>
      <c r="Q1125" s="35"/>
      <c r="R1125" s="35"/>
      <c r="S1125" s="38"/>
    </row>
    <row r="1126" spans="1:19">
      <c r="A1126" s="45"/>
      <c r="B1126" s="35"/>
      <c r="C1126" s="9" t="s">
        <v>62</v>
      </c>
      <c r="D1126" s="9" t="s">
        <v>20</v>
      </c>
      <c r="E1126" s="9" t="s">
        <v>26</v>
      </c>
      <c r="F1126" s="9" t="s">
        <v>18</v>
      </c>
      <c r="G1126" s="9" t="s">
        <v>18</v>
      </c>
      <c r="H1126" s="9" t="s">
        <v>18</v>
      </c>
      <c r="I1126" s="9" t="s">
        <v>18</v>
      </c>
      <c r="J1126" s="9" t="s">
        <v>18</v>
      </c>
      <c r="K1126" s="35"/>
      <c r="L1126" s="35"/>
      <c r="M1126" s="35" t="s">
        <v>18</v>
      </c>
      <c r="N1126" s="35" t="s">
        <v>18</v>
      </c>
      <c r="O1126" s="35" t="s">
        <v>18</v>
      </c>
      <c r="P1126" s="35" t="s">
        <v>66</v>
      </c>
      <c r="Q1126" s="35"/>
      <c r="R1126" s="35"/>
      <c r="S1126" s="38"/>
    </row>
    <row r="1127" spans="1:19" ht="15.75" thickBot="1">
      <c r="A1127" s="46"/>
      <c r="B1127" s="36"/>
      <c r="C1127" s="10" t="s">
        <v>55</v>
      </c>
      <c r="D1127" s="10" t="s">
        <v>20</v>
      </c>
      <c r="E1127" s="10" t="s">
        <v>35</v>
      </c>
      <c r="F1127" s="10" t="s">
        <v>18</v>
      </c>
      <c r="G1127" s="10" t="s">
        <v>18</v>
      </c>
      <c r="H1127" s="10" t="s">
        <v>18</v>
      </c>
      <c r="I1127" s="10" t="s">
        <v>18</v>
      </c>
      <c r="J1127" s="10" t="s">
        <v>18</v>
      </c>
      <c r="K1127" s="36"/>
      <c r="L1127" s="36"/>
      <c r="M1127" s="36" t="s">
        <v>18</v>
      </c>
      <c r="N1127" s="36" t="s">
        <v>18</v>
      </c>
      <c r="O1127" s="36" t="s">
        <v>18</v>
      </c>
      <c r="P1127" s="36" t="s">
        <v>66</v>
      </c>
      <c r="Q1127" s="36"/>
      <c r="R1127" s="36"/>
      <c r="S1127" s="39"/>
    </row>
    <row r="1128" spans="1:19">
      <c r="A1128" s="44" t="str">
        <f t="shared" ref="A1128" si="277">CONCATENATE("LOVSF2",MID(E1128,5,5),SUBSTITUTE(E1129,"/",""),MID(E1131,9,1))</f>
        <v>LOVSF2E2500DPBF26xxA</v>
      </c>
      <c r="B1128" s="34" t="s">
        <v>54</v>
      </c>
      <c r="C1128" s="8" t="s">
        <v>57</v>
      </c>
      <c r="D1128" s="8" t="s">
        <v>20</v>
      </c>
      <c r="E1128" s="8" t="s">
        <v>41</v>
      </c>
      <c r="F1128" s="8">
        <v>240</v>
      </c>
      <c r="G1128" s="8">
        <v>3</v>
      </c>
      <c r="H1128" s="8" t="s">
        <v>69</v>
      </c>
      <c r="I1128" s="8" t="s">
        <v>82</v>
      </c>
      <c r="J1128" s="8" t="s">
        <v>83</v>
      </c>
      <c r="K1128" s="34">
        <v>240</v>
      </c>
      <c r="L1128" s="34">
        <v>3</v>
      </c>
      <c r="M1128" s="34" t="s">
        <v>69</v>
      </c>
      <c r="N1128" s="34" t="s">
        <v>65</v>
      </c>
      <c r="O1128" s="34" t="s">
        <v>82</v>
      </c>
      <c r="P1128" s="34">
        <v>1172</v>
      </c>
      <c r="Q1128" s="34" t="s">
        <v>146</v>
      </c>
      <c r="R1128" s="34" t="s">
        <v>23</v>
      </c>
      <c r="S1128" s="37">
        <v>1.4</v>
      </c>
    </row>
    <row r="1129" spans="1:19">
      <c r="A1129" s="45"/>
      <c r="B1129" s="35"/>
      <c r="C1129" s="9" t="s">
        <v>19</v>
      </c>
      <c r="D1129" s="9" t="s">
        <v>20</v>
      </c>
      <c r="E1129" s="9" t="s">
        <v>154</v>
      </c>
      <c r="F1129" s="9">
        <v>240</v>
      </c>
      <c r="G1129" s="9">
        <v>3</v>
      </c>
      <c r="H1129" s="9" t="s">
        <v>60</v>
      </c>
      <c r="I1129" s="9" t="s">
        <v>77</v>
      </c>
      <c r="J1129" s="9" t="s">
        <v>65</v>
      </c>
      <c r="K1129" s="35"/>
      <c r="L1129" s="35"/>
      <c r="M1129" s="35" t="s">
        <v>18</v>
      </c>
      <c r="N1129" s="35" t="s">
        <v>18</v>
      </c>
      <c r="O1129" s="35" t="s">
        <v>18</v>
      </c>
      <c r="P1129" s="35" t="s">
        <v>66</v>
      </c>
      <c r="Q1129" s="35"/>
      <c r="R1129" s="35"/>
      <c r="S1129" s="38"/>
    </row>
    <row r="1130" spans="1:19">
      <c r="A1130" s="45"/>
      <c r="B1130" s="35"/>
      <c r="C1130" s="9" t="s">
        <v>62</v>
      </c>
      <c r="D1130" s="9" t="s">
        <v>20</v>
      </c>
      <c r="E1130" s="9" t="s">
        <v>26</v>
      </c>
      <c r="F1130" s="9" t="s">
        <v>18</v>
      </c>
      <c r="G1130" s="9" t="s">
        <v>18</v>
      </c>
      <c r="H1130" s="9" t="s">
        <v>18</v>
      </c>
      <c r="I1130" s="9" t="s">
        <v>18</v>
      </c>
      <c r="J1130" s="9" t="s">
        <v>18</v>
      </c>
      <c r="K1130" s="35"/>
      <c r="L1130" s="35"/>
      <c r="M1130" s="35" t="s">
        <v>18</v>
      </c>
      <c r="N1130" s="35" t="s">
        <v>18</v>
      </c>
      <c r="O1130" s="35" t="s">
        <v>18</v>
      </c>
      <c r="P1130" s="35" t="s">
        <v>66</v>
      </c>
      <c r="Q1130" s="35"/>
      <c r="R1130" s="35"/>
      <c r="S1130" s="38"/>
    </row>
    <row r="1131" spans="1:19" ht="15.75" thickBot="1">
      <c r="A1131" s="46"/>
      <c r="B1131" s="36"/>
      <c r="C1131" s="10" t="s">
        <v>55</v>
      </c>
      <c r="D1131" s="10" t="s">
        <v>20</v>
      </c>
      <c r="E1131" s="10" t="s">
        <v>36</v>
      </c>
      <c r="F1131" s="10" t="s">
        <v>18</v>
      </c>
      <c r="G1131" s="10" t="s">
        <v>18</v>
      </c>
      <c r="H1131" s="10" t="s">
        <v>18</v>
      </c>
      <c r="I1131" s="10" t="s">
        <v>18</v>
      </c>
      <c r="J1131" s="10" t="s">
        <v>18</v>
      </c>
      <c r="K1131" s="36"/>
      <c r="L1131" s="36"/>
      <c r="M1131" s="36" t="s">
        <v>18</v>
      </c>
      <c r="N1131" s="36" t="s">
        <v>18</v>
      </c>
      <c r="O1131" s="36" t="s">
        <v>18</v>
      </c>
      <c r="P1131" s="36" t="s">
        <v>66</v>
      </c>
      <c r="Q1131" s="36"/>
      <c r="R1131" s="36"/>
      <c r="S1131" s="39"/>
    </row>
    <row r="1132" spans="1:19">
      <c r="A1132" s="44" t="str">
        <f t="shared" ref="A1132" si="278">CONCATENATE("LOVSF2",MID(E1132,5,5),SUBSTITUTE(E1133,"/",""),MID(E1135,9,1))</f>
        <v>LOVSF2E2500DPBF32xxAR</v>
      </c>
      <c r="B1132" s="34" t="s">
        <v>54</v>
      </c>
      <c r="C1132" s="8" t="s">
        <v>57</v>
      </c>
      <c r="D1132" s="8" t="s">
        <v>20</v>
      </c>
      <c r="E1132" s="8" t="s">
        <v>41</v>
      </c>
      <c r="F1132" s="8">
        <v>240</v>
      </c>
      <c r="G1132" s="8">
        <v>3</v>
      </c>
      <c r="H1132" s="8" t="s">
        <v>69</v>
      </c>
      <c r="I1132" s="8" t="s">
        <v>82</v>
      </c>
      <c r="J1132" s="8" t="s">
        <v>83</v>
      </c>
      <c r="K1132" s="34">
        <v>240</v>
      </c>
      <c r="L1132" s="34">
        <v>3</v>
      </c>
      <c r="M1132" s="34" t="s">
        <v>69</v>
      </c>
      <c r="N1132" s="34" t="s">
        <v>65</v>
      </c>
      <c r="O1132" s="34" t="s">
        <v>82</v>
      </c>
      <c r="P1132" s="34">
        <v>1172</v>
      </c>
      <c r="Q1132" s="34" t="s">
        <v>146</v>
      </c>
      <c r="R1132" s="34" t="s">
        <v>23</v>
      </c>
      <c r="S1132" s="37">
        <v>1.4</v>
      </c>
    </row>
    <row r="1133" spans="1:19">
      <c r="A1133" s="45"/>
      <c r="B1133" s="35"/>
      <c r="C1133" s="9" t="s">
        <v>19</v>
      </c>
      <c r="D1133" s="9" t="s">
        <v>20</v>
      </c>
      <c r="E1133" s="9" t="s">
        <v>149</v>
      </c>
      <c r="F1133" s="9">
        <v>240</v>
      </c>
      <c r="G1133" s="9">
        <v>3</v>
      </c>
      <c r="H1133" s="9" t="s">
        <v>60</v>
      </c>
      <c r="I1133" s="9" t="s">
        <v>78</v>
      </c>
      <c r="J1133" s="9" t="s">
        <v>67</v>
      </c>
      <c r="K1133" s="35"/>
      <c r="L1133" s="35"/>
      <c r="M1133" s="35" t="s">
        <v>18</v>
      </c>
      <c r="N1133" s="35" t="s">
        <v>18</v>
      </c>
      <c r="O1133" s="35" t="s">
        <v>18</v>
      </c>
      <c r="P1133" s="35" t="s">
        <v>66</v>
      </c>
      <c r="Q1133" s="35"/>
      <c r="R1133" s="35"/>
      <c r="S1133" s="38"/>
    </row>
    <row r="1134" spans="1:19">
      <c r="A1134" s="45"/>
      <c r="B1134" s="35"/>
      <c r="C1134" s="9" t="s">
        <v>62</v>
      </c>
      <c r="D1134" s="9" t="s">
        <v>20</v>
      </c>
      <c r="E1134" s="9" t="s">
        <v>26</v>
      </c>
      <c r="F1134" s="9" t="s">
        <v>18</v>
      </c>
      <c r="G1134" s="9" t="s">
        <v>18</v>
      </c>
      <c r="H1134" s="9" t="s">
        <v>18</v>
      </c>
      <c r="I1134" s="9" t="s">
        <v>18</v>
      </c>
      <c r="J1134" s="9" t="s">
        <v>18</v>
      </c>
      <c r="K1134" s="35"/>
      <c r="L1134" s="35"/>
      <c r="M1134" s="35" t="s">
        <v>18</v>
      </c>
      <c r="N1134" s="35" t="s">
        <v>18</v>
      </c>
      <c r="O1134" s="35" t="s">
        <v>18</v>
      </c>
      <c r="P1134" s="35" t="s">
        <v>66</v>
      </c>
      <c r="Q1134" s="35"/>
      <c r="R1134" s="35"/>
      <c r="S1134" s="38"/>
    </row>
    <row r="1135" spans="1:19" ht="15.75" thickBot="1">
      <c r="A1135" s="46"/>
      <c r="B1135" s="36"/>
      <c r="C1135" s="10" t="s">
        <v>55</v>
      </c>
      <c r="D1135" s="10" t="s">
        <v>20</v>
      </c>
      <c r="E1135" s="10" t="s">
        <v>35</v>
      </c>
      <c r="F1135" s="10" t="s">
        <v>18</v>
      </c>
      <c r="G1135" s="10" t="s">
        <v>18</v>
      </c>
      <c r="H1135" s="10" t="s">
        <v>18</v>
      </c>
      <c r="I1135" s="10" t="s">
        <v>18</v>
      </c>
      <c r="J1135" s="10" t="s">
        <v>18</v>
      </c>
      <c r="K1135" s="36"/>
      <c r="L1135" s="36"/>
      <c r="M1135" s="36" t="s">
        <v>18</v>
      </c>
      <c r="N1135" s="36" t="s">
        <v>18</v>
      </c>
      <c r="O1135" s="36" t="s">
        <v>18</v>
      </c>
      <c r="P1135" s="36" t="s">
        <v>66</v>
      </c>
      <c r="Q1135" s="36"/>
      <c r="R1135" s="36"/>
      <c r="S1135" s="39"/>
    </row>
    <row r="1136" spans="1:19">
      <c r="A1136" s="44" t="str">
        <f t="shared" ref="A1136" si="279">CONCATENATE("LOVSF2",MID(E1136,5,5),SUBSTITUTE(E1137,"/",""),MID(E1139,9,1))</f>
        <v>LOVSF2E2500DPBF32xxA</v>
      </c>
      <c r="B1136" s="34" t="s">
        <v>54</v>
      </c>
      <c r="C1136" s="8" t="s">
        <v>57</v>
      </c>
      <c r="D1136" s="8" t="s">
        <v>20</v>
      </c>
      <c r="E1136" s="8" t="s">
        <v>41</v>
      </c>
      <c r="F1136" s="8">
        <v>240</v>
      </c>
      <c r="G1136" s="8">
        <v>3</v>
      </c>
      <c r="H1136" s="8" t="s">
        <v>69</v>
      </c>
      <c r="I1136" s="8" t="s">
        <v>82</v>
      </c>
      <c r="J1136" s="8" t="s">
        <v>83</v>
      </c>
      <c r="K1136" s="34">
        <v>240</v>
      </c>
      <c r="L1136" s="34">
        <v>3</v>
      </c>
      <c r="M1136" s="34" t="s">
        <v>69</v>
      </c>
      <c r="N1136" s="34" t="s">
        <v>65</v>
      </c>
      <c r="O1136" s="34" t="s">
        <v>82</v>
      </c>
      <c r="P1136" s="34">
        <v>1172</v>
      </c>
      <c r="Q1136" s="34" t="s">
        <v>146</v>
      </c>
      <c r="R1136" s="34" t="s">
        <v>23</v>
      </c>
      <c r="S1136" s="37">
        <v>1.4</v>
      </c>
    </row>
    <row r="1137" spans="1:19">
      <c r="A1137" s="45"/>
      <c r="B1137" s="35"/>
      <c r="C1137" s="9" t="s">
        <v>19</v>
      </c>
      <c r="D1137" s="9" t="s">
        <v>20</v>
      </c>
      <c r="E1137" s="9" t="s">
        <v>149</v>
      </c>
      <c r="F1137" s="9">
        <v>240</v>
      </c>
      <c r="G1137" s="9">
        <v>3</v>
      </c>
      <c r="H1137" s="9" t="s">
        <v>60</v>
      </c>
      <c r="I1137" s="9" t="s">
        <v>78</v>
      </c>
      <c r="J1137" s="9" t="s">
        <v>67</v>
      </c>
      <c r="K1137" s="35"/>
      <c r="L1137" s="35"/>
      <c r="M1137" s="35" t="s">
        <v>18</v>
      </c>
      <c r="N1137" s="35" t="s">
        <v>18</v>
      </c>
      <c r="O1137" s="35" t="s">
        <v>18</v>
      </c>
      <c r="P1137" s="35" t="s">
        <v>66</v>
      </c>
      <c r="Q1137" s="35"/>
      <c r="R1137" s="35"/>
      <c r="S1137" s="38"/>
    </row>
    <row r="1138" spans="1:19">
      <c r="A1138" s="45"/>
      <c r="B1138" s="35"/>
      <c r="C1138" s="9" t="s">
        <v>62</v>
      </c>
      <c r="D1138" s="9" t="s">
        <v>20</v>
      </c>
      <c r="E1138" s="9" t="s">
        <v>26</v>
      </c>
      <c r="F1138" s="9" t="s">
        <v>18</v>
      </c>
      <c r="G1138" s="9" t="s">
        <v>18</v>
      </c>
      <c r="H1138" s="9" t="s">
        <v>18</v>
      </c>
      <c r="I1138" s="9" t="s">
        <v>18</v>
      </c>
      <c r="J1138" s="9" t="s">
        <v>18</v>
      </c>
      <c r="K1138" s="35"/>
      <c r="L1138" s="35"/>
      <c r="M1138" s="35" t="s">
        <v>18</v>
      </c>
      <c r="N1138" s="35" t="s">
        <v>18</v>
      </c>
      <c r="O1138" s="35" t="s">
        <v>18</v>
      </c>
      <c r="P1138" s="35" t="s">
        <v>66</v>
      </c>
      <c r="Q1138" s="35"/>
      <c r="R1138" s="35"/>
      <c r="S1138" s="38"/>
    </row>
    <row r="1139" spans="1:19" ht="15.75" thickBot="1">
      <c r="A1139" s="46"/>
      <c r="B1139" s="36"/>
      <c r="C1139" s="10" t="s">
        <v>55</v>
      </c>
      <c r="D1139" s="10" t="s">
        <v>20</v>
      </c>
      <c r="E1139" s="10" t="s">
        <v>36</v>
      </c>
      <c r="F1139" s="10" t="s">
        <v>18</v>
      </c>
      <c r="G1139" s="10" t="s">
        <v>18</v>
      </c>
      <c r="H1139" s="10" t="s">
        <v>18</v>
      </c>
      <c r="I1139" s="10" t="s">
        <v>18</v>
      </c>
      <c r="J1139" s="10" t="s">
        <v>18</v>
      </c>
      <c r="K1139" s="36"/>
      <c r="L1139" s="36"/>
      <c r="M1139" s="36" t="s">
        <v>18</v>
      </c>
      <c r="N1139" s="36" t="s">
        <v>18</v>
      </c>
      <c r="O1139" s="36" t="s">
        <v>18</v>
      </c>
      <c r="P1139" s="36" t="s">
        <v>66</v>
      </c>
      <c r="Q1139" s="36"/>
      <c r="R1139" s="36"/>
      <c r="S1139" s="39"/>
    </row>
    <row r="1140" spans="1:19">
      <c r="A1140" s="44" t="str">
        <f t="shared" ref="A1140" si="280">CONCATENATE("LOVSF2",MID(E1140,5,5),SUBSTITUTE(E1141,"/",""),MID(E1143,9,1))</f>
        <v>LOVSF2E3200DPBF32xxAR</v>
      </c>
      <c r="B1140" s="34" t="s">
        <v>54</v>
      </c>
      <c r="C1140" s="8" t="s">
        <v>57</v>
      </c>
      <c r="D1140" s="8" t="s">
        <v>20</v>
      </c>
      <c r="E1140" s="8" t="s">
        <v>42</v>
      </c>
      <c r="F1140" s="8">
        <v>240</v>
      </c>
      <c r="G1140" s="8">
        <v>3</v>
      </c>
      <c r="H1140" s="8" t="s">
        <v>67</v>
      </c>
      <c r="I1140" s="8" t="s">
        <v>84</v>
      </c>
      <c r="J1140" s="8" t="s">
        <v>67</v>
      </c>
      <c r="K1140" s="34">
        <v>240</v>
      </c>
      <c r="L1140" s="34">
        <v>3</v>
      </c>
      <c r="M1140" s="34" t="s">
        <v>67</v>
      </c>
      <c r="N1140" s="34" t="s">
        <v>67</v>
      </c>
      <c r="O1140" s="34" t="s">
        <v>84</v>
      </c>
      <c r="P1140" s="34">
        <v>1172</v>
      </c>
      <c r="Q1140" s="34" t="s">
        <v>146</v>
      </c>
      <c r="R1140" s="34" t="s">
        <v>23</v>
      </c>
      <c r="S1140" s="37">
        <v>1.4</v>
      </c>
    </row>
    <row r="1141" spans="1:19">
      <c r="A1141" s="45"/>
      <c r="B1141" s="35"/>
      <c r="C1141" s="9" t="s">
        <v>19</v>
      </c>
      <c r="D1141" s="9" t="s">
        <v>20</v>
      </c>
      <c r="E1141" s="9" t="s">
        <v>149</v>
      </c>
      <c r="F1141" s="9">
        <v>240</v>
      </c>
      <c r="G1141" s="9">
        <v>3</v>
      </c>
      <c r="H1141" s="9" t="s">
        <v>60</v>
      </c>
      <c r="I1141" s="9" t="s">
        <v>78</v>
      </c>
      <c r="J1141" s="9" t="s">
        <v>67</v>
      </c>
      <c r="K1141" s="35"/>
      <c r="L1141" s="35"/>
      <c r="M1141" s="35" t="s">
        <v>18</v>
      </c>
      <c r="N1141" s="35" t="s">
        <v>18</v>
      </c>
      <c r="O1141" s="35" t="s">
        <v>18</v>
      </c>
      <c r="P1141" s="35" t="s">
        <v>66</v>
      </c>
      <c r="Q1141" s="35"/>
      <c r="R1141" s="35"/>
      <c r="S1141" s="38"/>
    </row>
    <row r="1142" spans="1:19">
      <c r="A1142" s="45"/>
      <c r="B1142" s="35"/>
      <c r="C1142" s="9" t="s">
        <v>62</v>
      </c>
      <c r="D1142" s="9" t="s">
        <v>20</v>
      </c>
      <c r="E1142" s="9" t="s">
        <v>26</v>
      </c>
      <c r="F1142" s="9" t="s">
        <v>18</v>
      </c>
      <c r="G1142" s="9" t="s">
        <v>18</v>
      </c>
      <c r="H1142" s="9" t="s">
        <v>18</v>
      </c>
      <c r="I1142" s="9" t="s">
        <v>18</v>
      </c>
      <c r="J1142" s="9" t="s">
        <v>18</v>
      </c>
      <c r="K1142" s="35"/>
      <c r="L1142" s="35"/>
      <c r="M1142" s="35" t="s">
        <v>18</v>
      </c>
      <c r="N1142" s="35" t="s">
        <v>18</v>
      </c>
      <c r="O1142" s="35" t="s">
        <v>18</v>
      </c>
      <c r="P1142" s="35" t="s">
        <v>66</v>
      </c>
      <c r="Q1142" s="35"/>
      <c r="R1142" s="35"/>
      <c r="S1142" s="38"/>
    </row>
    <row r="1143" spans="1:19" ht="15.75" thickBot="1">
      <c r="A1143" s="46"/>
      <c r="B1143" s="36"/>
      <c r="C1143" s="10" t="s">
        <v>55</v>
      </c>
      <c r="D1143" s="10" t="s">
        <v>20</v>
      </c>
      <c r="E1143" s="10" t="s">
        <v>35</v>
      </c>
      <c r="F1143" s="10" t="s">
        <v>18</v>
      </c>
      <c r="G1143" s="10" t="s">
        <v>18</v>
      </c>
      <c r="H1143" s="10" t="s">
        <v>18</v>
      </c>
      <c r="I1143" s="10" t="s">
        <v>18</v>
      </c>
      <c r="J1143" s="10" t="s">
        <v>18</v>
      </c>
      <c r="K1143" s="36"/>
      <c r="L1143" s="36"/>
      <c r="M1143" s="36" t="s">
        <v>18</v>
      </c>
      <c r="N1143" s="36" t="s">
        <v>18</v>
      </c>
      <c r="O1143" s="36" t="s">
        <v>18</v>
      </c>
      <c r="P1143" s="36" t="s">
        <v>66</v>
      </c>
      <c r="Q1143" s="36"/>
      <c r="R1143" s="36"/>
      <c r="S1143" s="39"/>
    </row>
    <row r="1144" spans="1:19">
      <c r="A1144" s="44" t="str">
        <f t="shared" ref="A1144" si="281">CONCATENATE("LOVSF2",MID(E1144,5,5),SUBSTITUTE(E1145,"/",""),MID(E1147,9,1))</f>
        <v>LOVSF2E3200DPBF32xxA</v>
      </c>
      <c r="B1144" s="34" t="s">
        <v>54</v>
      </c>
      <c r="C1144" s="8" t="s">
        <v>57</v>
      </c>
      <c r="D1144" s="8" t="s">
        <v>20</v>
      </c>
      <c r="E1144" s="8" t="s">
        <v>42</v>
      </c>
      <c r="F1144" s="8">
        <v>240</v>
      </c>
      <c r="G1144" s="8">
        <v>3</v>
      </c>
      <c r="H1144" s="8" t="s">
        <v>67</v>
      </c>
      <c r="I1144" s="8" t="s">
        <v>84</v>
      </c>
      <c r="J1144" s="8" t="s">
        <v>67</v>
      </c>
      <c r="K1144" s="34">
        <v>240</v>
      </c>
      <c r="L1144" s="34">
        <v>3</v>
      </c>
      <c r="M1144" s="34" t="s">
        <v>67</v>
      </c>
      <c r="N1144" s="34" t="s">
        <v>67</v>
      </c>
      <c r="O1144" s="34" t="s">
        <v>84</v>
      </c>
      <c r="P1144" s="34">
        <v>1172</v>
      </c>
      <c r="Q1144" s="34" t="s">
        <v>146</v>
      </c>
      <c r="R1144" s="34" t="s">
        <v>23</v>
      </c>
      <c r="S1144" s="37">
        <v>1.4</v>
      </c>
    </row>
    <row r="1145" spans="1:19">
      <c r="A1145" s="45"/>
      <c r="B1145" s="35"/>
      <c r="C1145" s="9" t="s">
        <v>19</v>
      </c>
      <c r="D1145" s="9" t="s">
        <v>20</v>
      </c>
      <c r="E1145" s="9" t="s">
        <v>149</v>
      </c>
      <c r="F1145" s="9">
        <v>240</v>
      </c>
      <c r="G1145" s="9">
        <v>3</v>
      </c>
      <c r="H1145" s="9" t="s">
        <v>60</v>
      </c>
      <c r="I1145" s="9" t="s">
        <v>78</v>
      </c>
      <c r="J1145" s="9" t="s">
        <v>67</v>
      </c>
      <c r="K1145" s="35"/>
      <c r="L1145" s="35"/>
      <c r="M1145" s="35" t="s">
        <v>18</v>
      </c>
      <c r="N1145" s="35" t="s">
        <v>18</v>
      </c>
      <c r="O1145" s="35" t="s">
        <v>18</v>
      </c>
      <c r="P1145" s="35" t="s">
        <v>66</v>
      </c>
      <c r="Q1145" s="35"/>
      <c r="R1145" s="35"/>
      <c r="S1145" s="38"/>
    </row>
    <row r="1146" spans="1:19">
      <c r="A1146" s="45"/>
      <c r="B1146" s="35"/>
      <c r="C1146" s="9" t="s">
        <v>62</v>
      </c>
      <c r="D1146" s="9" t="s">
        <v>20</v>
      </c>
      <c r="E1146" s="9" t="s">
        <v>26</v>
      </c>
      <c r="F1146" s="9" t="s">
        <v>18</v>
      </c>
      <c r="G1146" s="9" t="s">
        <v>18</v>
      </c>
      <c r="H1146" s="9" t="s">
        <v>18</v>
      </c>
      <c r="I1146" s="9" t="s">
        <v>18</v>
      </c>
      <c r="J1146" s="9" t="s">
        <v>18</v>
      </c>
      <c r="K1146" s="35"/>
      <c r="L1146" s="35"/>
      <c r="M1146" s="35" t="s">
        <v>18</v>
      </c>
      <c r="N1146" s="35" t="s">
        <v>18</v>
      </c>
      <c r="O1146" s="35" t="s">
        <v>18</v>
      </c>
      <c r="P1146" s="35" t="s">
        <v>66</v>
      </c>
      <c r="Q1146" s="35"/>
      <c r="R1146" s="35"/>
      <c r="S1146" s="38"/>
    </row>
    <row r="1147" spans="1:19" ht="15.75" thickBot="1">
      <c r="A1147" s="46"/>
      <c r="B1147" s="36"/>
      <c r="C1147" s="10" t="s">
        <v>55</v>
      </c>
      <c r="D1147" s="10" t="s">
        <v>20</v>
      </c>
      <c r="E1147" s="10" t="s">
        <v>36</v>
      </c>
      <c r="F1147" s="10" t="s">
        <v>18</v>
      </c>
      <c r="G1147" s="10" t="s">
        <v>18</v>
      </c>
      <c r="H1147" s="10" t="s">
        <v>18</v>
      </c>
      <c r="I1147" s="10" t="s">
        <v>18</v>
      </c>
      <c r="J1147" s="10" t="s">
        <v>18</v>
      </c>
      <c r="K1147" s="36"/>
      <c r="L1147" s="36"/>
      <c r="M1147" s="36" t="s">
        <v>18</v>
      </c>
      <c r="N1147" s="36" t="s">
        <v>18</v>
      </c>
      <c r="O1147" s="36" t="s">
        <v>18</v>
      </c>
      <c r="P1147" s="36" t="s">
        <v>66</v>
      </c>
      <c r="Q1147" s="36"/>
      <c r="R1147" s="36"/>
      <c r="S1147" s="39"/>
    </row>
    <row r="1149" spans="1:19" customFormat="1">
      <c r="A1149" s="65"/>
      <c r="B1149" s="65"/>
      <c r="C1149" s="65"/>
      <c r="D1149" s="65"/>
      <c r="E1149" s="65"/>
      <c r="F1149" s="65"/>
      <c r="G1149" s="65"/>
      <c r="H1149" s="65"/>
      <c r="I1149" s="65"/>
      <c r="J1149" s="65"/>
      <c r="K1149" s="65"/>
      <c r="L1149" s="65"/>
      <c r="M1149" s="65"/>
      <c r="N1149" s="65"/>
      <c r="O1149" s="65"/>
      <c r="P1149" s="65"/>
      <c r="Q1149" s="65"/>
    </row>
    <row r="1150" spans="1:19">
      <c r="C1150" s="12" t="s">
        <v>126</v>
      </c>
      <c r="D1150" s="13"/>
      <c r="E1150" s="14"/>
      <c r="F1150" s="14"/>
      <c r="G1150" s="14"/>
      <c r="H1150" s="14"/>
      <c r="I1150" s="14"/>
      <c r="J1150" s="14"/>
      <c r="K1150" s="14"/>
    </row>
    <row r="1151" spans="1:19">
      <c r="C1151" s="15">
        <v>1</v>
      </c>
      <c r="D1151" s="13" t="s">
        <v>127</v>
      </c>
      <c r="E1151" s="14"/>
      <c r="F1151" s="14"/>
      <c r="G1151" s="14"/>
      <c r="H1151" s="14"/>
      <c r="I1151" s="14"/>
      <c r="J1151" s="14"/>
      <c r="K1151" s="14"/>
    </row>
    <row r="1152" spans="1:19">
      <c r="C1152" s="14"/>
      <c r="D1152" s="13" t="s">
        <v>128</v>
      </c>
      <c r="E1152" s="14"/>
      <c r="F1152" s="14"/>
      <c r="G1152" s="14"/>
      <c r="H1152" s="14"/>
      <c r="I1152" s="14"/>
      <c r="J1152" s="14"/>
      <c r="K1152" s="14"/>
    </row>
    <row r="1153" spans="3:11">
      <c r="C1153" s="14"/>
      <c r="D1153" s="13" t="s">
        <v>129</v>
      </c>
      <c r="E1153" s="14"/>
      <c r="F1153" s="14"/>
      <c r="G1153" s="14"/>
      <c r="H1153" s="14"/>
      <c r="I1153" s="14"/>
      <c r="J1153" s="14"/>
      <c r="K1153" s="14"/>
    </row>
    <row r="1154" spans="3:11">
      <c r="C1154" s="14"/>
      <c r="D1154" s="13"/>
      <c r="E1154" s="14"/>
      <c r="F1154" s="14"/>
      <c r="G1154" s="14"/>
      <c r="H1154" s="14"/>
      <c r="I1154" s="14"/>
      <c r="J1154" s="14"/>
      <c r="K1154" s="14"/>
    </row>
    <row r="1155" spans="3:11">
      <c r="C1155" s="15">
        <v>2</v>
      </c>
      <c r="D1155" s="13" t="s">
        <v>130</v>
      </c>
      <c r="E1155" s="14"/>
      <c r="F1155" s="14"/>
      <c r="G1155" s="14"/>
      <c r="H1155" s="14"/>
      <c r="I1155" s="14"/>
      <c r="J1155" s="14"/>
      <c r="K1155" s="14"/>
    </row>
    <row r="1156" spans="3:11">
      <c r="C1156" s="14"/>
      <c r="D1156" s="13" t="s">
        <v>131</v>
      </c>
      <c r="E1156" s="14"/>
      <c r="F1156" s="14"/>
      <c r="G1156" s="14"/>
      <c r="H1156" s="14"/>
      <c r="I1156" s="14"/>
      <c r="J1156" s="14"/>
      <c r="K1156" s="14"/>
    </row>
    <row r="1157" spans="3:11">
      <c r="C1157" s="14"/>
      <c r="D1157" s="13"/>
      <c r="E1157" s="16"/>
      <c r="F1157" s="16"/>
      <c r="G1157" s="16"/>
      <c r="H1157" s="16"/>
      <c r="I1157" s="16"/>
      <c r="J1157" s="16"/>
      <c r="K1157" s="16"/>
    </row>
    <row r="1158" spans="3:11">
      <c r="C1158" s="15">
        <v>3</v>
      </c>
      <c r="D1158" s="13" t="s">
        <v>132</v>
      </c>
      <c r="E1158" s="16"/>
      <c r="F1158" s="16"/>
      <c r="G1158" s="16"/>
      <c r="H1158" s="16"/>
      <c r="I1158" s="16"/>
      <c r="J1158" s="16"/>
      <c r="K1158" s="16"/>
    </row>
    <row r="1159" spans="3:11">
      <c r="C1159" s="14"/>
      <c r="D1159" s="13"/>
      <c r="E1159" s="16"/>
      <c r="F1159" s="16"/>
      <c r="G1159" s="16"/>
      <c r="H1159" s="16"/>
      <c r="I1159" s="16"/>
      <c r="J1159" s="16"/>
      <c r="K1159" s="16"/>
    </row>
    <row r="1160" spans="3:11">
      <c r="C1160" s="15">
        <v>4</v>
      </c>
      <c r="D1160" s="13" t="s">
        <v>133</v>
      </c>
      <c r="E1160" s="16"/>
      <c r="F1160" s="16"/>
      <c r="G1160" s="16"/>
      <c r="H1160" s="16"/>
      <c r="I1160" s="16"/>
      <c r="J1160" s="16"/>
      <c r="K1160" s="16"/>
    </row>
    <row r="1161" spans="3:11">
      <c r="C1161" s="14"/>
      <c r="D1161" s="13" t="s">
        <v>134</v>
      </c>
      <c r="E1161" s="1"/>
      <c r="F1161" s="1"/>
      <c r="G1161" s="1"/>
      <c r="H1161" s="1"/>
      <c r="I1161" s="1"/>
      <c r="J1161" s="1"/>
      <c r="K1161" s="1"/>
    </row>
    <row r="1162" spans="3:11">
      <c r="C1162" s="14"/>
      <c r="D1162" s="13"/>
      <c r="E1162" s="1"/>
      <c r="F1162" s="1"/>
      <c r="G1162" s="1"/>
      <c r="H1162" s="1"/>
      <c r="I1162" s="1"/>
      <c r="J1162" s="1"/>
      <c r="K1162" s="1"/>
    </row>
    <row r="1163" spans="3:11">
      <c r="C1163" s="15">
        <v>5</v>
      </c>
      <c r="D1163" s="13" t="s">
        <v>135</v>
      </c>
      <c r="E1163" s="1"/>
      <c r="F1163" s="1"/>
      <c r="G1163" s="1"/>
      <c r="H1163" s="1"/>
      <c r="I1163" s="1"/>
      <c r="J1163" s="1"/>
      <c r="K1163" s="1"/>
    </row>
    <row r="1164" spans="3:11">
      <c r="C1164" s="14"/>
      <c r="D1164" s="13" t="s">
        <v>136</v>
      </c>
      <c r="E1164" s="1"/>
      <c r="F1164" s="1"/>
      <c r="G1164" s="1"/>
      <c r="H1164" s="1"/>
      <c r="I1164" s="1"/>
      <c r="J1164" s="1"/>
      <c r="K1164" s="1"/>
    </row>
    <row r="1166" spans="3:11">
      <c r="C1166" s="17">
        <v>6</v>
      </c>
      <c r="D1166" s="18" t="s">
        <v>137</v>
      </c>
    </row>
    <row r="1168" spans="3:11">
      <c r="C1168" s="17">
        <v>7</v>
      </c>
      <c r="D1168" s="18" t="s">
        <v>138</v>
      </c>
    </row>
    <row r="1185" spans="3:4">
      <c r="C1185" s="2">
        <v>8</v>
      </c>
      <c r="D1185" s="21" t="s">
        <v>144</v>
      </c>
    </row>
    <row r="1186" spans="3:4">
      <c r="D1186" s="21" t="s">
        <v>159</v>
      </c>
    </row>
    <row r="1187" spans="3:4">
      <c r="D1187" s="21" t="s">
        <v>160</v>
      </c>
    </row>
    <row r="1188" spans="3:4">
      <c r="D1188" s="21" t="s">
        <v>161</v>
      </c>
    </row>
    <row r="1189" spans="3:4">
      <c r="D1189" s="21" t="s">
        <v>163</v>
      </c>
    </row>
    <row r="1190" spans="3:4">
      <c r="D1190" s="21" t="s">
        <v>151</v>
      </c>
    </row>
  </sheetData>
  <sheetProtection algorithmName="SHA-512" hashValue="KsebD0IWy+XM0BvoN7DqVlhYiwITLkacp3Am6BuSijhJpgqGp8UsyHMgIOjMNYuh8hxcnCuzvwqHVeI29KGesA==" saltValue="Suuf63+36GV3EfJd2Gcymw==" spinCount="100000" sheet="1" objects="1" scenarios="1"/>
  <mergeCells count="3144">
    <mergeCell ref="A4:A6"/>
    <mergeCell ref="P4:P6"/>
    <mergeCell ref="Q4:Q6"/>
    <mergeCell ref="R4:S5"/>
    <mergeCell ref="A7:S7"/>
    <mergeCell ref="R12:R15"/>
    <mergeCell ref="S12:S15"/>
    <mergeCell ref="A16:A19"/>
    <mergeCell ref="B16:B19"/>
    <mergeCell ref="K16:K19"/>
    <mergeCell ref="L16:L19"/>
    <mergeCell ref="M16:M19"/>
    <mergeCell ref="N16:N19"/>
    <mergeCell ref="S8:S11"/>
    <mergeCell ref="A12:A15"/>
    <mergeCell ref="B12:B15"/>
    <mergeCell ref="K12:K15"/>
    <mergeCell ref="L12:L15"/>
    <mergeCell ref="M12:M15"/>
    <mergeCell ref="N12:N15"/>
    <mergeCell ref="O12:O15"/>
    <mergeCell ref="P12:P15"/>
    <mergeCell ref="Q12:Q15"/>
    <mergeCell ref="O8:O11"/>
    <mergeCell ref="P8:P11"/>
    <mergeCell ref="Q8:Q11"/>
    <mergeCell ref="R8:R11"/>
    <mergeCell ref="A8:A11"/>
    <mergeCell ref="B8:B11"/>
    <mergeCell ref="K8:K11"/>
    <mergeCell ref="L8:L11"/>
    <mergeCell ref="M8:M11"/>
    <mergeCell ref="N8:N11"/>
    <mergeCell ref="R20:R23"/>
    <mergeCell ref="S20:S23"/>
    <mergeCell ref="A24:A27"/>
    <mergeCell ref="B24:B27"/>
    <mergeCell ref="K24:K27"/>
    <mergeCell ref="L24:L27"/>
    <mergeCell ref="M24:M27"/>
    <mergeCell ref="N24:N27"/>
    <mergeCell ref="S16:S19"/>
    <mergeCell ref="A20:A23"/>
    <mergeCell ref="B20:B23"/>
    <mergeCell ref="K20:K23"/>
    <mergeCell ref="L20:L23"/>
    <mergeCell ref="M20:M23"/>
    <mergeCell ref="N20:N23"/>
    <mergeCell ref="O20:O23"/>
    <mergeCell ref="P20:P23"/>
    <mergeCell ref="Q20:Q23"/>
    <mergeCell ref="O16:O19"/>
    <mergeCell ref="P16:P19"/>
    <mergeCell ref="Q16:Q19"/>
    <mergeCell ref="R16:R19"/>
    <mergeCell ref="R28:R31"/>
    <mergeCell ref="S28:S31"/>
    <mergeCell ref="A32:A35"/>
    <mergeCell ref="B32:B35"/>
    <mergeCell ref="K32:K35"/>
    <mergeCell ref="L32:L35"/>
    <mergeCell ref="M32:M35"/>
    <mergeCell ref="N32:N35"/>
    <mergeCell ref="S24:S27"/>
    <mergeCell ref="A28:A31"/>
    <mergeCell ref="B28:B31"/>
    <mergeCell ref="K28:K31"/>
    <mergeCell ref="L28:L31"/>
    <mergeCell ref="M28:M31"/>
    <mergeCell ref="N28:N31"/>
    <mergeCell ref="O28:O31"/>
    <mergeCell ref="P28:P31"/>
    <mergeCell ref="Q28:Q31"/>
    <mergeCell ref="O24:O27"/>
    <mergeCell ref="P24:P27"/>
    <mergeCell ref="Q24:Q27"/>
    <mergeCell ref="R24:R27"/>
    <mergeCell ref="R36:R39"/>
    <mergeCell ref="S36:S39"/>
    <mergeCell ref="A40:A43"/>
    <mergeCell ref="B40:B43"/>
    <mergeCell ref="K40:K43"/>
    <mergeCell ref="L40:L43"/>
    <mergeCell ref="M40:M43"/>
    <mergeCell ref="N40:N43"/>
    <mergeCell ref="S32:S35"/>
    <mergeCell ref="A36:A39"/>
    <mergeCell ref="B36:B39"/>
    <mergeCell ref="K36:K39"/>
    <mergeCell ref="L36:L39"/>
    <mergeCell ref="M36:M39"/>
    <mergeCell ref="N36:N39"/>
    <mergeCell ref="O36:O39"/>
    <mergeCell ref="P36:P39"/>
    <mergeCell ref="Q36:Q39"/>
    <mergeCell ref="O32:O35"/>
    <mergeCell ref="P32:P35"/>
    <mergeCell ref="Q32:Q35"/>
    <mergeCell ref="R32:R35"/>
    <mergeCell ref="R44:R47"/>
    <mergeCell ref="S44:S47"/>
    <mergeCell ref="A48:A51"/>
    <mergeCell ref="B48:B51"/>
    <mergeCell ref="K48:K51"/>
    <mergeCell ref="L48:L51"/>
    <mergeCell ref="M48:M51"/>
    <mergeCell ref="N48:N51"/>
    <mergeCell ref="S40:S43"/>
    <mergeCell ref="A44:A47"/>
    <mergeCell ref="B44:B47"/>
    <mergeCell ref="K44:K47"/>
    <mergeCell ref="L44:L47"/>
    <mergeCell ref="M44:M47"/>
    <mergeCell ref="N44:N47"/>
    <mergeCell ref="O44:O47"/>
    <mergeCell ref="P44:P47"/>
    <mergeCell ref="Q44:Q47"/>
    <mergeCell ref="O40:O43"/>
    <mergeCell ref="P40:P43"/>
    <mergeCell ref="Q40:Q43"/>
    <mergeCell ref="R40:R43"/>
    <mergeCell ref="R52:R55"/>
    <mergeCell ref="S52:S55"/>
    <mergeCell ref="A56:A59"/>
    <mergeCell ref="B56:B59"/>
    <mergeCell ref="K56:K59"/>
    <mergeCell ref="L56:L59"/>
    <mergeCell ref="M56:M59"/>
    <mergeCell ref="N56:N59"/>
    <mergeCell ref="S48:S51"/>
    <mergeCell ref="A52:A55"/>
    <mergeCell ref="B52:B55"/>
    <mergeCell ref="K52:K55"/>
    <mergeCell ref="L52:L55"/>
    <mergeCell ref="M52:M55"/>
    <mergeCell ref="N52:N55"/>
    <mergeCell ref="O52:O55"/>
    <mergeCell ref="P52:P55"/>
    <mergeCell ref="Q52:Q55"/>
    <mergeCell ref="O48:O51"/>
    <mergeCell ref="P48:P51"/>
    <mergeCell ref="Q48:Q51"/>
    <mergeCell ref="R48:R51"/>
    <mergeCell ref="R60:R63"/>
    <mergeCell ref="S60:S63"/>
    <mergeCell ref="A64:A67"/>
    <mergeCell ref="B64:B67"/>
    <mergeCell ref="K64:K67"/>
    <mergeCell ref="L64:L67"/>
    <mergeCell ref="M64:M67"/>
    <mergeCell ref="N64:N67"/>
    <mergeCell ref="S56:S59"/>
    <mergeCell ref="A60:A63"/>
    <mergeCell ref="B60:B63"/>
    <mergeCell ref="K60:K63"/>
    <mergeCell ref="L60:L63"/>
    <mergeCell ref="M60:M63"/>
    <mergeCell ref="N60:N63"/>
    <mergeCell ref="O60:O63"/>
    <mergeCell ref="P60:P63"/>
    <mergeCell ref="Q60:Q63"/>
    <mergeCell ref="O56:O59"/>
    <mergeCell ref="P56:P59"/>
    <mergeCell ref="Q56:Q59"/>
    <mergeCell ref="R56:R59"/>
    <mergeCell ref="R68:R71"/>
    <mergeCell ref="S68:S71"/>
    <mergeCell ref="A72:A75"/>
    <mergeCell ref="B72:B75"/>
    <mergeCell ref="K72:K75"/>
    <mergeCell ref="L72:L75"/>
    <mergeCell ref="M72:M75"/>
    <mergeCell ref="N72:N75"/>
    <mergeCell ref="S64:S67"/>
    <mergeCell ref="A68:A71"/>
    <mergeCell ref="B68:B71"/>
    <mergeCell ref="K68:K71"/>
    <mergeCell ref="L68:L71"/>
    <mergeCell ref="M68:M71"/>
    <mergeCell ref="N68:N71"/>
    <mergeCell ref="O68:O71"/>
    <mergeCell ref="P68:P71"/>
    <mergeCell ref="Q68:Q71"/>
    <mergeCell ref="O64:O67"/>
    <mergeCell ref="P64:P67"/>
    <mergeCell ref="Q64:Q67"/>
    <mergeCell ref="R64:R67"/>
    <mergeCell ref="R76:R79"/>
    <mergeCell ref="S76:S79"/>
    <mergeCell ref="A80:A83"/>
    <mergeCell ref="B80:B83"/>
    <mergeCell ref="K80:K83"/>
    <mergeCell ref="L80:L83"/>
    <mergeCell ref="M80:M83"/>
    <mergeCell ref="N80:N83"/>
    <mergeCell ref="S72:S75"/>
    <mergeCell ref="A76:A79"/>
    <mergeCell ref="B76:B79"/>
    <mergeCell ref="K76:K79"/>
    <mergeCell ref="L76:L79"/>
    <mergeCell ref="M76:M79"/>
    <mergeCell ref="N76:N79"/>
    <mergeCell ref="O76:O79"/>
    <mergeCell ref="P76:P79"/>
    <mergeCell ref="Q76:Q79"/>
    <mergeCell ref="O72:O75"/>
    <mergeCell ref="P72:P75"/>
    <mergeCell ref="Q72:Q75"/>
    <mergeCell ref="R72:R75"/>
    <mergeCell ref="R84:R87"/>
    <mergeCell ref="S84:S87"/>
    <mergeCell ref="A88:A91"/>
    <mergeCell ref="B88:B91"/>
    <mergeCell ref="K88:K91"/>
    <mergeCell ref="L88:L91"/>
    <mergeCell ref="M88:M91"/>
    <mergeCell ref="N88:N91"/>
    <mergeCell ref="S80:S83"/>
    <mergeCell ref="A84:A87"/>
    <mergeCell ref="B84:B87"/>
    <mergeCell ref="K84:K87"/>
    <mergeCell ref="L84:L87"/>
    <mergeCell ref="M84:M87"/>
    <mergeCell ref="N84:N87"/>
    <mergeCell ref="O84:O87"/>
    <mergeCell ref="P84:P87"/>
    <mergeCell ref="Q84:Q87"/>
    <mergeCell ref="O80:O83"/>
    <mergeCell ref="P80:P83"/>
    <mergeCell ref="Q80:Q83"/>
    <mergeCell ref="R80:R83"/>
    <mergeCell ref="R92:R95"/>
    <mergeCell ref="S92:S95"/>
    <mergeCell ref="A96:A99"/>
    <mergeCell ref="B96:B99"/>
    <mergeCell ref="K96:K99"/>
    <mergeCell ref="L96:L99"/>
    <mergeCell ref="M96:M99"/>
    <mergeCell ref="N96:N99"/>
    <mergeCell ref="S88:S91"/>
    <mergeCell ref="A92:A95"/>
    <mergeCell ref="B92:B95"/>
    <mergeCell ref="K92:K95"/>
    <mergeCell ref="L92:L95"/>
    <mergeCell ref="M92:M95"/>
    <mergeCell ref="N92:N95"/>
    <mergeCell ref="O92:O95"/>
    <mergeCell ref="P92:P95"/>
    <mergeCell ref="Q92:Q95"/>
    <mergeCell ref="O88:O91"/>
    <mergeCell ref="P88:P91"/>
    <mergeCell ref="Q88:Q91"/>
    <mergeCell ref="R88:R91"/>
    <mergeCell ref="R100:R103"/>
    <mergeCell ref="S100:S103"/>
    <mergeCell ref="A104:A107"/>
    <mergeCell ref="B104:B107"/>
    <mergeCell ref="K104:K107"/>
    <mergeCell ref="L104:L107"/>
    <mergeCell ref="M104:M107"/>
    <mergeCell ref="N104:N107"/>
    <mergeCell ref="S96:S99"/>
    <mergeCell ref="A100:A103"/>
    <mergeCell ref="B100:B103"/>
    <mergeCell ref="K100:K103"/>
    <mergeCell ref="L100:L103"/>
    <mergeCell ref="M100:M103"/>
    <mergeCell ref="N100:N103"/>
    <mergeCell ref="O100:O103"/>
    <mergeCell ref="P100:P103"/>
    <mergeCell ref="Q100:Q103"/>
    <mergeCell ref="O96:O99"/>
    <mergeCell ref="P96:P99"/>
    <mergeCell ref="Q96:Q99"/>
    <mergeCell ref="R96:R99"/>
    <mergeCell ref="R108:R111"/>
    <mergeCell ref="S108:S111"/>
    <mergeCell ref="A112:A115"/>
    <mergeCell ref="B112:B115"/>
    <mergeCell ref="K112:K115"/>
    <mergeCell ref="L112:L115"/>
    <mergeCell ref="M112:M115"/>
    <mergeCell ref="N112:N115"/>
    <mergeCell ref="S104:S107"/>
    <mergeCell ref="A108:A111"/>
    <mergeCell ref="B108:B111"/>
    <mergeCell ref="K108:K111"/>
    <mergeCell ref="L108:L111"/>
    <mergeCell ref="M108:M111"/>
    <mergeCell ref="N108:N111"/>
    <mergeCell ref="O108:O111"/>
    <mergeCell ref="P108:P111"/>
    <mergeCell ref="Q108:Q111"/>
    <mergeCell ref="O104:O107"/>
    <mergeCell ref="P104:P107"/>
    <mergeCell ref="Q104:Q107"/>
    <mergeCell ref="R104:R107"/>
    <mergeCell ref="R116:R119"/>
    <mergeCell ref="S116:S119"/>
    <mergeCell ref="A120:A123"/>
    <mergeCell ref="B120:B123"/>
    <mergeCell ref="K120:K123"/>
    <mergeCell ref="L120:L123"/>
    <mergeCell ref="M120:M123"/>
    <mergeCell ref="N120:N123"/>
    <mergeCell ref="S112:S115"/>
    <mergeCell ref="A116:A119"/>
    <mergeCell ref="B116:B119"/>
    <mergeCell ref="K116:K119"/>
    <mergeCell ref="L116:L119"/>
    <mergeCell ref="M116:M119"/>
    <mergeCell ref="N116:N119"/>
    <mergeCell ref="O116:O119"/>
    <mergeCell ref="P116:P119"/>
    <mergeCell ref="Q116:Q119"/>
    <mergeCell ref="O112:O115"/>
    <mergeCell ref="P112:P115"/>
    <mergeCell ref="Q112:Q115"/>
    <mergeCell ref="R112:R115"/>
    <mergeCell ref="R124:R127"/>
    <mergeCell ref="S124:S127"/>
    <mergeCell ref="A128:A131"/>
    <mergeCell ref="B128:B131"/>
    <mergeCell ref="K128:K131"/>
    <mergeCell ref="L128:L131"/>
    <mergeCell ref="M128:M131"/>
    <mergeCell ref="N128:N131"/>
    <mergeCell ref="S120:S123"/>
    <mergeCell ref="A124:A127"/>
    <mergeCell ref="B124:B127"/>
    <mergeCell ref="K124:K127"/>
    <mergeCell ref="L124:L127"/>
    <mergeCell ref="M124:M127"/>
    <mergeCell ref="N124:N127"/>
    <mergeCell ref="O124:O127"/>
    <mergeCell ref="P124:P127"/>
    <mergeCell ref="Q124:Q127"/>
    <mergeCell ref="O120:O123"/>
    <mergeCell ref="P120:P123"/>
    <mergeCell ref="Q120:Q123"/>
    <mergeCell ref="R120:R123"/>
    <mergeCell ref="R132:R135"/>
    <mergeCell ref="S132:S135"/>
    <mergeCell ref="A136:A139"/>
    <mergeCell ref="B136:B139"/>
    <mergeCell ref="K136:K139"/>
    <mergeCell ref="L136:L139"/>
    <mergeCell ref="M136:M139"/>
    <mergeCell ref="N136:N139"/>
    <mergeCell ref="S128:S131"/>
    <mergeCell ref="A132:A135"/>
    <mergeCell ref="B132:B135"/>
    <mergeCell ref="K132:K135"/>
    <mergeCell ref="L132:L135"/>
    <mergeCell ref="M132:M135"/>
    <mergeCell ref="N132:N135"/>
    <mergeCell ref="O132:O135"/>
    <mergeCell ref="P132:P135"/>
    <mergeCell ref="Q132:Q135"/>
    <mergeCell ref="O128:O131"/>
    <mergeCell ref="P128:P131"/>
    <mergeCell ref="Q128:Q131"/>
    <mergeCell ref="R128:R131"/>
    <mergeCell ref="R140:R143"/>
    <mergeCell ref="S140:S143"/>
    <mergeCell ref="A144:A147"/>
    <mergeCell ref="B144:B147"/>
    <mergeCell ref="K144:K147"/>
    <mergeCell ref="L144:L147"/>
    <mergeCell ref="M144:M147"/>
    <mergeCell ref="N144:N147"/>
    <mergeCell ref="S136:S139"/>
    <mergeCell ref="A140:A143"/>
    <mergeCell ref="B140:B143"/>
    <mergeCell ref="K140:K143"/>
    <mergeCell ref="L140:L143"/>
    <mergeCell ref="M140:M143"/>
    <mergeCell ref="N140:N143"/>
    <mergeCell ref="O140:O143"/>
    <mergeCell ref="P140:P143"/>
    <mergeCell ref="Q140:Q143"/>
    <mergeCell ref="O136:O139"/>
    <mergeCell ref="P136:P139"/>
    <mergeCell ref="Q136:Q139"/>
    <mergeCell ref="R136:R139"/>
    <mergeCell ref="R148:R151"/>
    <mergeCell ref="S148:S151"/>
    <mergeCell ref="A152:A155"/>
    <mergeCell ref="B152:B155"/>
    <mergeCell ref="K152:K155"/>
    <mergeCell ref="L152:L155"/>
    <mergeCell ref="M152:M155"/>
    <mergeCell ref="N152:N155"/>
    <mergeCell ref="S144:S147"/>
    <mergeCell ref="A148:A151"/>
    <mergeCell ref="B148:B151"/>
    <mergeCell ref="K148:K151"/>
    <mergeCell ref="L148:L151"/>
    <mergeCell ref="M148:M151"/>
    <mergeCell ref="N148:N151"/>
    <mergeCell ref="O148:O151"/>
    <mergeCell ref="P148:P151"/>
    <mergeCell ref="Q148:Q151"/>
    <mergeCell ref="O144:O147"/>
    <mergeCell ref="P144:P147"/>
    <mergeCell ref="Q144:Q147"/>
    <mergeCell ref="R144:R147"/>
    <mergeCell ref="R156:R159"/>
    <mergeCell ref="S156:S159"/>
    <mergeCell ref="A160:A163"/>
    <mergeCell ref="B160:B163"/>
    <mergeCell ref="K160:K163"/>
    <mergeCell ref="L160:L163"/>
    <mergeCell ref="M160:M163"/>
    <mergeCell ref="N160:N163"/>
    <mergeCell ref="S152:S155"/>
    <mergeCell ref="A156:A159"/>
    <mergeCell ref="B156:B159"/>
    <mergeCell ref="K156:K159"/>
    <mergeCell ref="L156:L159"/>
    <mergeCell ref="M156:M159"/>
    <mergeCell ref="N156:N159"/>
    <mergeCell ref="O156:O159"/>
    <mergeCell ref="P156:P159"/>
    <mergeCell ref="Q156:Q159"/>
    <mergeCell ref="O152:O155"/>
    <mergeCell ref="P152:P155"/>
    <mergeCell ref="Q152:Q155"/>
    <mergeCell ref="R152:R155"/>
    <mergeCell ref="R164:R167"/>
    <mergeCell ref="S164:S167"/>
    <mergeCell ref="A168:A171"/>
    <mergeCell ref="B168:B171"/>
    <mergeCell ref="K168:K171"/>
    <mergeCell ref="L168:L171"/>
    <mergeCell ref="M168:M171"/>
    <mergeCell ref="N168:N171"/>
    <mergeCell ref="S160:S163"/>
    <mergeCell ref="A164:A167"/>
    <mergeCell ref="B164:B167"/>
    <mergeCell ref="K164:K167"/>
    <mergeCell ref="L164:L167"/>
    <mergeCell ref="M164:M167"/>
    <mergeCell ref="N164:N167"/>
    <mergeCell ref="O164:O167"/>
    <mergeCell ref="P164:P167"/>
    <mergeCell ref="Q164:Q167"/>
    <mergeCell ref="O160:O163"/>
    <mergeCell ref="P160:P163"/>
    <mergeCell ref="Q160:Q163"/>
    <mergeCell ref="R160:R163"/>
    <mergeCell ref="R172:R175"/>
    <mergeCell ref="S172:S175"/>
    <mergeCell ref="A176:A179"/>
    <mergeCell ref="B176:B179"/>
    <mergeCell ref="K176:K179"/>
    <mergeCell ref="L176:L179"/>
    <mergeCell ref="M176:M179"/>
    <mergeCell ref="N176:N179"/>
    <mergeCell ref="S168:S171"/>
    <mergeCell ref="A172:A175"/>
    <mergeCell ref="B172:B175"/>
    <mergeCell ref="K172:K175"/>
    <mergeCell ref="L172:L175"/>
    <mergeCell ref="M172:M175"/>
    <mergeCell ref="N172:N175"/>
    <mergeCell ref="O172:O175"/>
    <mergeCell ref="P172:P175"/>
    <mergeCell ref="Q172:Q175"/>
    <mergeCell ref="O168:O171"/>
    <mergeCell ref="P168:P171"/>
    <mergeCell ref="Q168:Q171"/>
    <mergeCell ref="R168:R171"/>
    <mergeCell ref="R180:R183"/>
    <mergeCell ref="S180:S183"/>
    <mergeCell ref="A184:A187"/>
    <mergeCell ref="B184:B187"/>
    <mergeCell ref="K184:K187"/>
    <mergeCell ref="L184:L187"/>
    <mergeCell ref="M184:M187"/>
    <mergeCell ref="N184:N187"/>
    <mergeCell ref="S176:S179"/>
    <mergeCell ref="A180:A183"/>
    <mergeCell ref="B180:B183"/>
    <mergeCell ref="K180:K183"/>
    <mergeCell ref="L180:L183"/>
    <mergeCell ref="M180:M183"/>
    <mergeCell ref="N180:N183"/>
    <mergeCell ref="O180:O183"/>
    <mergeCell ref="P180:P183"/>
    <mergeCell ref="Q180:Q183"/>
    <mergeCell ref="O176:O179"/>
    <mergeCell ref="P176:P179"/>
    <mergeCell ref="Q176:Q179"/>
    <mergeCell ref="R176:R179"/>
    <mergeCell ref="R188:R191"/>
    <mergeCell ref="S188:S191"/>
    <mergeCell ref="A192:A195"/>
    <mergeCell ref="B192:B195"/>
    <mergeCell ref="K192:K195"/>
    <mergeCell ref="L192:L195"/>
    <mergeCell ref="M192:M195"/>
    <mergeCell ref="N192:N195"/>
    <mergeCell ref="S184:S187"/>
    <mergeCell ref="A188:A191"/>
    <mergeCell ref="B188:B191"/>
    <mergeCell ref="K188:K191"/>
    <mergeCell ref="L188:L191"/>
    <mergeCell ref="M188:M191"/>
    <mergeCell ref="N188:N191"/>
    <mergeCell ref="O188:O191"/>
    <mergeCell ref="P188:P191"/>
    <mergeCell ref="Q188:Q191"/>
    <mergeCell ref="O184:O187"/>
    <mergeCell ref="P184:P187"/>
    <mergeCell ref="Q184:Q187"/>
    <mergeCell ref="R184:R187"/>
    <mergeCell ref="R196:R199"/>
    <mergeCell ref="S196:S199"/>
    <mergeCell ref="A200:A203"/>
    <mergeCell ref="B200:B203"/>
    <mergeCell ref="K200:K203"/>
    <mergeCell ref="L200:L203"/>
    <mergeCell ref="M200:M203"/>
    <mergeCell ref="N200:N203"/>
    <mergeCell ref="S192:S195"/>
    <mergeCell ref="A196:A199"/>
    <mergeCell ref="B196:B199"/>
    <mergeCell ref="K196:K199"/>
    <mergeCell ref="L196:L199"/>
    <mergeCell ref="M196:M199"/>
    <mergeCell ref="N196:N199"/>
    <mergeCell ref="O196:O199"/>
    <mergeCell ref="P196:P199"/>
    <mergeCell ref="Q196:Q199"/>
    <mergeCell ref="O192:O195"/>
    <mergeCell ref="P192:P195"/>
    <mergeCell ref="Q192:Q195"/>
    <mergeCell ref="R192:R195"/>
    <mergeCell ref="R204:R207"/>
    <mergeCell ref="S204:S207"/>
    <mergeCell ref="A208:A211"/>
    <mergeCell ref="B208:B211"/>
    <mergeCell ref="K208:K211"/>
    <mergeCell ref="L208:L211"/>
    <mergeCell ref="M208:M211"/>
    <mergeCell ref="N208:N211"/>
    <mergeCell ref="S200:S203"/>
    <mergeCell ref="A204:A207"/>
    <mergeCell ref="B204:B207"/>
    <mergeCell ref="K204:K207"/>
    <mergeCell ref="L204:L207"/>
    <mergeCell ref="M204:M207"/>
    <mergeCell ref="N204:N207"/>
    <mergeCell ref="O204:O207"/>
    <mergeCell ref="P204:P207"/>
    <mergeCell ref="Q204:Q207"/>
    <mergeCell ref="O200:O203"/>
    <mergeCell ref="P200:P203"/>
    <mergeCell ref="Q200:Q203"/>
    <mergeCell ref="R200:R203"/>
    <mergeCell ref="R212:R215"/>
    <mergeCell ref="S212:S215"/>
    <mergeCell ref="A216:A219"/>
    <mergeCell ref="B216:B219"/>
    <mergeCell ref="K216:K219"/>
    <mergeCell ref="L216:L219"/>
    <mergeCell ref="M216:M219"/>
    <mergeCell ref="N216:N219"/>
    <mergeCell ref="S208:S211"/>
    <mergeCell ref="A212:A215"/>
    <mergeCell ref="B212:B215"/>
    <mergeCell ref="K212:K215"/>
    <mergeCell ref="L212:L215"/>
    <mergeCell ref="M212:M215"/>
    <mergeCell ref="N212:N215"/>
    <mergeCell ref="O212:O215"/>
    <mergeCell ref="P212:P215"/>
    <mergeCell ref="Q212:Q215"/>
    <mergeCell ref="O208:O211"/>
    <mergeCell ref="P208:P211"/>
    <mergeCell ref="Q208:Q211"/>
    <mergeCell ref="R208:R211"/>
    <mergeCell ref="R220:R223"/>
    <mergeCell ref="S220:S223"/>
    <mergeCell ref="A224:A227"/>
    <mergeCell ref="B224:B227"/>
    <mergeCell ref="K224:K227"/>
    <mergeCell ref="L224:L227"/>
    <mergeCell ref="M224:M227"/>
    <mergeCell ref="N224:N227"/>
    <mergeCell ref="S216:S219"/>
    <mergeCell ref="A220:A223"/>
    <mergeCell ref="B220:B223"/>
    <mergeCell ref="K220:K223"/>
    <mergeCell ref="L220:L223"/>
    <mergeCell ref="M220:M223"/>
    <mergeCell ref="N220:N223"/>
    <mergeCell ref="O220:O223"/>
    <mergeCell ref="P220:P223"/>
    <mergeCell ref="Q220:Q223"/>
    <mergeCell ref="O216:O219"/>
    <mergeCell ref="P216:P219"/>
    <mergeCell ref="Q216:Q219"/>
    <mergeCell ref="R216:R219"/>
    <mergeCell ref="R228:R231"/>
    <mergeCell ref="S228:S231"/>
    <mergeCell ref="A232:A235"/>
    <mergeCell ref="B232:B235"/>
    <mergeCell ref="K232:K235"/>
    <mergeCell ref="L232:L235"/>
    <mergeCell ref="M232:M235"/>
    <mergeCell ref="N232:N235"/>
    <mergeCell ref="S224:S227"/>
    <mergeCell ref="A228:A231"/>
    <mergeCell ref="B228:B231"/>
    <mergeCell ref="K228:K231"/>
    <mergeCell ref="L228:L231"/>
    <mergeCell ref="M228:M231"/>
    <mergeCell ref="N228:N231"/>
    <mergeCell ref="O228:O231"/>
    <mergeCell ref="P228:P231"/>
    <mergeCell ref="Q228:Q231"/>
    <mergeCell ref="O224:O227"/>
    <mergeCell ref="P224:P227"/>
    <mergeCell ref="Q224:Q227"/>
    <mergeCell ref="R224:R227"/>
    <mergeCell ref="R236:R239"/>
    <mergeCell ref="S236:S239"/>
    <mergeCell ref="A240:A243"/>
    <mergeCell ref="B240:B243"/>
    <mergeCell ref="K240:K243"/>
    <mergeCell ref="L240:L243"/>
    <mergeCell ref="M240:M243"/>
    <mergeCell ref="N240:N243"/>
    <mergeCell ref="S232:S235"/>
    <mergeCell ref="A236:A239"/>
    <mergeCell ref="B236:B239"/>
    <mergeCell ref="K236:K239"/>
    <mergeCell ref="L236:L239"/>
    <mergeCell ref="M236:M239"/>
    <mergeCell ref="N236:N239"/>
    <mergeCell ref="O236:O239"/>
    <mergeCell ref="P236:P239"/>
    <mergeCell ref="Q236:Q239"/>
    <mergeCell ref="O232:O235"/>
    <mergeCell ref="P232:P235"/>
    <mergeCell ref="Q232:Q235"/>
    <mergeCell ref="R232:R235"/>
    <mergeCell ref="R244:R247"/>
    <mergeCell ref="S244:S247"/>
    <mergeCell ref="A248:A251"/>
    <mergeCell ref="B248:B251"/>
    <mergeCell ref="K248:K251"/>
    <mergeCell ref="L248:L251"/>
    <mergeCell ref="M248:M251"/>
    <mergeCell ref="N248:N251"/>
    <mergeCell ref="S240:S243"/>
    <mergeCell ref="A244:A247"/>
    <mergeCell ref="B244:B247"/>
    <mergeCell ref="K244:K247"/>
    <mergeCell ref="L244:L247"/>
    <mergeCell ref="M244:M247"/>
    <mergeCell ref="N244:N247"/>
    <mergeCell ref="O244:O247"/>
    <mergeCell ref="P244:P247"/>
    <mergeCell ref="Q244:Q247"/>
    <mergeCell ref="O240:O243"/>
    <mergeCell ref="P240:P243"/>
    <mergeCell ref="Q240:Q243"/>
    <mergeCell ref="R240:R243"/>
    <mergeCell ref="R252:R255"/>
    <mergeCell ref="S252:S255"/>
    <mergeCell ref="A256:A259"/>
    <mergeCell ref="B256:B259"/>
    <mergeCell ref="K256:K259"/>
    <mergeCell ref="L256:L259"/>
    <mergeCell ref="M256:M259"/>
    <mergeCell ref="N256:N259"/>
    <mergeCell ref="S248:S251"/>
    <mergeCell ref="A252:A255"/>
    <mergeCell ref="B252:B255"/>
    <mergeCell ref="K252:K255"/>
    <mergeCell ref="L252:L255"/>
    <mergeCell ref="M252:M255"/>
    <mergeCell ref="N252:N255"/>
    <mergeCell ref="O252:O255"/>
    <mergeCell ref="P252:P255"/>
    <mergeCell ref="Q252:Q255"/>
    <mergeCell ref="O248:O251"/>
    <mergeCell ref="P248:P251"/>
    <mergeCell ref="Q248:Q251"/>
    <mergeCell ref="R248:R251"/>
    <mergeCell ref="R260:R263"/>
    <mergeCell ref="S260:S263"/>
    <mergeCell ref="A264:A267"/>
    <mergeCell ref="B264:B267"/>
    <mergeCell ref="K264:K267"/>
    <mergeCell ref="L264:L267"/>
    <mergeCell ref="M264:M267"/>
    <mergeCell ref="N264:N267"/>
    <mergeCell ref="S256:S259"/>
    <mergeCell ref="A260:A263"/>
    <mergeCell ref="B260:B263"/>
    <mergeCell ref="K260:K263"/>
    <mergeCell ref="L260:L263"/>
    <mergeCell ref="M260:M263"/>
    <mergeCell ref="N260:N263"/>
    <mergeCell ref="O260:O263"/>
    <mergeCell ref="P260:P263"/>
    <mergeCell ref="Q260:Q263"/>
    <mergeCell ref="O256:O259"/>
    <mergeCell ref="P256:P259"/>
    <mergeCell ref="Q256:Q259"/>
    <mergeCell ref="R256:R259"/>
    <mergeCell ref="R268:R271"/>
    <mergeCell ref="S268:S271"/>
    <mergeCell ref="A272:A275"/>
    <mergeCell ref="B272:B275"/>
    <mergeCell ref="K272:K275"/>
    <mergeCell ref="L272:L275"/>
    <mergeCell ref="M272:M275"/>
    <mergeCell ref="N272:N275"/>
    <mergeCell ref="S264:S267"/>
    <mergeCell ref="A268:A271"/>
    <mergeCell ref="B268:B271"/>
    <mergeCell ref="K268:K271"/>
    <mergeCell ref="L268:L271"/>
    <mergeCell ref="M268:M271"/>
    <mergeCell ref="N268:N271"/>
    <mergeCell ref="O268:O271"/>
    <mergeCell ref="P268:P271"/>
    <mergeCell ref="Q268:Q271"/>
    <mergeCell ref="O264:O267"/>
    <mergeCell ref="P264:P267"/>
    <mergeCell ref="Q264:Q267"/>
    <mergeCell ref="R264:R267"/>
    <mergeCell ref="R276:R279"/>
    <mergeCell ref="S276:S279"/>
    <mergeCell ref="A280:A283"/>
    <mergeCell ref="B280:B283"/>
    <mergeCell ref="K280:K283"/>
    <mergeCell ref="L280:L283"/>
    <mergeCell ref="M280:M283"/>
    <mergeCell ref="N280:N283"/>
    <mergeCell ref="S272:S275"/>
    <mergeCell ref="A276:A279"/>
    <mergeCell ref="B276:B279"/>
    <mergeCell ref="K276:K279"/>
    <mergeCell ref="L276:L279"/>
    <mergeCell ref="M276:M279"/>
    <mergeCell ref="N276:N279"/>
    <mergeCell ref="O276:O279"/>
    <mergeCell ref="P276:P279"/>
    <mergeCell ref="Q276:Q279"/>
    <mergeCell ref="O272:O275"/>
    <mergeCell ref="P272:P275"/>
    <mergeCell ref="Q272:Q275"/>
    <mergeCell ref="R272:R275"/>
    <mergeCell ref="R284:R287"/>
    <mergeCell ref="S284:S287"/>
    <mergeCell ref="A288:A291"/>
    <mergeCell ref="B288:B291"/>
    <mergeCell ref="K288:K291"/>
    <mergeCell ref="L288:L291"/>
    <mergeCell ref="M288:M291"/>
    <mergeCell ref="N288:N291"/>
    <mergeCell ref="S280:S283"/>
    <mergeCell ref="A284:A287"/>
    <mergeCell ref="B284:B287"/>
    <mergeCell ref="K284:K287"/>
    <mergeCell ref="L284:L287"/>
    <mergeCell ref="M284:M287"/>
    <mergeCell ref="N284:N287"/>
    <mergeCell ref="O284:O287"/>
    <mergeCell ref="P284:P287"/>
    <mergeCell ref="Q284:Q287"/>
    <mergeCell ref="O280:O283"/>
    <mergeCell ref="P280:P283"/>
    <mergeCell ref="Q280:Q283"/>
    <mergeCell ref="R280:R283"/>
    <mergeCell ref="R292:R295"/>
    <mergeCell ref="S292:S295"/>
    <mergeCell ref="A296:A299"/>
    <mergeCell ref="B296:B299"/>
    <mergeCell ref="K296:K299"/>
    <mergeCell ref="L296:L299"/>
    <mergeCell ref="M296:M299"/>
    <mergeCell ref="N296:N299"/>
    <mergeCell ref="S288:S291"/>
    <mergeCell ref="A292:A295"/>
    <mergeCell ref="B292:B295"/>
    <mergeCell ref="K292:K295"/>
    <mergeCell ref="L292:L295"/>
    <mergeCell ref="M292:M295"/>
    <mergeCell ref="N292:N295"/>
    <mergeCell ref="O292:O295"/>
    <mergeCell ref="P292:P295"/>
    <mergeCell ref="Q292:Q295"/>
    <mergeCell ref="O288:O291"/>
    <mergeCell ref="P288:P291"/>
    <mergeCell ref="Q288:Q291"/>
    <mergeCell ref="R288:R291"/>
    <mergeCell ref="R300:R303"/>
    <mergeCell ref="S300:S303"/>
    <mergeCell ref="A304:A307"/>
    <mergeCell ref="B304:B307"/>
    <mergeCell ref="K304:K307"/>
    <mergeCell ref="L304:L307"/>
    <mergeCell ref="M304:M307"/>
    <mergeCell ref="N304:N307"/>
    <mergeCell ref="S296:S299"/>
    <mergeCell ref="A300:A303"/>
    <mergeCell ref="B300:B303"/>
    <mergeCell ref="K300:K303"/>
    <mergeCell ref="L300:L303"/>
    <mergeCell ref="M300:M303"/>
    <mergeCell ref="N300:N303"/>
    <mergeCell ref="O300:O303"/>
    <mergeCell ref="P300:P303"/>
    <mergeCell ref="Q300:Q303"/>
    <mergeCell ref="O296:O299"/>
    <mergeCell ref="P296:P299"/>
    <mergeCell ref="Q296:Q299"/>
    <mergeCell ref="R296:R299"/>
    <mergeCell ref="R308:R311"/>
    <mergeCell ref="S308:S311"/>
    <mergeCell ref="A312:A315"/>
    <mergeCell ref="B312:B315"/>
    <mergeCell ref="K312:K315"/>
    <mergeCell ref="L312:L315"/>
    <mergeCell ref="M312:M315"/>
    <mergeCell ref="N312:N315"/>
    <mergeCell ref="S304:S307"/>
    <mergeCell ref="A308:A311"/>
    <mergeCell ref="B308:B311"/>
    <mergeCell ref="K308:K311"/>
    <mergeCell ref="L308:L311"/>
    <mergeCell ref="M308:M311"/>
    <mergeCell ref="N308:N311"/>
    <mergeCell ref="O308:O311"/>
    <mergeCell ref="P308:P311"/>
    <mergeCell ref="Q308:Q311"/>
    <mergeCell ref="O304:O307"/>
    <mergeCell ref="P304:P307"/>
    <mergeCell ref="Q304:Q307"/>
    <mergeCell ref="R304:R307"/>
    <mergeCell ref="R316:R319"/>
    <mergeCell ref="S316:S319"/>
    <mergeCell ref="A320:A323"/>
    <mergeCell ref="B320:B323"/>
    <mergeCell ref="K320:K323"/>
    <mergeCell ref="L320:L323"/>
    <mergeCell ref="M320:M323"/>
    <mergeCell ref="N320:N323"/>
    <mergeCell ref="S312:S315"/>
    <mergeCell ref="A316:A319"/>
    <mergeCell ref="B316:B319"/>
    <mergeCell ref="K316:K319"/>
    <mergeCell ref="L316:L319"/>
    <mergeCell ref="M316:M319"/>
    <mergeCell ref="N316:N319"/>
    <mergeCell ref="O316:O319"/>
    <mergeCell ref="P316:P319"/>
    <mergeCell ref="Q316:Q319"/>
    <mergeCell ref="O312:O315"/>
    <mergeCell ref="P312:P315"/>
    <mergeCell ref="Q312:Q315"/>
    <mergeCell ref="R312:R315"/>
    <mergeCell ref="R324:R327"/>
    <mergeCell ref="S324:S327"/>
    <mergeCell ref="A328:A331"/>
    <mergeCell ref="B328:B331"/>
    <mergeCell ref="K328:K331"/>
    <mergeCell ref="L328:L331"/>
    <mergeCell ref="M328:M331"/>
    <mergeCell ref="N328:N331"/>
    <mergeCell ref="S320:S323"/>
    <mergeCell ref="A324:A327"/>
    <mergeCell ref="B324:B327"/>
    <mergeCell ref="K324:K327"/>
    <mergeCell ref="L324:L327"/>
    <mergeCell ref="M324:M327"/>
    <mergeCell ref="N324:N327"/>
    <mergeCell ref="O324:O327"/>
    <mergeCell ref="P324:P327"/>
    <mergeCell ref="Q324:Q327"/>
    <mergeCell ref="O320:O323"/>
    <mergeCell ref="P320:P323"/>
    <mergeCell ref="Q320:Q323"/>
    <mergeCell ref="R320:R323"/>
    <mergeCell ref="R332:R335"/>
    <mergeCell ref="S332:S335"/>
    <mergeCell ref="A336:A339"/>
    <mergeCell ref="B336:B339"/>
    <mergeCell ref="K336:K339"/>
    <mergeCell ref="L336:L339"/>
    <mergeCell ref="M336:M339"/>
    <mergeCell ref="N336:N339"/>
    <mergeCell ref="S328:S331"/>
    <mergeCell ref="A332:A335"/>
    <mergeCell ref="B332:B335"/>
    <mergeCell ref="K332:K335"/>
    <mergeCell ref="L332:L335"/>
    <mergeCell ref="M332:M335"/>
    <mergeCell ref="N332:N335"/>
    <mergeCell ref="O332:O335"/>
    <mergeCell ref="P332:P335"/>
    <mergeCell ref="Q332:Q335"/>
    <mergeCell ref="O328:O331"/>
    <mergeCell ref="P328:P331"/>
    <mergeCell ref="Q328:Q331"/>
    <mergeCell ref="R328:R331"/>
    <mergeCell ref="R340:R343"/>
    <mergeCell ref="S340:S343"/>
    <mergeCell ref="A344:A347"/>
    <mergeCell ref="B344:B347"/>
    <mergeCell ref="K344:K347"/>
    <mergeCell ref="L344:L347"/>
    <mergeCell ref="M344:M347"/>
    <mergeCell ref="N344:N347"/>
    <mergeCell ref="S336:S339"/>
    <mergeCell ref="A340:A343"/>
    <mergeCell ref="B340:B343"/>
    <mergeCell ref="K340:K343"/>
    <mergeCell ref="L340:L343"/>
    <mergeCell ref="M340:M343"/>
    <mergeCell ref="N340:N343"/>
    <mergeCell ref="O340:O343"/>
    <mergeCell ref="P340:P343"/>
    <mergeCell ref="Q340:Q343"/>
    <mergeCell ref="O336:O339"/>
    <mergeCell ref="P336:P339"/>
    <mergeCell ref="Q336:Q339"/>
    <mergeCell ref="R336:R339"/>
    <mergeCell ref="R348:R351"/>
    <mergeCell ref="S348:S351"/>
    <mergeCell ref="A352:A355"/>
    <mergeCell ref="B352:B355"/>
    <mergeCell ref="K352:K355"/>
    <mergeCell ref="L352:L355"/>
    <mergeCell ref="M352:M355"/>
    <mergeCell ref="N352:N355"/>
    <mergeCell ref="S344:S347"/>
    <mergeCell ref="A348:A351"/>
    <mergeCell ref="B348:B351"/>
    <mergeCell ref="K348:K351"/>
    <mergeCell ref="L348:L351"/>
    <mergeCell ref="M348:M351"/>
    <mergeCell ref="N348:N351"/>
    <mergeCell ref="O348:O351"/>
    <mergeCell ref="P348:P351"/>
    <mergeCell ref="Q348:Q351"/>
    <mergeCell ref="O344:O347"/>
    <mergeCell ref="P344:P347"/>
    <mergeCell ref="Q344:Q347"/>
    <mergeCell ref="R344:R347"/>
    <mergeCell ref="R356:R359"/>
    <mergeCell ref="S356:S359"/>
    <mergeCell ref="A360:A363"/>
    <mergeCell ref="B360:B363"/>
    <mergeCell ref="K360:K363"/>
    <mergeCell ref="L360:L363"/>
    <mergeCell ref="M360:M363"/>
    <mergeCell ref="N360:N363"/>
    <mergeCell ref="S352:S355"/>
    <mergeCell ref="A356:A359"/>
    <mergeCell ref="B356:B359"/>
    <mergeCell ref="K356:K359"/>
    <mergeCell ref="L356:L359"/>
    <mergeCell ref="M356:M359"/>
    <mergeCell ref="N356:N359"/>
    <mergeCell ref="O356:O359"/>
    <mergeCell ref="P356:P359"/>
    <mergeCell ref="Q356:Q359"/>
    <mergeCell ref="O352:O355"/>
    <mergeCell ref="P352:P355"/>
    <mergeCell ref="Q352:Q355"/>
    <mergeCell ref="R352:R355"/>
    <mergeCell ref="R364:R367"/>
    <mergeCell ref="S364:S367"/>
    <mergeCell ref="A368:A371"/>
    <mergeCell ref="B368:B371"/>
    <mergeCell ref="K368:K371"/>
    <mergeCell ref="L368:L371"/>
    <mergeCell ref="M368:M371"/>
    <mergeCell ref="N368:N371"/>
    <mergeCell ref="S360:S363"/>
    <mergeCell ref="A364:A367"/>
    <mergeCell ref="B364:B367"/>
    <mergeCell ref="K364:K367"/>
    <mergeCell ref="L364:L367"/>
    <mergeCell ref="M364:M367"/>
    <mergeCell ref="N364:N367"/>
    <mergeCell ref="O364:O367"/>
    <mergeCell ref="P364:P367"/>
    <mergeCell ref="Q364:Q367"/>
    <mergeCell ref="O360:O363"/>
    <mergeCell ref="P360:P363"/>
    <mergeCell ref="Q360:Q363"/>
    <mergeCell ref="R360:R363"/>
    <mergeCell ref="R372:R375"/>
    <mergeCell ref="S372:S375"/>
    <mergeCell ref="A376:A379"/>
    <mergeCell ref="B376:B379"/>
    <mergeCell ref="K376:K379"/>
    <mergeCell ref="L376:L379"/>
    <mergeCell ref="M376:M379"/>
    <mergeCell ref="N376:N379"/>
    <mergeCell ref="S368:S371"/>
    <mergeCell ref="A372:A375"/>
    <mergeCell ref="B372:B375"/>
    <mergeCell ref="K372:K375"/>
    <mergeCell ref="L372:L375"/>
    <mergeCell ref="M372:M375"/>
    <mergeCell ref="N372:N375"/>
    <mergeCell ref="O372:O375"/>
    <mergeCell ref="P372:P375"/>
    <mergeCell ref="Q372:Q375"/>
    <mergeCell ref="O368:O371"/>
    <mergeCell ref="P368:P371"/>
    <mergeCell ref="Q368:Q371"/>
    <mergeCell ref="R368:R371"/>
    <mergeCell ref="R380:R383"/>
    <mergeCell ref="S380:S383"/>
    <mergeCell ref="A384:A387"/>
    <mergeCell ref="B384:B387"/>
    <mergeCell ref="K384:K387"/>
    <mergeCell ref="L384:L387"/>
    <mergeCell ref="M384:M387"/>
    <mergeCell ref="N384:N387"/>
    <mergeCell ref="S376:S379"/>
    <mergeCell ref="A380:A383"/>
    <mergeCell ref="B380:B383"/>
    <mergeCell ref="K380:K383"/>
    <mergeCell ref="L380:L383"/>
    <mergeCell ref="M380:M383"/>
    <mergeCell ref="N380:N383"/>
    <mergeCell ref="O380:O383"/>
    <mergeCell ref="P380:P383"/>
    <mergeCell ref="Q380:Q383"/>
    <mergeCell ref="O376:O379"/>
    <mergeCell ref="P376:P379"/>
    <mergeCell ref="Q376:Q379"/>
    <mergeCell ref="R376:R379"/>
    <mergeCell ref="R388:R391"/>
    <mergeCell ref="S388:S391"/>
    <mergeCell ref="A392:A395"/>
    <mergeCell ref="B392:B395"/>
    <mergeCell ref="K392:K395"/>
    <mergeCell ref="L392:L395"/>
    <mergeCell ref="M392:M395"/>
    <mergeCell ref="N392:N395"/>
    <mergeCell ref="S384:S387"/>
    <mergeCell ref="A388:A391"/>
    <mergeCell ref="B388:B391"/>
    <mergeCell ref="K388:K391"/>
    <mergeCell ref="L388:L391"/>
    <mergeCell ref="M388:M391"/>
    <mergeCell ref="N388:N391"/>
    <mergeCell ref="O388:O391"/>
    <mergeCell ref="P388:P391"/>
    <mergeCell ref="Q388:Q391"/>
    <mergeCell ref="O384:O387"/>
    <mergeCell ref="P384:P387"/>
    <mergeCell ref="Q384:Q387"/>
    <mergeCell ref="R384:R387"/>
    <mergeCell ref="R396:R399"/>
    <mergeCell ref="S396:S399"/>
    <mergeCell ref="A400:A403"/>
    <mergeCell ref="B400:B403"/>
    <mergeCell ref="K400:K403"/>
    <mergeCell ref="L400:L403"/>
    <mergeCell ref="M400:M403"/>
    <mergeCell ref="N400:N403"/>
    <mergeCell ref="S392:S395"/>
    <mergeCell ref="A396:A399"/>
    <mergeCell ref="B396:B399"/>
    <mergeCell ref="K396:K399"/>
    <mergeCell ref="L396:L399"/>
    <mergeCell ref="M396:M399"/>
    <mergeCell ref="N396:N399"/>
    <mergeCell ref="O396:O399"/>
    <mergeCell ref="P396:P399"/>
    <mergeCell ref="Q396:Q399"/>
    <mergeCell ref="O392:O395"/>
    <mergeCell ref="P392:P395"/>
    <mergeCell ref="Q392:Q395"/>
    <mergeCell ref="R392:R395"/>
    <mergeCell ref="R404:R407"/>
    <mergeCell ref="S404:S407"/>
    <mergeCell ref="A408:A411"/>
    <mergeCell ref="B408:B411"/>
    <mergeCell ref="K408:K411"/>
    <mergeCell ref="L408:L411"/>
    <mergeCell ref="M408:M411"/>
    <mergeCell ref="N408:N411"/>
    <mergeCell ref="S400:S403"/>
    <mergeCell ref="A404:A407"/>
    <mergeCell ref="B404:B407"/>
    <mergeCell ref="K404:K407"/>
    <mergeCell ref="L404:L407"/>
    <mergeCell ref="M404:M407"/>
    <mergeCell ref="N404:N407"/>
    <mergeCell ref="O404:O407"/>
    <mergeCell ref="P404:P407"/>
    <mergeCell ref="Q404:Q407"/>
    <mergeCell ref="O400:O403"/>
    <mergeCell ref="P400:P403"/>
    <mergeCell ref="Q400:Q403"/>
    <mergeCell ref="R400:R403"/>
    <mergeCell ref="R412:R415"/>
    <mergeCell ref="S412:S415"/>
    <mergeCell ref="A416:A419"/>
    <mergeCell ref="B416:B419"/>
    <mergeCell ref="K416:K419"/>
    <mergeCell ref="L416:L419"/>
    <mergeCell ref="M416:M419"/>
    <mergeCell ref="N416:N419"/>
    <mergeCell ref="S408:S411"/>
    <mergeCell ref="A412:A415"/>
    <mergeCell ref="B412:B415"/>
    <mergeCell ref="K412:K415"/>
    <mergeCell ref="L412:L415"/>
    <mergeCell ref="M412:M415"/>
    <mergeCell ref="N412:N415"/>
    <mergeCell ref="O412:O415"/>
    <mergeCell ref="P412:P415"/>
    <mergeCell ref="Q412:Q415"/>
    <mergeCell ref="O408:O411"/>
    <mergeCell ref="P408:P411"/>
    <mergeCell ref="Q408:Q411"/>
    <mergeCell ref="R408:R411"/>
    <mergeCell ref="R420:R423"/>
    <mergeCell ref="S420:S423"/>
    <mergeCell ref="A424:A427"/>
    <mergeCell ref="B424:B427"/>
    <mergeCell ref="K424:K427"/>
    <mergeCell ref="L424:L427"/>
    <mergeCell ref="M424:M427"/>
    <mergeCell ref="N424:N427"/>
    <mergeCell ref="S416:S419"/>
    <mergeCell ref="A420:A423"/>
    <mergeCell ref="B420:B423"/>
    <mergeCell ref="K420:K423"/>
    <mergeCell ref="L420:L423"/>
    <mergeCell ref="M420:M423"/>
    <mergeCell ref="N420:N423"/>
    <mergeCell ref="O420:O423"/>
    <mergeCell ref="P420:P423"/>
    <mergeCell ref="Q420:Q423"/>
    <mergeCell ref="O416:O419"/>
    <mergeCell ref="P416:P419"/>
    <mergeCell ref="Q416:Q419"/>
    <mergeCell ref="R416:R419"/>
    <mergeCell ref="R428:R431"/>
    <mergeCell ref="S428:S431"/>
    <mergeCell ref="A432:A435"/>
    <mergeCell ref="B432:B435"/>
    <mergeCell ref="K432:K435"/>
    <mergeCell ref="L432:L435"/>
    <mergeCell ref="M432:M435"/>
    <mergeCell ref="N432:N435"/>
    <mergeCell ref="S424:S427"/>
    <mergeCell ref="A428:A431"/>
    <mergeCell ref="B428:B431"/>
    <mergeCell ref="K428:K431"/>
    <mergeCell ref="L428:L431"/>
    <mergeCell ref="M428:M431"/>
    <mergeCell ref="N428:N431"/>
    <mergeCell ref="O428:O431"/>
    <mergeCell ref="P428:P431"/>
    <mergeCell ref="Q428:Q431"/>
    <mergeCell ref="O424:O427"/>
    <mergeCell ref="P424:P427"/>
    <mergeCell ref="Q424:Q427"/>
    <mergeCell ref="R424:R427"/>
    <mergeCell ref="R436:R439"/>
    <mergeCell ref="S436:S439"/>
    <mergeCell ref="A440:A443"/>
    <mergeCell ref="B440:B443"/>
    <mergeCell ref="K440:K443"/>
    <mergeCell ref="L440:L443"/>
    <mergeCell ref="M440:M443"/>
    <mergeCell ref="N440:N443"/>
    <mergeCell ref="S432:S435"/>
    <mergeCell ref="A436:A439"/>
    <mergeCell ref="B436:B439"/>
    <mergeCell ref="K436:K439"/>
    <mergeCell ref="L436:L439"/>
    <mergeCell ref="M436:M439"/>
    <mergeCell ref="N436:N439"/>
    <mergeCell ref="O436:O439"/>
    <mergeCell ref="P436:P439"/>
    <mergeCell ref="Q436:Q439"/>
    <mergeCell ref="O432:O435"/>
    <mergeCell ref="P432:P435"/>
    <mergeCell ref="Q432:Q435"/>
    <mergeCell ref="R432:R435"/>
    <mergeCell ref="R444:R447"/>
    <mergeCell ref="S444:S447"/>
    <mergeCell ref="A448:A451"/>
    <mergeCell ref="B448:B451"/>
    <mergeCell ref="K448:K451"/>
    <mergeCell ref="L448:L451"/>
    <mergeCell ref="M448:M451"/>
    <mergeCell ref="N448:N451"/>
    <mergeCell ref="S440:S443"/>
    <mergeCell ref="A444:A447"/>
    <mergeCell ref="B444:B447"/>
    <mergeCell ref="K444:K447"/>
    <mergeCell ref="L444:L447"/>
    <mergeCell ref="M444:M447"/>
    <mergeCell ref="N444:N447"/>
    <mergeCell ref="O444:O447"/>
    <mergeCell ref="P444:P447"/>
    <mergeCell ref="Q444:Q447"/>
    <mergeCell ref="O440:O443"/>
    <mergeCell ref="P440:P443"/>
    <mergeCell ref="Q440:Q443"/>
    <mergeCell ref="R440:R443"/>
    <mergeCell ref="R452:R455"/>
    <mergeCell ref="S452:S455"/>
    <mergeCell ref="A456:A459"/>
    <mergeCell ref="B456:B459"/>
    <mergeCell ref="K456:K459"/>
    <mergeCell ref="L456:L459"/>
    <mergeCell ref="M456:M459"/>
    <mergeCell ref="N456:N459"/>
    <mergeCell ref="S448:S451"/>
    <mergeCell ref="A452:A455"/>
    <mergeCell ref="B452:B455"/>
    <mergeCell ref="K452:K455"/>
    <mergeCell ref="L452:L455"/>
    <mergeCell ref="M452:M455"/>
    <mergeCell ref="N452:N455"/>
    <mergeCell ref="O452:O455"/>
    <mergeCell ref="P452:P455"/>
    <mergeCell ref="Q452:Q455"/>
    <mergeCell ref="O448:O451"/>
    <mergeCell ref="P448:P451"/>
    <mergeCell ref="Q448:Q451"/>
    <mergeCell ref="R448:R451"/>
    <mergeCell ref="R460:R463"/>
    <mergeCell ref="S460:S463"/>
    <mergeCell ref="A464:A467"/>
    <mergeCell ref="B464:B467"/>
    <mergeCell ref="K464:K467"/>
    <mergeCell ref="L464:L467"/>
    <mergeCell ref="M464:M467"/>
    <mergeCell ref="N464:N467"/>
    <mergeCell ref="S456:S459"/>
    <mergeCell ref="A460:A463"/>
    <mergeCell ref="B460:B463"/>
    <mergeCell ref="K460:K463"/>
    <mergeCell ref="L460:L463"/>
    <mergeCell ref="M460:M463"/>
    <mergeCell ref="N460:N463"/>
    <mergeCell ref="O460:O463"/>
    <mergeCell ref="P460:P463"/>
    <mergeCell ref="Q460:Q463"/>
    <mergeCell ref="O456:O459"/>
    <mergeCell ref="P456:P459"/>
    <mergeCell ref="Q456:Q459"/>
    <mergeCell ref="R456:R459"/>
    <mergeCell ref="R468:R471"/>
    <mergeCell ref="S468:S471"/>
    <mergeCell ref="A472:A475"/>
    <mergeCell ref="B472:B475"/>
    <mergeCell ref="K472:K475"/>
    <mergeCell ref="L472:L475"/>
    <mergeCell ref="M472:M475"/>
    <mergeCell ref="N472:N475"/>
    <mergeCell ref="S464:S467"/>
    <mergeCell ref="A468:A471"/>
    <mergeCell ref="B468:B471"/>
    <mergeCell ref="K468:K471"/>
    <mergeCell ref="L468:L471"/>
    <mergeCell ref="M468:M471"/>
    <mergeCell ref="N468:N471"/>
    <mergeCell ref="O468:O471"/>
    <mergeCell ref="P468:P471"/>
    <mergeCell ref="Q468:Q471"/>
    <mergeCell ref="O464:O467"/>
    <mergeCell ref="P464:P467"/>
    <mergeCell ref="Q464:Q467"/>
    <mergeCell ref="R464:R467"/>
    <mergeCell ref="R476:R479"/>
    <mergeCell ref="S476:S479"/>
    <mergeCell ref="A480:A483"/>
    <mergeCell ref="B480:B483"/>
    <mergeCell ref="K480:K483"/>
    <mergeCell ref="L480:L483"/>
    <mergeCell ref="M480:M483"/>
    <mergeCell ref="N480:N483"/>
    <mergeCell ref="S472:S475"/>
    <mergeCell ref="A476:A479"/>
    <mergeCell ref="B476:B479"/>
    <mergeCell ref="K476:K479"/>
    <mergeCell ref="L476:L479"/>
    <mergeCell ref="M476:M479"/>
    <mergeCell ref="N476:N479"/>
    <mergeCell ref="O476:O479"/>
    <mergeCell ref="P476:P479"/>
    <mergeCell ref="Q476:Q479"/>
    <mergeCell ref="O472:O475"/>
    <mergeCell ref="P472:P475"/>
    <mergeCell ref="Q472:Q475"/>
    <mergeCell ref="R472:R475"/>
    <mergeCell ref="R484:R487"/>
    <mergeCell ref="S484:S487"/>
    <mergeCell ref="A488:A491"/>
    <mergeCell ref="B488:B491"/>
    <mergeCell ref="K488:K491"/>
    <mergeCell ref="L488:L491"/>
    <mergeCell ref="M488:M491"/>
    <mergeCell ref="N488:N491"/>
    <mergeCell ref="S480:S483"/>
    <mergeCell ref="A484:A487"/>
    <mergeCell ref="B484:B487"/>
    <mergeCell ref="K484:K487"/>
    <mergeCell ref="L484:L487"/>
    <mergeCell ref="M484:M487"/>
    <mergeCell ref="N484:N487"/>
    <mergeCell ref="O484:O487"/>
    <mergeCell ref="P484:P487"/>
    <mergeCell ref="Q484:Q487"/>
    <mergeCell ref="O480:O483"/>
    <mergeCell ref="P480:P483"/>
    <mergeCell ref="Q480:Q483"/>
    <mergeCell ref="R480:R483"/>
    <mergeCell ref="R492:R495"/>
    <mergeCell ref="S492:S495"/>
    <mergeCell ref="A496:A499"/>
    <mergeCell ref="B496:B499"/>
    <mergeCell ref="K496:K499"/>
    <mergeCell ref="L496:L499"/>
    <mergeCell ref="M496:M499"/>
    <mergeCell ref="N496:N499"/>
    <mergeCell ref="S488:S491"/>
    <mergeCell ref="A492:A495"/>
    <mergeCell ref="B492:B495"/>
    <mergeCell ref="K492:K495"/>
    <mergeCell ref="L492:L495"/>
    <mergeCell ref="M492:M495"/>
    <mergeCell ref="N492:N495"/>
    <mergeCell ref="O492:O495"/>
    <mergeCell ref="P492:P495"/>
    <mergeCell ref="Q492:Q495"/>
    <mergeCell ref="O488:O491"/>
    <mergeCell ref="P488:P491"/>
    <mergeCell ref="Q488:Q491"/>
    <mergeCell ref="R488:R491"/>
    <mergeCell ref="R500:R503"/>
    <mergeCell ref="S500:S503"/>
    <mergeCell ref="A504:A507"/>
    <mergeCell ref="B504:B507"/>
    <mergeCell ref="K504:K507"/>
    <mergeCell ref="L504:L507"/>
    <mergeCell ref="M504:M507"/>
    <mergeCell ref="N504:N507"/>
    <mergeCell ref="S496:S499"/>
    <mergeCell ref="A500:A503"/>
    <mergeCell ref="B500:B503"/>
    <mergeCell ref="K500:K503"/>
    <mergeCell ref="L500:L503"/>
    <mergeCell ref="M500:M503"/>
    <mergeCell ref="N500:N503"/>
    <mergeCell ref="O500:O503"/>
    <mergeCell ref="P500:P503"/>
    <mergeCell ref="Q500:Q503"/>
    <mergeCell ref="O496:O499"/>
    <mergeCell ref="P496:P499"/>
    <mergeCell ref="Q496:Q499"/>
    <mergeCell ref="R496:R499"/>
    <mergeCell ref="R508:R511"/>
    <mergeCell ref="S508:S511"/>
    <mergeCell ref="A512:A515"/>
    <mergeCell ref="B512:B515"/>
    <mergeCell ref="K512:K515"/>
    <mergeCell ref="L512:L515"/>
    <mergeCell ref="M512:M515"/>
    <mergeCell ref="N512:N515"/>
    <mergeCell ref="S504:S507"/>
    <mergeCell ref="A508:A511"/>
    <mergeCell ref="B508:B511"/>
    <mergeCell ref="K508:K511"/>
    <mergeCell ref="L508:L511"/>
    <mergeCell ref="M508:M511"/>
    <mergeCell ref="N508:N511"/>
    <mergeCell ref="O508:O511"/>
    <mergeCell ref="P508:P511"/>
    <mergeCell ref="Q508:Q511"/>
    <mergeCell ref="O504:O507"/>
    <mergeCell ref="P504:P507"/>
    <mergeCell ref="Q504:Q507"/>
    <mergeCell ref="R504:R507"/>
    <mergeCell ref="R516:R519"/>
    <mergeCell ref="S516:S519"/>
    <mergeCell ref="A520:A523"/>
    <mergeCell ref="B520:B523"/>
    <mergeCell ref="K520:K523"/>
    <mergeCell ref="L520:L523"/>
    <mergeCell ref="M520:M523"/>
    <mergeCell ref="N520:N523"/>
    <mergeCell ref="S512:S515"/>
    <mergeCell ref="A516:A519"/>
    <mergeCell ref="B516:B519"/>
    <mergeCell ref="K516:K519"/>
    <mergeCell ref="L516:L519"/>
    <mergeCell ref="M516:M519"/>
    <mergeCell ref="N516:N519"/>
    <mergeCell ref="O516:O519"/>
    <mergeCell ref="P516:P519"/>
    <mergeCell ref="Q516:Q519"/>
    <mergeCell ref="O512:O515"/>
    <mergeCell ref="P512:P515"/>
    <mergeCell ref="Q512:Q515"/>
    <mergeCell ref="R512:R515"/>
    <mergeCell ref="R524:R527"/>
    <mergeCell ref="S524:S527"/>
    <mergeCell ref="A528:A531"/>
    <mergeCell ref="B528:B531"/>
    <mergeCell ref="K528:K531"/>
    <mergeCell ref="L528:L531"/>
    <mergeCell ref="M528:M531"/>
    <mergeCell ref="N528:N531"/>
    <mergeCell ref="S520:S523"/>
    <mergeCell ref="A524:A527"/>
    <mergeCell ref="B524:B527"/>
    <mergeCell ref="K524:K527"/>
    <mergeCell ref="L524:L527"/>
    <mergeCell ref="M524:M527"/>
    <mergeCell ref="N524:N527"/>
    <mergeCell ref="O524:O527"/>
    <mergeCell ref="P524:P527"/>
    <mergeCell ref="Q524:Q527"/>
    <mergeCell ref="O520:O523"/>
    <mergeCell ref="P520:P523"/>
    <mergeCell ref="Q520:Q523"/>
    <mergeCell ref="R520:R523"/>
    <mergeCell ref="R532:R535"/>
    <mergeCell ref="S532:S535"/>
    <mergeCell ref="A536:A539"/>
    <mergeCell ref="B536:B539"/>
    <mergeCell ref="K536:K539"/>
    <mergeCell ref="L536:L539"/>
    <mergeCell ref="M536:M539"/>
    <mergeCell ref="N536:N539"/>
    <mergeCell ref="S528:S531"/>
    <mergeCell ref="A532:A535"/>
    <mergeCell ref="B532:B535"/>
    <mergeCell ref="K532:K535"/>
    <mergeCell ref="L532:L535"/>
    <mergeCell ref="M532:M535"/>
    <mergeCell ref="N532:N535"/>
    <mergeCell ref="O532:O535"/>
    <mergeCell ref="P532:P535"/>
    <mergeCell ref="Q532:Q535"/>
    <mergeCell ref="O528:O531"/>
    <mergeCell ref="P528:P531"/>
    <mergeCell ref="Q528:Q531"/>
    <mergeCell ref="R528:R531"/>
    <mergeCell ref="R540:R543"/>
    <mergeCell ref="S540:S543"/>
    <mergeCell ref="A544:A547"/>
    <mergeCell ref="B544:B547"/>
    <mergeCell ref="K544:K547"/>
    <mergeCell ref="L544:L547"/>
    <mergeCell ref="M544:M547"/>
    <mergeCell ref="N544:N547"/>
    <mergeCell ref="S536:S539"/>
    <mergeCell ref="A540:A543"/>
    <mergeCell ref="B540:B543"/>
    <mergeCell ref="K540:K543"/>
    <mergeCell ref="L540:L543"/>
    <mergeCell ref="M540:M543"/>
    <mergeCell ref="N540:N543"/>
    <mergeCell ref="O540:O543"/>
    <mergeCell ref="P540:P543"/>
    <mergeCell ref="Q540:Q543"/>
    <mergeCell ref="O536:O539"/>
    <mergeCell ref="P536:P539"/>
    <mergeCell ref="Q536:Q539"/>
    <mergeCell ref="R536:R539"/>
    <mergeCell ref="R548:R551"/>
    <mergeCell ref="S548:S551"/>
    <mergeCell ref="A552:A555"/>
    <mergeCell ref="B552:B555"/>
    <mergeCell ref="K552:K555"/>
    <mergeCell ref="L552:L555"/>
    <mergeCell ref="M552:M555"/>
    <mergeCell ref="N552:N555"/>
    <mergeCell ref="S544:S547"/>
    <mergeCell ref="A548:A551"/>
    <mergeCell ref="B548:B551"/>
    <mergeCell ref="K548:K551"/>
    <mergeCell ref="L548:L551"/>
    <mergeCell ref="M548:M551"/>
    <mergeCell ref="N548:N551"/>
    <mergeCell ref="O548:O551"/>
    <mergeCell ref="P548:P551"/>
    <mergeCell ref="Q548:Q551"/>
    <mergeCell ref="O544:O547"/>
    <mergeCell ref="P544:P547"/>
    <mergeCell ref="Q544:Q547"/>
    <mergeCell ref="R544:R547"/>
    <mergeCell ref="R556:R559"/>
    <mergeCell ref="S556:S559"/>
    <mergeCell ref="A560:A563"/>
    <mergeCell ref="B560:B563"/>
    <mergeCell ref="K560:K563"/>
    <mergeCell ref="L560:L563"/>
    <mergeCell ref="M560:M563"/>
    <mergeCell ref="N560:N563"/>
    <mergeCell ref="S552:S555"/>
    <mergeCell ref="A556:A559"/>
    <mergeCell ref="B556:B559"/>
    <mergeCell ref="K556:K559"/>
    <mergeCell ref="L556:L559"/>
    <mergeCell ref="M556:M559"/>
    <mergeCell ref="N556:N559"/>
    <mergeCell ref="O556:O559"/>
    <mergeCell ref="P556:P559"/>
    <mergeCell ref="Q556:Q559"/>
    <mergeCell ref="O552:O555"/>
    <mergeCell ref="P552:P555"/>
    <mergeCell ref="Q552:Q555"/>
    <mergeCell ref="R552:R555"/>
    <mergeCell ref="R564:R567"/>
    <mergeCell ref="S564:S567"/>
    <mergeCell ref="A568:A571"/>
    <mergeCell ref="B568:B571"/>
    <mergeCell ref="K568:K571"/>
    <mergeCell ref="L568:L571"/>
    <mergeCell ref="M568:M571"/>
    <mergeCell ref="N568:N571"/>
    <mergeCell ref="S560:S563"/>
    <mergeCell ref="A564:A567"/>
    <mergeCell ref="B564:B567"/>
    <mergeCell ref="K564:K567"/>
    <mergeCell ref="L564:L567"/>
    <mergeCell ref="M564:M567"/>
    <mergeCell ref="N564:N567"/>
    <mergeCell ref="O564:O567"/>
    <mergeCell ref="P564:P567"/>
    <mergeCell ref="Q564:Q567"/>
    <mergeCell ref="O560:O563"/>
    <mergeCell ref="P560:P563"/>
    <mergeCell ref="Q560:Q563"/>
    <mergeCell ref="R560:R563"/>
    <mergeCell ref="R572:R575"/>
    <mergeCell ref="S572:S575"/>
    <mergeCell ref="A576:A579"/>
    <mergeCell ref="B576:B579"/>
    <mergeCell ref="K576:K579"/>
    <mergeCell ref="L576:L579"/>
    <mergeCell ref="M576:M579"/>
    <mergeCell ref="N576:N579"/>
    <mergeCell ref="S568:S571"/>
    <mergeCell ref="A572:A575"/>
    <mergeCell ref="B572:B575"/>
    <mergeCell ref="K572:K575"/>
    <mergeCell ref="L572:L575"/>
    <mergeCell ref="M572:M575"/>
    <mergeCell ref="N572:N575"/>
    <mergeCell ref="O572:O575"/>
    <mergeCell ref="P572:P575"/>
    <mergeCell ref="Q572:Q575"/>
    <mergeCell ref="O568:O571"/>
    <mergeCell ref="P568:P571"/>
    <mergeCell ref="Q568:Q571"/>
    <mergeCell ref="R568:R571"/>
    <mergeCell ref="R580:R583"/>
    <mergeCell ref="S580:S583"/>
    <mergeCell ref="A584:A587"/>
    <mergeCell ref="B584:B587"/>
    <mergeCell ref="K584:K587"/>
    <mergeCell ref="L584:L587"/>
    <mergeCell ref="M584:M587"/>
    <mergeCell ref="N584:N587"/>
    <mergeCell ref="S576:S579"/>
    <mergeCell ref="A580:A583"/>
    <mergeCell ref="B580:B583"/>
    <mergeCell ref="K580:K583"/>
    <mergeCell ref="L580:L583"/>
    <mergeCell ref="M580:M583"/>
    <mergeCell ref="N580:N583"/>
    <mergeCell ref="O580:O583"/>
    <mergeCell ref="P580:P583"/>
    <mergeCell ref="Q580:Q583"/>
    <mergeCell ref="O576:O579"/>
    <mergeCell ref="P576:P579"/>
    <mergeCell ref="Q576:Q579"/>
    <mergeCell ref="R576:R579"/>
    <mergeCell ref="R588:R591"/>
    <mergeCell ref="S588:S591"/>
    <mergeCell ref="A592:A595"/>
    <mergeCell ref="B592:B595"/>
    <mergeCell ref="K592:K595"/>
    <mergeCell ref="L592:L595"/>
    <mergeCell ref="M592:M595"/>
    <mergeCell ref="N592:N595"/>
    <mergeCell ref="S584:S587"/>
    <mergeCell ref="A588:A591"/>
    <mergeCell ref="B588:B591"/>
    <mergeCell ref="K588:K591"/>
    <mergeCell ref="L588:L591"/>
    <mergeCell ref="M588:M591"/>
    <mergeCell ref="N588:N591"/>
    <mergeCell ref="O588:O591"/>
    <mergeCell ref="P588:P591"/>
    <mergeCell ref="Q588:Q591"/>
    <mergeCell ref="O584:O587"/>
    <mergeCell ref="P584:P587"/>
    <mergeCell ref="Q584:Q587"/>
    <mergeCell ref="R584:R587"/>
    <mergeCell ref="R596:R599"/>
    <mergeCell ref="S596:S599"/>
    <mergeCell ref="A600:A603"/>
    <mergeCell ref="B600:B603"/>
    <mergeCell ref="K600:K603"/>
    <mergeCell ref="L600:L603"/>
    <mergeCell ref="M600:M603"/>
    <mergeCell ref="N600:N603"/>
    <mergeCell ref="S592:S595"/>
    <mergeCell ref="A596:A599"/>
    <mergeCell ref="B596:B599"/>
    <mergeCell ref="K596:K599"/>
    <mergeCell ref="L596:L599"/>
    <mergeCell ref="M596:M599"/>
    <mergeCell ref="N596:N599"/>
    <mergeCell ref="O596:O599"/>
    <mergeCell ref="P596:P599"/>
    <mergeCell ref="Q596:Q599"/>
    <mergeCell ref="O592:O595"/>
    <mergeCell ref="P592:P595"/>
    <mergeCell ref="Q592:Q595"/>
    <mergeCell ref="R592:R595"/>
    <mergeCell ref="R604:R607"/>
    <mergeCell ref="S604:S607"/>
    <mergeCell ref="A608:A611"/>
    <mergeCell ref="B608:B611"/>
    <mergeCell ref="K608:K611"/>
    <mergeCell ref="L608:L611"/>
    <mergeCell ref="M608:M611"/>
    <mergeCell ref="N608:N611"/>
    <mergeCell ref="S600:S603"/>
    <mergeCell ref="A604:A607"/>
    <mergeCell ref="B604:B607"/>
    <mergeCell ref="K604:K607"/>
    <mergeCell ref="L604:L607"/>
    <mergeCell ref="M604:M607"/>
    <mergeCell ref="N604:N607"/>
    <mergeCell ref="O604:O607"/>
    <mergeCell ref="P604:P607"/>
    <mergeCell ref="Q604:Q607"/>
    <mergeCell ref="O600:O603"/>
    <mergeCell ref="P600:P603"/>
    <mergeCell ref="Q600:Q603"/>
    <mergeCell ref="R600:R603"/>
    <mergeCell ref="R612:R615"/>
    <mergeCell ref="S612:S615"/>
    <mergeCell ref="A616:A619"/>
    <mergeCell ref="B616:B619"/>
    <mergeCell ref="K616:K619"/>
    <mergeCell ref="L616:L619"/>
    <mergeCell ref="M616:M619"/>
    <mergeCell ref="N616:N619"/>
    <mergeCell ref="S608:S611"/>
    <mergeCell ref="A612:A615"/>
    <mergeCell ref="B612:B615"/>
    <mergeCell ref="K612:K615"/>
    <mergeCell ref="L612:L615"/>
    <mergeCell ref="M612:M615"/>
    <mergeCell ref="N612:N615"/>
    <mergeCell ref="O612:O615"/>
    <mergeCell ref="P612:P615"/>
    <mergeCell ref="Q612:Q615"/>
    <mergeCell ref="O608:O611"/>
    <mergeCell ref="P608:P611"/>
    <mergeCell ref="Q608:Q611"/>
    <mergeCell ref="R608:R611"/>
    <mergeCell ref="R620:R623"/>
    <mergeCell ref="S620:S623"/>
    <mergeCell ref="A624:A627"/>
    <mergeCell ref="B624:B627"/>
    <mergeCell ref="K624:K627"/>
    <mergeCell ref="L624:L627"/>
    <mergeCell ref="M624:M627"/>
    <mergeCell ref="N624:N627"/>
    <mergeCell ref="S616:S619"/>
    <mergeCell ref="A620:A623"/>
    <mergeCell ref="B620:B623"/>
    <mergeCell ref="K620:K623"/>
    <mergeCell ref="L620:L623"/>
    <mergeCell ref="M620:M623"/>
    <mergeCell ref="N620:N623"/>
    <mergeCell ref="O620:O623"/>
    <mergeCell ref="P620:P623"/>
    <mergeCell ref="Q620:Q623"/>
    <mergeCell ref="O616:O619"/>
    <mergeCell ref="P616:P619"/>
    <mergeCell ref="Q616:Q619"/>
    <mergeCell ref="R616:R619"/>
    <mergeCell ref="R628:R631"/>
    <mergeCell ref="S628:S631"/>
    <mergeCell ref="A632:A635"/>
    <mergeCell ref="B632:B635"/>
    <mergeCell ref="K632:K635"/>
    <mergeCell ref="L632:L635"/>
    <mergeCell ref="M632:M635"/>
    <mergeCell ref="N632:N635"/>
    <mergeCell ref="S624:S627"/>
    <mergeCell ref="A628:A631"/>
    <mergeCell ref="B628:B631"/>
    <mergeCell ref="K628:K631"/>
    <mergeCell ref="L628:L631"/>
    <mergeCell ref="M628:M631"/>
    <mergeCell ref="N628:N631"/>
    <mergeCell ref="O628:O631"/>
    <mergeCell ref="P628:P631"/>
    <mergeCell ref="Q628:Q631"/>
    <mergeCell ref="O624:O627"/>
    <mergeCell ref="P624:P627"/>
    <mergeCell ref="Q624:Q627"/>
    <mergeCell ref="R624:R627"/>
    <mergeCell ref="R636:R639"/>
    <mergeCell ref="S636:S639"/>
    <mergeCell ref="A640:A643"/>
    <mergeCell ref="B640:B643"/>
    <mergeCell ref="K640:K643"/>
    <mergeCell ref="L640:L643"/>
    <mergeCell ref="M640:M643"/>
    <mergeCell ref="N640:N643"/>
    <mergeCell ref="S632:S635"/>
    <mergeCell ref="A636:A639"/>
    <mergeCell ref="B636:B639"/>
    <mergeCell ref="K636:K639"/>
    <mergeCell ref="L636:L639"/>
    <mergeCell ref="M636:M639"/>
    <mergeCell ref="N636:N639"/>
    <mergeCell ref="O636:O639"/>
    <mergeCell ref="P636:P639"/>
    <mergeCell ref="Q636:Q639"/>
    <mergeCell ref="O632:O635"/>
    <mergeCell ref="P632:P635"/>
    <mergeCell ref="Q632:Q635"/>
    <mergeCell ref="R632:R635"/>
    <mergeCell ref="R644:R647"/>
    <mergeCell ref="S644:S647"/>
    <mergeCell ref="A648:A651"/>
    <mergeCell ref="B648:B651"/>
    <mergeCell ref="K648:K651"/>
    <mergeCell ref="L648:L651"/>
    <mergeCell ref="M648:M651"/>
    <mergeCell ref="N648:N651"/>
    <mergeCell ref="S640:S643"/>
    <mergeCell ref="A644:A647"/>
    <mergeCell ref="B644:B647"/>
    <mergeCell ref="K644:K647"/>
    <mergeCell ref="L644:L647"/>
    <mergeCell ref="M644:M647"/>
    <mergeCell ref="N644:N647"/>
    <mergeCell ref="O644:O647"/>
    <mergeCell ref="P644:P647"/>
    <mergeCell ref="Q644:Q647"/>
    <mergeCell ref="O640:O643"/>
    <mergeCell ref="P640:P643"/>
    <mergeCell ref="Q640:Q643"/>
    <mergeCell ref="R640:R643"/>
    <mergeCell ref="R652:R655"/>
    <mergeCell ref="S652:S655"/>
    <mergeCell ref="A656:A659"/>
    <mergeCell ref="B656:B659"/>
    <mergeCell ref="K656:K659"/>
    <mergeCell ref="L656:L659"/>
    <mergeCell ref="M656:M659"/>
    <mergeCell ref="N656:N659"/>
    <mergeCell ref="S648:S651"/>
    <mergeCell ref="A652:A655"/>
    <mergeCell ref="B652:B655"/>
    <mergeCell ref="K652:K655"/>
    <mergeCell ref="L652:L655"/>
    <mergeCell ref="M652:M655"/>
    <mergeCell ref="N652:N655"/>
    <mergeCell ref="O652:O655"/>
    <mergeCell ref="P652:P655"/>
    <mergeCell ref="Q652:Q655"/>
    <mergeCell ref="O648:O651"/>
    <mergeCell ref="P648:P651"/>
    <mergeCell ref="Q648:Q651"/>
    <mergeCell ref="R648:R651"/>
    <mergeCell ref="R660:R663"/>
    <mergeCell ref="S660:S663"/>
    <mergeCell ref="A664:A667"/>
    <mergeCell ref="B664:B667"/>
    <mergeCell ref="K664:K667"/>
    <mergeCell ref="L664:L667"/>
    <mergeCell ref="M664:M667"/>
    <mergeCell ref="N664:N667"/>
    <mergeCell ref="S656:S659"/>
    <mergeCell ref="A660:A663"/>
    <mergeCell ref="B660:B663"/>
    <mergeCell ref="K660:K663"/>
    <mergeCell ref="L660:L663"/>
    <mergeCell ref="M660:M663"/>
    <mergeCell ref="N660:N663"/>
    <mergeCell ref="O660:O663"/>
    <mergeCell ref="P660:P663"/>
    <mergeCell ref="Q660:Q663"/>
    <mergeCell ref="O656:O659"/>
    <mergeCell ref="P656:P659"/>
    <mergeCell ref="Q656:Q659"/>
    <mergeCell ref="R656:R659"/>
    <mergeCell ref="R668:R671"/>
    <mergeCell ref="S668:S671"/>
    <mergeCell ref="A672:A675"/>
    <mergeCell ref="B672:B675"/>
    <mergeCell ref="K672:K675"/>
    <mergeCell ref="L672:L675"/>
    <mergeCell ref="M672:M675"/>
    <mergeCell ref="N672:N675"/>
    <mergeCell ref="S664:S667"/>
    <mergeCell ref="A668:A671"/>
    <mergeCell ref="B668:B671"/>
    <mergeCell ref="K668:K671"/>
    <mergeCell ref="L668:L671"/>
    <mergeCell ref="M668:M671"/>
    <mergeCell ref="N668:N671"/>
    <mergeCell ref="O668:O671"/>
    <mergeCell ref="P668:P671"/>
    <mergeCell ref="Q668:Q671"/>
    <mergeCell ref="O664:O667"/>
    <mergeCell ref="P664:P667"/>
    <mergeCell ref="Q664:Q667"/>
    <mergeCell ref="R664:R667"/>
    <mergeCell ref="R676:R679"/>
    <mergeCell ref="S676:S679"/>
    <mergeCell ref="A680:A683"/>
    <mergeCell ref="B680:B683"/>
    <mergeCell ref="K680:K683"/>
    <mergeCell ref="L680:L683"/>
    <mergeCell ref="M680:M683"/>
    <mergeCell ref="N680:N683"/>
    <mergeCell ref="S672:S675"/>
    <mergeCell ref="A676:A679"/>
    <mergeCell ref="B676:B679"/>
    <mergeCell ref="K676:K679"/>
    <mergeCell ref="L676:L679"/>
    <mergeCell ref="M676:M679"/>
    <mergeCell ref="N676:N679"/>
    <mergeCell ref="O676:O679"/>
    <mergeCell ref="P676:P679"/>
    <mergeCell ref="Q676:Q679"/>
    <mergeCell ref="O672:O675"/>
    <mergeCell ref="P672:P675"/>
    <mergeCell ref="Q672:Q675"/>
    <mergeCell ref="R672:R675"/>
    <mergeCell ref="R684:R687"/>
    <mergeCell ref="S684:S687"/>
    <mergeCell ref="A688:A691"/>
    <mergeCell ref="B688:B691"/>
    <mergeCell ref="K688:K691"/>
    <mergeCell ref="L688:L691"/>
    <mergeCell ref="M688:M691"/>
    <mergeCell ref="N688:N691"/>
    <mergeCell ref="S680:S683"/>
    <mergeCell ref="A684:A687"/>
    <mergeCell ref="B684:B687"/>
    <mergeCell ref="K684:K687"/>
    <mergeCell ref="L684:L687"/>
    <mergeCell ref="M684:M687"/>
    <mergeCell ref="N684:N687"/>
    <mergeCell ref="O684:O687"/>
    <mergeCell ref="P684:P687"/>
    <mergeCell ref="Q684:Q687"/>
    <mergeCell ref="O680:O683"/>
    <mergeCell ref="P680:P683"/>
    <mergeCell ref="Q680:Q683"/>
    <mergeCell ref="R680:R683"/>
    <mergeCell ref="R692:R695"/>
    <mergeCell ref="S692:S695"/>
    <mergeCell ref="A696:A699"/>
    <mergeCell ref="B696:B699"/>
    <mergeCell ref="K696:K699"/>
    <mergeCell ref="L696:L699"/>
    <mergeCell ref="M696:M699"/>
    <mergeCell ref="N696:N699"/>
    <mergeCell ref="S688:S691"/>
    <mergeCell ref="A692:A695"/>
    <mergeCell ref="B692:B695"/>
    <mergeCell ref="K692:K695"/>
    <mergeCell ref="L692:L695"/>
    <mergeCell ref="M692:M695"/>
    <mergeCell ref="N692:N695"/>
    <mergeCell ref="O692:O695"/>
    <mergeCell ref="P692:P695"/>
    <mergeCell ref="Q692:Q695"/>
    <mergeCell ref="O688:O691"/>
    <mergeCell ref="P688:P691"/>
    <mergeCell ref="Q688:Q691"/>
    <mergeCell ref="R688:R691"/>
    <mergeCell ref="R700:R703"/>
    <mergeCell ref="S700:S703"/>
    <mergeCell ref="A704:A707"/>
    <mergeCell ref="B704:B707"/>
    <mergeCell ref="K704:K707"/>
    <mergeCell ref="L704:L707"/>
    <mergeCell ref="M704:M707"/>
    <mergeCell ref="N704:N707"/>
    <mergeCell ref="S696:S699"/>
    <mergeCell ref="A700:A703"/>
    <mergeCell ref="B700:B703"/>
    <mergeCell ref="K700:K703"/>
    <mergeCell ref="L700:L703"/>
    <mergeCell ref="M700:M703"/>
    <mergeCell ref="N700:N703"/>
    <mergeCell ref="O700:O703"/>
    <mergeCell ref="P700:P703"/>
    <mergeCell ref="Q700:Q703"/>
    <mergeCell ref="O696:O699"/>
    <mergeCell ref="P696:P699"/>
    <mergeCell ref="Q696:Q699"/>
    <mergeCell ref="R696:R699"/>
    <mergeCell ref="R708:R711"/>
    <mergeCell ref="S708:S711"/>
    <mergeCell ref="A712:A715"/>
    <mergeCell ref="B712:B715"/>
    <mergeCell ref="K712:K715"/>
    <mergeCell ref="L712:L715"/>
    <mergeCell ref="M712:M715"/>
    <mergeCell ref="N712:N715"/>
    <mergeCell ref="S704:S707"/>
    <mergeCell ref="A708:A711"/>
    <mergeCell ref="B708:B711"/>
    <mergeCell ref="K708:K711"/>
    <mergeCell ref="L708:L711"/>
    <mergeCell ref="M708:M711"/>
    <mergeCell ref="N708:N711"/>
    <mergeCell ref="O708:O711"/>
    <mergeCell ref="P708:P711"/>
    <mergeCell ref="Q708:Q711"/>
    <mergeCell ref="O704:O707"/>
    <mergeCell ref="P704:P707"/>
    <mergeCell ref="Q704:Q707"/>
    <mergeCell ref="R704:R707"/>
    <mergeCell ref="R716:R719"/>
    <mergeCell ref="S716:S719"/>
    <mergeCell ref="A720:A723"/>
    <mergeCell ref="B720:B723"/>
    <mergeCell ref="K720:K723"/>
    <mergeCell ref="L720:L723"/>
    <mergeCell ref="M720:M723"/>
    <mergeCell ref="N720:N723"/>
    <mergeCell ref="S712:S715"/>
    <mergeCell ref="A716:A719"/>
    <mergeCell ref="B716:B719"/>
    <mergeCell ref="K716:K719"/>
    <mergeCell ref="L716:L719"/>
    <mergeCell ref="M716:M719"/>
    <mergeCell ref="N716:N719"/>
    <mergeCell ref="O716:O719"/>
    <mergeCell ref="P716:P719"/>
    <mergeCell ref="Q716:Q719"/>
    <mergeCell ref="O712:O715"/>
    <mergeCell ref="P712:P715"/>
    <mergeCell ref="Q712:Q715"/>
    <mergeCell ref="R712:R715"/>
    <mergeCell ref="S728:S731"/>
    <mergeCell ref="O728:O731"/>
    <mergeCell ref="P728:P731"/>
    <mergeCell ref="Q728:Q731"/>
    <mergeCell ref="R728:R731"/>
    <mergeCell ref="R724:R727"/>
    <mergeCell ref="S724:S727"/>
    <mergeCell ref="A728:A731"/>
    <mergeCell ref="B728:B731"/>
    <mergeCell ref="K728:K731"/>
    <mergeCell ref="L728:L731"/>
    <mergeCell ref="M728:M731"/>
    <mergeCell ref="N728:N731"/>
    <mergeCell ref="S720:S723"/>
    <mergeCell ref="A724:A727"/>
    <mergeCell ref="B724:B727"/>
    <mergeCell ref="K724:K727"/>
    <mergeCell ref="L724:L727"/>
    <mergeCell ref="M724:M727"/>
    <mergeCell ref="N724:N727"/>
    <mergeCell ref="O724:O727"/>
    <mergeCell ref="P724:P727"/>
    <mergeCell ref="Q724:Q727"/>
    <mergeCell ref="O720:O723"/>
    <mergeCell ref="P720:P723"/>
    <mergeCell ref="Q720:Q723"/>
    <mergeCell ref="R720:R723"/>
    <mergeCell ref="S732:S735"/>
    <mergeCell ref="A736:A739"/>
    <mergeCell ref="B736:B739"/>
    <mergeCell ref="K736:K739"/>
    <mergeCell ref="L736:L739"/>
    <mergeCell ref="M736:M739"/>
    <mergeCell ref="N736:N739"/>
    <mergeCell ref="O736:O739"/>
    <mergeCell ref="P736:P739"/>
    <mergeCell ref="Q736:Q739"/>
    <mergeCell ref="O732:O735"/>
    <mergeCell ref="P732:P735"/>
    <mergeCell ref="Q732:Q735"/>
    <mergeCell ref="R732:R735"/>
    <mergeCell ref="A732:A735"/>
    <mergeCell ref="B732:B735"/>
    <mergeCell ref="K732:K735"/>
    <mergeCell ref="L732:L735"/>
    <mergeCell ref="M732:M735"/>
    <mergeCell ref="N732:N735"/>
    <mergeCell ref="S740:S743"/>
    <mergeCell ref="A744:A747"/>
    <mergeCell ref="B744:B747"/>
    <mergeCell ref="K744:K747"/>
    <mergeCell ref="L744:L747"/>
    <mergeCell ref="M744:M747"/>
    <mergeCell ref="N744:N747"/>
    <mergeCell ref="O744:O747"/>
    <mergeCell ref="P744:P747"/>
    <mergeCell ref="Q744:Q747"/>
    <mergeCell ref="O740:O743"/>
    <mergeCell ref="P740:P743"/>
    <mergeCell ref="Q740:Q743"/>
    <mergeCell ref="R740:R743"/>
    <mergeCell ref="R736:R739"/>
    <mergeCell ref="S736:S739"/>
    <mergeCell ref="A740:A743"/>
    <mergeCell ref="B740:B743"/>
    <mergeCell ref="K740:K743"/>
    <mergeCell ref="L740:L743"/>
    <mergeCell ref="M740:M743"/>
    <mergeCell ref="N740:N743"/>
    <mergeCell ref="S748:S751"/>
    <mergeCell ref="A752:A755"/>
    <mergeCell ref="B752:B755"/>
    <mergeCell ref="K752:K755"/>
    <mergeCell ref="L752:L755"/>
    <mergeCell ref="M752:M755"/>
    <mergeCell ref="N752:N755"/>
    <mergeCell ref="O752:O755"/>
    <mergeCell ref="P752:P755"/>
    <mergeCell ref="Q752:Q755"/>
    <mergeCell ref="O748:O751"/>
    <mergeCell ref="P748:P751"/>
    <mergeCell ref="Q748:Q751"/>
    <mergeCell ref="R748:R751"/>
    <mergeCell ref="R744:R747"/>
    <mergeCell ref="S744:S747"/>
    <mergeCell ref="A748:A751"/>
    <mergeCell ref="B748:B751"/>
    <mergeCell ref="K748:K751"/>
    <mergeCell ref="L748:L751"/>
    <mergeCell ref="M748:M751"/>
    <mergeCell ref="N748:N751"/>
    <mergeCell ref="S756:S759"/>
    <mergeCell ref="A760:A763"/>
    <mergeCell ref="B760:B763"/>
    <mergeCell ref="K760:K763"/>
    <mergeCell ref="L760:L763"/>
    <mergeCell ref="M760:M763"/>
    <mergeCell ref="N760:N763"/>
    <mergeCell ref="O760:O763"/>
    <mergeCell ref="P760:P763"/>
    <mergeCell ref="Q760:Q763"/>
    <mergeCell ref="O756:O759"/>
    <mergeCell ref="P756:P759"/>
    <mergeCell ref="Q756:Q759"/>
    <mergeCell ref="R756:R759"/>
    <mergeCell ref="R752:R755"/>
    <mergeCell ref="S752:S755"/>
    <mergeCell ref="A756:A759"/>
    <mergeCell ref="B756:B759"/>
    <mergeCell ref="K756:K759"/>
    <mergeCell ref="L756:L759"/>
    <mergeCell ref="M756:M759"/>
    <mergeCell ref="N756:N759"/>
    <mergeCell ref="S764:S767"/>
    <mergeCell ref="A768:A771"/>
    <mergeCell ref="B768:B771"/>
    <mergeCell ref="K768:K771"/>
    <mergeCell ref="L768:L771"/>
    <mergeCell ref="M768:M771"/>
    <mergeCell ref="N768:N771"/>
    <mergeCell ref="O768:O771"/>
    <mergeCell ref="P768:P771"/>
    <mergeCell ref="Q768:Q771"/>
    <mergeCell ref="O764:O767"/>
    <mergeCell ref="P764:P767"/>
    <mergeCell ref="Q764:Q767"/>
    <mergeCell ref="R764:R767"/>
    <mergeCell ref="R760:R763"/>
    <mergeCell ref="S760:S763"/>
    <mergeCell ref="A764:A767"/>
    <mergeCell ref="B764:B767"/>
    <mergeCell ref="K764:K767"/>
    <mergeCell ref="L764:L767"/>
    <mergeCell ref="M764:M767"/>
    <mergeCell ref="N764:N767"/>
    <mergeCell ref="S772:S775"/>
    <mergeCell ref="A776:A779"/>
    <mergeCell ref="B776:B779"/>
    <mergeCell ref="K776:K779"/>
    <mergeCell ref="L776:L779"/>
    <mergeCell ref="M776:M779"/>
    <mergeCell ref="N776:N779"/>
    <mergeCell ref="O776:O779"/>
    <mergeCell ref="P776:P779"/>
    <mergeCell ref="Q776:Q779"/>
    <mergeCell ref="O772:O775"/>
    <mergeCell ref="P772:P775"/>
    <mergeCell ref="Q772:Q775"/>
    <mergeCell ref="R772:R775"/>
    <mergeCell ref="R768:R771"/>
    <mergeCell ref="S768:S771"/>
    <mergeCell ref="A772:A775"/>
    <mergeCell ref="B772:B775"/>
    <mergeCell ref="K772:K775"/>
    <mergeCell ref="L772:L775"/>
    <mergeCell ref="M772:M775"/>
    <mergeCell ref="N772:N775"/>
    <mergeCell ref="S780:S783"/>
    <mergeCell ref="A784:A787"/>
    <mergeCell ref="B784:B787"/>
    <mergeCell ref="K784:K787"/>
    <mergeCell ref="L784:L787"/>
    <mergeCell ref="M784:M787"/>
    <mergeCell ref="N784:N787"/>
    <mergeCell ref="O784:O787"/>
    <mergeCell ref="P784:P787"/>
    <mergeCell ref="Q784:Q787"/>
    <mergeCell ref="O780:O783"/>
    <mergeCell ref="P780:P783"/>
    <mergeCell ref="Q780:Q783"/>
    <mergeCell ref="R780:R783"/>
    <mergeCell ref="R776:R779"/>
    <mergeCell ref="S776:S779"/>
    <mergeCell ref="A780:A783"/>
    <mergeCell ref="B780:B783"/>
    <mergeCell ref="K780:K783"/>
    <mergeCell ref="L780:L783"/>
    <mergeCell ref="M780:M783"/>
    <mergeCell ref="N780:N783"/>
    <mergeCell ref="S788:S791"/>
    <mergeCell ref="A792:A795"/>
    <mergeCell ref="B792:B795"/>
    <mergeCell ref="K792:K795"/>
    <mergeCell ref="L792:L795"/>
    <mergeCell ref="M792:M795"/>
    <mergeCell ref="N792:N795"/>
    <mergeCell ref="O792:O795"/>
    <mergeCell ref="P792:P795"/>
    <mergeCell ref="Q792:Q795"/>
    <mergeCell ref="O788:O791"/>
    <mergeCell ref="P788:P791"/>
    <mergeCell ref="Q788:Q791"/>
    <mergeCell ref="R788:R791"/>
    <mergeCell ref="R784:R787"/>
    <mergeCell ref="S784:S787"/>
    <mergeCell ref="A788:A791"/>
    <mergeCell ref="B788:B791"/>
    <mergeCell ref="K788:K791"/>
    <mergeCell ref="L788:L791"/>
    <mergeCell ref="M788:M791"/>
    <mergeCell ref="N788:N791"/>
    <mergeCell ref="S796:S799"/>
    <mergeCell ref="A800:A803"/>
    <mergeCell ref="B800:B803"/>
    <mergeCell ref="K800:K803"/>
    <mergeCell ref="L800:L803"/>
    <mergeCell ref="M800:M803"/>
    <mergeCell ref="N800:N803"/>
    <mergeCell ref="O800:O803"/>
    <mergeCell ref="P800:P803"/>
    <mergeCell ref="Q800:Q803"/>
    <mergeCell ref="O796:O799"/>
    <mergeCell ref="P796:P799"/>
    <mergeCell ref="Q796:Q799"/>
    <mergeCell ref="R796:R799"/>
    <mergeCell ref="R792:R795"/>
    <mergeCell ref="S792:S795"/>
    <mergeCell ref="A796:A799"/>
    <mergeCell ref="B796:B799"/>
    <mergeCell ref="K796:K799"/>
    <mergeCell ref="L796:L799"/>
    <mergeCell ref="M796:M799"/>
    <mergeCell ref="N796:N799"/>
    <mergeCell ref="S804:S807"/>
    <mergeCell ref="A808:A811"/>
    <mergeCell ref="B808:B811"/>
    <mergeCell ref="K808:K811"/>
    <mergeCell ref="L808:L811"/>
    <mergeCell ref="M808:M811"/>
    <mergeCell ref="N808:N811"/>
    <mergeCell ref="O808:O811"/>
    <mergeCell ref="P808:P811"/>
    <mergeCell ref="Q808:Q811"/>
    <mergeCell ref="O804:O807"/>
    <mergeCell ref="P804:P807"/>
    <mergeCell ref="Q804:Q807"/>
    <mergeCell ref="R804:R807"/>
    <mergeCell ref="R800:R803"/>
    <mergeCell ref="S800:S803"/>
    <mergeCell ref="A804:A807"/>
    <mergeCell ref="B804:B807"/>
    <mergeCell ref="K804:K807"/>
    <mergeCell ref="L804:L807"/>
    <mergeCell ref="M804:M807"/>
    <mergeCell ref="N804:N807"/>
    <mergeCell ref="S812:S815"/>
    <mergeCell ref="A816:A819"/>
    <mergeCell ref="B816:B819"/>
    <mergeCell ref="K816:K819"/>
    <mergeCell ref="L816:L819"/>
    <mergeCell ref="M816:M819"/>
    <mergeCell ref="N816:N819"/>
    <mergeCell ref="O816:O819"/>
    <mergeCell ref="P816:P819"/>
    <mergeCell ref="Q816:Q819"/>
    <mergeCell ref="O812:O815"/>
    <mergeCell ref="P812:P815"/>
    <mergeCell ref="Q812:Q815"/>
    <mergeCell ref="R812:R815"/>
    <mergeCell ref="R808:R811"/>
    <mergeCell ref="S808:S811"/>
    <mergeCell ref="A812:A815"/>
    <mergeCell ref="B812:B815"/>
    <mergeCell ref="K812:K815"/>
    <mergeCell ref="L812:L815"/>
    <mergeCell ref="M812:M815"/>
    <mergeCell ref="N812:N815"/>
    <mergeCell ref="S820:S823"/>
    <mergeCell ref="A824:A827"/>
    <mergeCell ref="B824:B827"/>
    <mergeCell ref="K824:K827"/>
    <mergeCell ref="L824:L827"/>
    <mergeCell ref="M824:M827"/>
    <mergeCell ref="N824:N827"/>
    <mergeCell ref="O824:O827"/>
    <mergeCell ref="P824:P827"/>
    <mergeCell ref="Q824:Q827"/>
    <mergeCell ref="O820:O823"/>
    <mergeCell ref="P820:P823"/>
    <mergeCell ref="Q820:Q823"/>
    <mergeCell ref="R820:R823"/>
    <mergeCell ref="R816:R819"/>
    <mergeCell ref="S816:S819"/>
    <mergeCell ref="A820:A823"/>
    <mergeCell ref="B820:B823"/>
    <mergeCell ref="K820:K823"/>
    <mergeCell ref="L820:L823"/>
    <mergeCell ref="M820:M823"/>
    <mergeCell ref="N820:N823"/>
    <mergeCell ref="S828:S831"/>
    <mergeCell ref="A832:A835"/>
    <mergeCell ref="B832:B835"/>
    <mergeCell ref="K832:K835"/>
    <mergeCell ref="L832:L835"/>
    <mergeCell ref="M832:M835"/>
    <mergeCell ref="N832:N835"/>
    <mergeCell ref="O832:O835"/>
    <mergeCell ref="P832:P835"/>
    <mergeCell ref="Q832:Q835"/>
    <mergeCell ref="O828:O831"/>
    <mergeCell ref="P828:P831"/>
    <mergeCell ref="Q828:Q831"/>
    <mergeCell ref="R828:R831"/>
    <mergeCell ref="R824:R827"/>
    <mergeCell ref="S824:S827"/>
    <mergeCell ref="A828:A831"/>
    <mergeCell ref="B828:B831"/>
    <mergeCell ref="K828:K831"/>
    <mergeCell ref="L828:L831"/>
    <mergeCell ref="M828:M831"/>
    <mergeCell ref="N828:N831"/>
    <mergeCell ref="S836:S839"/>
    <mergeCell ref="A840:A843"/>
    <mergeCell ref="B840:B843"/>
    <mergeCell ref="K840:K843"/>
    <mergeCell ref="L840:L843"/>
    <mergeCell ref="M840:M843"/>
    <mergeCell ref="N840:N843"/>
    <mergeCell ref="O840:O843"/>
    <mergeCell ref="P840:P843"/>
    <mergeCell ref="Q840:Q843"/>
    <mergeCell ref="O836:O839"/>
    <mergeCell ref="P836:P839"/>
    <mergeCell ref="Q836:Q839"/>
    <mergeCell ref="R836:R839"/>
    <mergeCell ref="R832:R835"/>
    <mergeCell ref="S832:S835"/>
    <mergeCell ref="A836:A839"/>
    <mergeCell ref="B836:B839"/>
    <mergeCell ref="K836:K839"/>
    <mergeCell ref="L836:L839"/>
    <mergeCell ref="M836:M839"/>
    <mergeCell ref="N836:N839"/>
    <mergeCell ref="S844:S847"/>
    <mergeCell ref="A848:A851"/>
    <mergeCell ref="B848:B851"/>
    <mergeCell ref="K848:K851"/>
    <mergeCell ref="L848:L851"/>
    <mergeCell ref="M848:M851"/>
    <mergeCell ref="N848:N851"/>
    <mergeCell ref="O848:O851"/>
    <mergeCell ref="P848:P851"/>
    <mergeCell ref="Q848:Q851"/>
    <mergeCell ref="O844:O847"/>
    <mergeCell ref="P844:P847"/>
    <mergeCell ref="Q844:Q847"/>
    <mergeCell ref="R844:R847"/>
    <mergeCell ref="R840:R843"/>
    <mergeCell ref="S840:S843"/>
    <mergeCell ref="A844:A847"/>
    <mergeCell ref="B844:B847"/>
    <mergeCell ref="K844:K847"/>
    <mergeCell ref="L844:L847"/>
    <mergeCell ref="M844:M847"/>
    <mergeCell ref="N844:N847"/>
    <mergeCell ref="S852:S855"/>
    <mergeCell ref="A856:A859"/>
    <mergeCell ref="B856:B859"/>
    <mergeCell ref="K856:K859"/>
    <mergeCell ref="L856:L859"/>
    <mergeCell ref="M856:M859"/>
    <mergeCell ref="N856:N859"/>
    <mergeCell ref="O856:O859"/>
    <mergeCell ref="P856:P859"/>
    <mergeCell ref="Q856:Q859"/>
    <mergeCell ref="O852:O855"/>
    <mergeCell ref="P852:P855"/>
    <mergeCell ref="Q852:Q855"/>
    <mergeCell ref="R852:R855"/>
    <mergeCell ref="R848:R851"/>
    <mergeCell ref="S848:S851"/>
    <mergeCell ref="A852:A855"/>
    <mergeCell ref="B852:B855"/>
    <mergeCell ref="K852:K855"/>
    <mergeCell ref="L852:L855"/>
    <mergeCell ref="M852:M855"/>
    <mergeCell ref="N852:N855"/>
    <mergeCell ref="S860:S863"/>
    <mergeCell ref="A864:A867"/>
    <mergeCell ref="B864:B867"/>
    <mergeCell ref="K864:K867"/>
    <mergeCell ref="L864:L867"/>
    <mergeCell ref="M864:M867"/>
    <mergeCell ref="N864:N867"/>
    <mergeCell ref="O864:O867"/>
    <mergeCell ref="P864:P867"/>
    <mergeCell ref="Q864:Q867"/>
    <mergeCell ref="O860:O863"/>
    <mergeCell ref="P860:P863"/>
    <mergeCell ref="Q860:Q863"/>
    <mergeCell ref="R860:R863"/>
    <mergeCell ref="R856:R859"/>
    <mergeCell ref="S856:S859"/>
    <mergeCell ref="A860:A863"/>
    <mergeCell ref="B860:B863"/>
    <mergeCell ref="K860:K863"/>
    <mergeCell ref="L860:L863"/>
    <mergeCell ref="M860:M863"/>
    <mergeCell ref="N860:N863"/>
    <mergeCell ref="S868:S871"/>
    <mergeCell ref="A872:A875"/>
    <mergeCell ref="B872:B875"/>
    <mergeCell ref="K872:K875"/>
    <mergeCell ref="L872:L875"/>
    <mergeCell ref="M872:M875"/>
    <mergeCell ref="N872:N875"/>
    <mergeCell ref="O872:O875"/>
    <mergeCell ref="P872:P875"/>
    <mergeCell ref="Q872:Q875"/>
    <mergeCell ref="O868:O871"/>
    <mergeCell ref="P868:P871"/>
    <mergeCell ref="Q868:Q871"/>
    <mergeCell ref="R868:R871"/>
    <mergeCell ref="R864:R867"/>
    <mergeCell ref="S864:S867"/>
    <mergeCell ref="A868:A871"/>
    <mergeCell ref="B868:B871"/>
    <mergeCell ref="K868:K871"/>
    <mergeCell ref="L868:L871"/>
    <mergeCell ref="M868:M871"/>
    <mergeCell ref="N868:N871"/>
    <mergeCell ref="S876:S879"/>
    <mergeCell ref="A880:A883"/>
    <mergeCell ref="B880:B883"/>
    <mergeCell ref="K880:K883"/>
    <mergeCell ref="L880:L883"/>
    <mergeCell ref="M880:M883"/>
    <mergeCell ref="N880:N883"/>
    <mergeCell ref="O880:O883"/>
    <mergeCell ref="P880:P883"/>
    <mergeCell ref="Q880:Q883"/>
    <mergeCell ref="O876:O879"/>
    <mergeCell ref="P876:P879"/>
    <mergeCell ref="Q876:Q879"/>
    <mergeCell ref="R876:R879"/>
    <mergeCell ref="R872:R875"/>
    <mergeCell ref="S872:S875"/>
    <mergeCell ref="A876:A879"/>
    <mergeCell ref="B876:B879"/>
    <mergeCell ref="K876:K879"/>
    <mergeCell ref="L876:L879"/>
    <mergeCell ref="M876:M879"/>
    <mergeCell ref="N876:N879"/>
    <mergeCell ref="S884:S887"/>
    <mergeCell ref="A888:A891"/>
    <mergeCell ref="B888:B891"/>
    <mergeCell ref="K888:K891"/>
    <mergeCell ref="L888:L891"/>
    <mergeCell ref="M888:M891"/>
    <mergeCell ref="N888:N891"/>
    <mergeCell ref="O888:O891"/>
    <mergeCell ref="P888:P891"/>
    <mergeCell ref="Q888:Q891"/>
    <mergeCell ref="O884:O887"/>
    <mergeCell ref="P884:P887"/>
    <mergeCell ref="Q884:Q887"/>
    <mergeCell ref="R884:R887"/>
    <mergeCell ref="R880:R883"/>
    <mergeCell ref="S880:S883"/>
    <mergeCell ref="A884:A887"/>
    <mergeCell ref="B884:B887"/>
    <mergeCell ref="K884:K887"/>
    <mergeCell ref="L884:L887"/>
    <mergeCell ref="M884:M887"/>
    <mergeCell ref="N884:N887"/>
    <mergeCell ref="S892:S895"/>
    <mergeCell ref="A896:A899"/>
    <mergeCell ref="B896:B899"/>
    <mergeCell ref="K896:K899"/>
    <mergeCell ref="L896:L899"/>
    <mergeCell ref="M896:M899"/>
    <mergeCell ref="N896:N899"/>
    <mergeCell ref="O896:O899"/>
    <mergeCell ref="P896:P899"/>
    <mergeCell ref="Q896:Q899"/>
    <mergeCell ref="O892:O895"/>
    <mergeCell ref="P892:P895"/>
    <mergeCell ref="Q892:Q895"/>
    <mergeCell ref="R892:R895"/>
    <mergeCell ref="R888:R891"/>
    <mergeCell ref="S888:S891"/>
    <mergeCell ref="A892:A895"/>
    <mergeCell ref="B892:B895"/>
    <mergeCell ref="K892:K895"/>
    <mergeCell ref="L892:L895"/>
    <mergeCell ref="M892:M895"/>
    <mergeCell ref="N892:N895"/>
    <mergeCell ref="S900:S903"/>
    <mergeCell ref="A904:A907"/>
    <mergeCell ref="B904:B907"/>
    <mergeCell ref="K904:K907"/>
    <mergeCell ref="L904:L907"/>
    <mergeCell ref="M904:M907"/>
    <mergeCell ref="N904:N907"/>
    <mergeCell ref="O904:O907"/>
    <mergeCell ref="P904:P907"/>
    <mergeCell ref="Q904:Q907"/>
    <mergeCell ref="O900:O903"/>
    <mergeCell ref="P900:P903"/>
    <mergeCell ref="Q900:Q903"/>
    <mergeCell ref="R900:R903"/>
    <mergeCell ref="R896:R899"/>
    <mergeCell ref="S896:S899"/>
    <mergeCell ref="A900:A903"/>
    <mergeCell ref="B900:B903"/>
    <mergeCell ref="K900:K903"/>
    <mergeCell ref="L900:L903"/>
    <mergeCell ref="M900:M903"/>
    <mergeCell ref="N900:N903"/>
    <mergeCell ref="S908:S911"/>
    <mergeCell ref="A912:A915"/>
    <mergeCell ref="B912:B915"/>
    <mergeCell ref="K912:K915"/>
    <mergeCell ref="L912:L915"/>
    <mergeCell ref="M912:M915"/>
    <mergeCell ref="N912:N915"/>
    <mergeCell ref="O912:O915"/>
    <mergeCell ref="P912:P915"/>
    <mergeCell ref="Q912:Q915"/>
    <mergeCell ref="O908:O911"/>
    <mergeCell ref="P908:P911"/>
    <mergeCell ref="Q908:Q911"/>
    <mergeCell ref="R908:R911"/>
    <mergeCell ref="R904:R907"/>
    <mergeCell ref="S904:S907"/>
    <mergeCell ref="A908:A911"/>
    <mergeCell ref="B908:B911"/>
    <mergeCell ref="K908:K911"/>
    <mergeCell ref="L908:L911"/>
    <mergeCell ref="M908:M911"/>
    <mergeCell ref="N908:N911"/>
    <mergeCell ref="S916:S919"/>
    <mergeCell ref="A920:A923"/>
    <mergeCell ref="B920:B923"/>
    <mergeCell ref="K920:K923"/>
    <mergeCell ref="L920:L923"/>
    <mergeCell ref="M920:M923"/>
    <mergeCell ref="N920:N923"/>
    <mergeCell ref="O920:O923"/>
    <mergeCell ref="P920:P923"/>
    <mergeCell ref="Q920:Q923"/>
    <mergeCell ref="O916:O919"/>
    <mergeCell ref="P916:P919"/>
    <mergeCell ref="Q916:Q919"/>
    <mergeCell ref="R916:R919"/>
    <mergeCell ref="R912:R915"/>
    <mergeCell ref="S912:S915"/>
    <mergeCell ref="A916:A919"/>
    <mergeCell ref="B916:B919"/>
    <mergeCell ref="K916:K919"/>
    <mergeCell ref="L916:L919"/>
    <mergeCell ref="M916:M919"/>
    <mergeCell ref="N916:N919"/>
    <mergeCell ref="S924:S927"/>
    <mergeCell ref="A928:A931"/>
    <mergeCell ref="B928:B931"/>
    <mergeCell ref="K928:K931"/>
    <mergeCell ref="L928:L931"/>
    <mergeCell ref="M928:M931"/>
    <mergeCell ref="N928:N931"/>
    <mergeCell ref="O928:O931"/>
    <mergeCell ref="P928:P931"/>
    <mergeCell ref="Q928:Q931"/>
    <mergeCell ref="O924:O927"/>
    <mergeCell ref="P924:P927"/>
    <mergeCell ref="Q924:Q927"/>
    <mergeCell ref="R924:R927"/>
    <mergeCell ref="R920:R923"/>
    <mergeCell ref="S920:S923"/>
    <mergeCell ref="A924:A927"/>
    <mergeCell ref="B924:B927"/>
    <mergeCell ref="K924:K927"/>
    <mergeCell ref="L924:L927"/>
    <mergeCell ref="M924:M927"/>
    <mergeCell ref="N924:N927"/>
    <mergeCell ref="S932:S935"/>
    <mergeCell ref="A936:A939"/>
    <mergeCell ref="B936:B939"/>
    <mergeCell ref="K936:K939"/>
    <mergeCell ref="L936:L939"/>
    <mergeCell ref="M936:M939"/>
    <mergeCell ref="N936:N939"/>
    <mergeCell ref="O936:O939"/>
    <mergeCell ref="P936:P939"/>
    <mergeCell ref="Q936:Q939"/>
    <mergeCell ref="O932:O935"/>
    <mergeCell ref="P932:P935"/>
    <mergeCell ref="Q932:Q935"/>
    <mergeCell ref="R932:R935"/>
    <mergeCell ref="R928:R931"/>
    <mergeCell ref="S928:S931"/>
    <mergeCell ref="A932:A935"/>
    <mergeCell ref="B932:B935"/>
    <mergeCell ref="K932:K935"/>
    <mergeCell ref="L932:L935"/>
    <mergeCell ref="M932:M935"/>
    <mergeCell ref="N932:N935"/>
    <mergeCell ref="S940:S943"/>
    <mergeCell ref="A944:A947"/>
    <mergeCell ref="B944:B947"/>
    <mergeCell ref="K944:K947"/>
    <mergeCell ref="L944:L947"/>
    <mergeCell ref="M944:M947"/>
    <mergeCell ref="N944:N947"/>
    <mergeCell ref="O944:O947"/>
    <mergeCell ref="P944:P947"/>
    <mergeCell ref="Q944:Q947"/>
    <mergeCell ref="O940:O943"/>
    <mergeCell ref="P940:P943"/>
    <mergeCell ref="Q940:Q943"/>
    <mergeCell ref="R940:R943"/>
    <mergeCell ref="R936:R939"/>
    <mergeCell ref="S936:S939"/>
    <mergeCell ref="A940:A943"/>
    <mergeCell ref="B940:B943"/>
    <mergeCell ref="K940:K943"/>
    <mergeCell ref="L940:L943"/>
    <mergeCell ref="M940:M943"/>
    <mergeCell ref="N940:N943"/>
    <mergeCell ref="S948:S951"/>
    <mergeCell ref="A952:A955"/>
    <mergeCell ref="B952:B955"/>
    <mergeCell ref="K952:K955"/>
    <mergeCell ref="L952:L955"/>
    <mergeCell ref="M952:M955"/>
    <mergeCell ref="N952:N955"/>
    <mergeCell ref="O952:O955"/>
    <mergeCell ref="P952:P955"/>
    <mergeCell ref="Q952:Q955"/>
    <mergeCell ref="O948:O951"/>
    <mergeCell ref="P948:P951"/>
    <mergeCell ref="Q948:Q951"/>
    <mergeCell ref="R948:R951"/>
    <mergeCell ref="R944:R947"/>
    <mergeCell ref="S944:S947"/>
    <mergeCell ref="A948:A951"/>
    <mergeCell ref="B948:B951"/>
    <mergeCell ref="K948:K951"/>
    <mergeCell ref="L948:L951"/>
    <mergeCell ref="M948:M951"/>
    <mergeCell ref="N948:N951"/>
    <mergeCell ref="S956:S959"/>
    <mergeCell ref="A960:A963"/>
    <mergeCell ref="B960:B963"/>
    <mergeCell ref="K960:K963"/>
    <mergeCell ref="L960:L963"/>
    <mergeCell ref="M960:M963"/>
    <mergeCell ref="N960:N963"/>
    <mergeCell ref="O960:O963"/>
    <mergeCell ref="P960:P963"/>
    <mergeCell ref="Q960:Q963"/>
    <mergeCell ref="O956:O959"/>
    <mergeCell ref="P956:P959"/>
    <mergeCell ref="Q956:Q959"/>
    <mergeCell ref="R956:R959"/>
    <mergeCell ref="R952:R955"/>
    <mergeCell ref="S952:S955"/>
    <mergeCell ref="A956:A959"/>
    <mergeCell ref="B956:B959"/>
    <mergeCell ref="K956:K959"/>
    <mergeCell ref="L956:L959"/>
    <mergeCell ref="M956:M959"/>
    <mergeCell ref="N956:N959"/>
    <mergeCell ref="S964:S967"/>
    <mergeCell ref="A968:A971"/>
    <mergeCell ref="B968:B971"/>
    <mergeCell ref="K968:K971"/>
    <mergeCell ref="L968:L971"/>
    <mergeCell ref="M968:M971"/>
    <mergeCell ref="N968:N971"/>
    <mergeCell ref="O968:O971"/>
    <mergeCell ref="P968:P971"/>
    <mergeCell ref="Q968:Q971"/>
    <mergeCell ref="O964:O967"/>
    <mergeCell ref="P964:P967"/>
    <mergeCell ref="Q964:Q967"/>
    <mergeCell ref="R964:R967"/>
    <mergeCell ref="R960:R963"/>
    <mergeCell ref="S960:S963"/>
    <mergeCell ref="A964:A967"/>
    <mergeCell ref="B964:B967"/>
    <mergeCell ref="K964:K967"/>
    <mergeCell ref="L964:L967"/>
    <mergeCell ref="M964:M967"/>
    <mergeCell ref="N964:N967"/>
    <mergeCell ref="S972:S975"/>
    <mergeCell ref="A976:A979"/>
    <mergeCell ref="B976:B979"/>
    <mergeCell ref="K976:K979"/>
    <mergeCell ref="L976:L979"/>
    <mergeCell ref="M976:M979"/>
    <mergeCell ref="N976:N979"/>
    <mergeCell ref="O976:O979"/>
    <mergeCell ref="P976:P979"/>
    <mergeCell ref="Q976:Q979"/>
    <mergeCell ref="O972:O975"/>
    <mergeCell ref="P972:P975"/>
    <mergeCell ref="Q972:Q975"/>
    <mergeCell ref="R972:R975"/>
    <mergeCell ref="R968:R971"/>
    <mergeCell ref="S968:S971"/>
    <mergeCell ref="A972:A975"/>
    <mergeCell ref="B972:B975"/>
    <mergeCell ref="K972:K975"/>
    <mergeCell ref="L972:L975"/>
    <mergeCell ref="M972:M975"/>
    <mergeCell ref="N972:N975"/>
    <mergeCell ref="S980:S983"/>
    <mergeCell ref="A984:A987"/>
    <mergeCell ref="B984:B987"/>
    <mergeCell ref="K984:K987"/>
    <mergeCell ref="L984:L987"/>
    <mergeCell ref="M984:M987"/>
    <mergeCell ref="N984:N987"/>
    <mergeCell ref="O984:O987"/>
    <mergeCell ref="P984:P987"/>
    <mergeCell ref="Q984:Q987"/>
    <mergeCell ref="O980:O983"/>
    <mergeCell ref="P980:P983"/>
    <mergeCell ref="Q980:Q983"/>
    <mergeCell ref="R980:R983"/>
    <mergeCell ref="R976:R979"/>
    <mergeCell ref="S976:S979"/>
    <mergeCell ref="A980:A983"/>
    <mergeCell ref="B980:B983"/>
    <mergeCell ref="K980:K983"/>
    <mergeCell ref="L980:L983"/>
    <mergeCell ref="M980:M983"/>
    <mergeCell ref="N980:N983"/>
    <mergeCell ref="S988:S991"/>
    <mergeCell ref="A992:A995"/>
    <mergeCell ref="B992:B995"/>
    <mergeCell ref="K992:K995"/>
    <mergeCell ref="L992:L995"/>
    <mergeCell ref="M992:M995"/>
    <mergeCell ref="N992:N995"/>
    <mergeCell ref="O992:O995"/>
    <mergeCell ref="P992:P995"/>
    <mergeCell ref="Q992:Q995"/>
    <mergeCell ref="O988:O991"/>
    <mergeCell ref="P988:P991"/>
    <mergeCell ref="Q988:Q991"/>
    <mergeCell ref="R988:R991"/>
    <mergeCell ref="R984:R987"/>
    <mergeCell ref="S984:S987"/>
    <mergeCell ref="A988:A991"/>
    <mergeCell ref="B988:B991"/>
    <mergeCell ref="K988:K991"/>
    <mergeCell ref="L988:L991"/>
    <mergeCell ref="M988:M991"/>
    <mergeCell ref="N988:N991"/>
    <mergeCell ref="S996:S999"/>
    <mergeCell ref="A1000:A1003"/>
    <mergeCell ref="B1000:B1003"/>
    <mergeCell ref="K1000:K1003"/>
    <mergeCell ref="L1000:L1003"/>
    <mergeCell ref="M1000:M1003"/>
    <mergeCell ref="N1000:N1003"/>
    <mergeCell ref="O1000:O1003"/>
    <mergeCell ref="P1000:P1003"/>
    <mergeCell ref="Q1000:Q1003"/>
    <mergeCell ref="O996:O999"/>
    <mergeCell ref="P996:P999"/>
    <mergeCell ref="Q996:Q999"/>
    <mergeCell ref="R996:R999"/>
    <mergeCell ref="R992:R995"/>
    <mergeCell ref="S992:S995"/>
    <mergeCell ref="A996:A999"/>
    <mergeCell ref="B996:B999"/>
    <mergeCell ref="K996:K999"/>
    <mergeCell ref="L996:L999"/>
    <mergeCell ref="M996:M999"/>
    <mergeCell ref="N996:N999"/>
    <mergeCell ref="S1004:S1007"/>
    <mergeCell ref="A1008:A1011"/>
    <mergeCell ref="B1008:B1011"/>
    <mergeCell ref="K1008:K1011"/>
    <mergeCell ref="L1008:L1011"/>
    <mergeCell ref="M1008:M1011"/>
    <mergeCell ref="N1008:N1011"/>
    <mergeCell ref="O1008:O1011"/>
    <mergeCell ref="P1008:P1011"/>
    <mergeCell ref="Q1008:Q1011"/>
    <mergeCell ref="O1004:O1007"/>
    <mergeCell ref="P1004:P1007"/>
    <mergeCell ref="Q1004:Q1007"/>
    <mergeCell ref="R1004:R1007"/>
    <mergeCell ref="R1000:R1003"/>
    <mergeCell ref="S1000:S1003"/>
    <mergeCell ref="A1004:A1007"/>
    <mergeCell ref="B1004:B1007"/>
    <mergeCell ref="K1004:K1007"/>
    <mergeCell ref="L1004:L1007"/>
    <mergeCell ref="M1004:M1007"/>
    <mergeCell ref="N1004:N1007"/>
    <mergeCell ref="S1012:S1015"/>
    <mergeCell ref="A1016:A1019"/>
    <mergeCell ref="B1016:B1019"/>
    <mergeCell ref="K1016:K1019"/>
    <mergeCell ref="L1016:L1019"/>
    <mergeCell ref="M1016:M1019"/>
    <mergeCell ref="N1016:N1019"/>
    <mergeCell ref="O1016:O1019"/>
    <mergeCell ref="P1016:P1019"/>
    <mergeCell ref="Q1016:Q1019"/>
    <mergeCell ref="O1012:O1015"/>
    <mergeCell ref="P1012:P1015"/>
    <mergeCell ref="Q1012:Q1015"/>
    <mergeCell ref="R1012:R1015"/>
    <mergeCell ref="R1008:R1011"/>
    <mergeCell ref="S1008:S1011"/>
    <mergeCell ref="A1012:A1015"/>
    <mergeCell ref="B1012:B1015"/>
    <mergeCell ref="K1012:K1015"/>
    <mergeCell ref="L1012:L1015"/>
    <mergeCell ref="M1012:M1015"/>
    <mergeCell ref="N1012:N1015"/>
    <mergeCell ref="S1020:S1023"/>
    <mergeCell ref="A1024:A1027"/>
    <mergeCell ref="B1024:B1027"/>
    <mergeCell ref="K1024:K1027"/>
    <mergeCell ref="L1024:L1027"/>
    <mergeCell ref="M1024:M1027"/>
    <mergeCell ref="N1024:N1027"/>
    <mergeCell ref="O1024:O1027"/>
    <mergeCell ref="P1024:P1027"/>
    <mergeCell ref="Q1024:Q1027"/>
    <mergeCell ref="O1020:O1023"/>
    <mergeCell ref="P1020:P1023"/>
    <mergeCell ref="Q1020:Q1023"/>
    <mergeCell ref="R1020:R1023"/>
    <mergeCell ref="R1016:R1019"/>
    <mergeCell ref="S1016:S1019"/>
    <mergeCell ref="A1020:A1023"/>
    <mergeCell ref="B1020:B1023"/>
    <mergeCell ref="K1020:K1023"/>
    <mergeCell ref="L1020:L1023"/>
    <mergeCell ref="M1020:M1023"/>
    <mergeCell ref="N1020:N1023"/>
    <mergeCell ref="S1028:S1031"/>
    <mergeCell ref="A1032:A1035"/>
    <mergeCell ref="B1032:B1035"/>
    <mergeCell ref="K1032:K1035"/>
    <mergeCell ref="L1032:L1035"/>
    <mergeCell ref="M1032:M1035"/>
    <mergeCell ref="N1032:N1035"/>
    <mergeCell ref="O1032:O1035"/>
    <mergeCell ref="P1032:P1035"/>
    <mergeCell ref="Q1032:Q1035"/>
    <mergeCell ref="O1028:O1031"/>
    <mergeCell ref="P1028:P1031"/>
    <mergeCell ref="Q1028:Q1031"/>
    <mergeCell ref="R1028:R1031"/>
    <mergeCell ref="R1024:R1027"/>
    <mergeCell ref="S1024:S1027"/>
    <mergeCell ref="A1028:A1031"/>
    <mergeCell ref="B1028:B1031"/>
    <mergeCell ref="K1028:K1031"/>
    <mergeCell ref="L1028:L1031"/>
    <mergeCell ref="M1028:M1031"/>
    <mergeCell ref="N1028:N1031"/>
    <mergeCell ref="S1036:S1039"/>
    <mergeCell ref="A1040:A1043"/>
    <mergeCell ref="B1040:B1043"/>
    <mergeCell ref="K1040:K1043"/>
    <mergeCell ref="L1040:L1043"/>
    <mergeCell ref="M1040:M1043"/>
    <mergeCell ref="N1040:N1043"/>
    <mergeCell ref="O1040:O1043"/>
    <mergeCell ref="P1040:P1043"/>
    <mergeCell ref="Q1040:Q1043"/>
    <mergeCell ref="O1036:O1039"/>
    <mergeCell ref="P1036:P1039"/>
    <mergeCell ref="Q1036:Q1039"/>
    <mergeCell ref="R1036:R1039"/>
    <mergeCell ref="R1032:R1035"/>
    <mergeCell ref="S1032:S1035"/>
    <mergeCell ref="A1036:A1039"/>
    <mergeCell ref="B1036:B1039"/>
    <mergeCell ref="K1036:K1039"/>
    <mergeCell ref="L1036:L1039"/>
    <mergeCell ref="M1036:M1039"/>
    <mergeCell ref="N1036:N1039"/>
    <mergeCell ref="S1044:S1047"/>
    <mergeCell ref="A1048:A1051"/>
    <mergeCell ref="B1048:B1051"/>
    <mergeCell ref="K1048:K1051"/>
    <mergeCell ref="L1048:L1051"/>
    <mergeCell ref="M1048:M1051"/>
    <mergeCell ref="N1048:N1051"/>
    <mergeCell ref="O1048:O1051"/>
    <mergeCell ref="P1048:P1051"/>
    <mergeCell ref="Q1048:Q1051"/>
    <mergeCell ref="O1044:O1047"/>
    <mergeCell ref="P1044:P1047"/>
    <mergeCell ref="Q1044:Q1047"/>
    <mergeCell ref="R1044:R1047"/>
    <mergeCell ref="R1040:R1043"/>
    <mergeCell ref="S1040:S1043"/>
    <mergeCell ref="A1044:A1047"/>
    <mergeCell ref="B1044:B1047"/>
    <mergeCell ref="K1044:K1047"/>
    <mergeCell ref="L1044:L1047"/>
    <mergeCell ref="M1044:M1047"/>
    <mergeCell ref="N1044:N1047"/>
    <mergeCell ref="S1052:S1055"/>
    <mergeCell ref="A1056:A1059"/>
    <mergeCell ref="B1056:B1059"/>
    <mergeCell ref="K1056:K1059"/>
    <mergeCell ref="L1056:L1059"/>
    <mergeCell ref="M1056:M1059"/>
    <mergeCell ref="N1056:N1059"/>
    <mergeCell ref="O1056:O1059"/>
    <mergeCell ref="P1056:P1059"/>
    <mergeCell ref="Q1056:Q1059"/>
    <mergeCell ref="O1052:O1055"/>
    <mergeCell ref="P1052:P1055"/>
    <mergeCell ref="Q1052:Q1055"/>
    <mergeCell ref="R1052:R1055"/>
    <mergeCell ref="R1048:R1051"/>
    <mergeCell ref="S1048:S1051"/>
    <mergeCell ref="A1052:A1055"/>
    <mergeCell ref="B1052:B1055"/>
    <mergeCell ref="K1052:K1055"/>
    <mergeCell ref="L1052:L1055"/>
    <mergeCell ref="M1052:M1055"/>
    <mergeCell ref="N1052:N1055"/>
    <mergeCell ref="S1060:S1063"/>
    <mergeCell ref="A1064:A1067"/>
    <mergeCell ref="B1064:B1067"/>
    <mergeCell ref="K1064:K1067"/>
    <mergeCell ref="L1064:L1067"/>
    <mergeCell ref="M1064:M1067"/>
    <mergeCell ref="N1064:N1067"/>
    <mergeCell ref="O1064:O1067"/>
    <mergeCell ref="P1064:P1067"/>
    <mergeCell ref="Q1064:Q1067"/>
    <mergeCell ref="O1060:O1063"/>
    <mergeCell ref="P1060:P1063"/>
    <mergeCell ref="Q1060:Q1063"/>
    <mergeCell ref="R1060:R1063"/>
    <mergeCell ref="R1056:R1059"/>
    <mergeCell ref="S1056:S1059"/>
    <mergeCell ref="A1060:A1063"/>
    <mergeCell ref="B1060:B1063"/>
    <mergeCell ref="K1060:K1063"/>
    <mergeCell ref="L1060:L1063"/>
    <mergeCell ref="M1060:M1063"/>
    <mergeCell ref="N1060:N1063"/>
    <mergeCell ref="S1068:S1071"/>
    <mergeCell ref="A1072:A1075"/>
    <mergeCell ref="B1072:B1075"/>
    <mergeCell ref="K1072:K1075"/>
    <mergeCell ref="L1072:L1075"/>
    <mergeCell ref="M1072:M1075"/>
    <mergeCell ref="N1072:N1075"/>
    <mergeCell ref="O1072:O1075"/>
    <mergeCell ref="P1072:P1075"/>
    <mergeCell ref="Q1072:Q1075"/>
    <mergeCell ref="O1068:O1071"/>
    <mergeCell ref="P1068:P1071"/>
    <mergeCell ref="Q1068:Q1071"/>
    <mergeCell ref="R1068:R1071"/>
    <mergeCell ref="R1064:R1067"/>
    <mergeCell ref="S1064:S1067"/>
    <mergeCell ref="A1068:A1071"/>
    <mergeCell ref="B1068:B1071"/>
    <mergeCell ref="K1068:K1071"/>
    <mergeCell ref="L1068:L1071"/>
    <mergeCell ref="M1068:M1071"/>
    <mergeCell ref="N1068:N1071"/>
    <mergeCell ref="S1076:S1079"/>
    <mergeCell ref="A1080:A1083"/>
    <mergeCell ref="B1080:B1083"/>
    <mergeCell ref="K1080:K1083"/>
    <mergeCell ref="L1080:L1083"/>
    <mergeCell ref="M1080:M1083"/>
    <mergeCell ref="N1080:N1083"/>
    <mergeCell ref="O1080:O1083"/>
    <mergeCell ref="P1080:P1083"/>
    <mergeCell ref="Q1080:Q1083"/>
    <mergeCell ref="O1076:O1079"/>
    <mergeCell ref="P1076:P1079"/>
    <mergeCell ref="Q1076:Q1079"/>
    <mergeCell ref="R1076:R1079"/>
    <mergeCell ref="R1072:R1075"/>
    <mergeCell ref="S1072:S1075"/>
    <mergeCell ref="A1076:A1079"/>
    <mergeCell ref="B1076:B1079"/>
    <mergeCell ref="K1076:K1079"/>
    <mergeCell ref="L1076:L1079"/>
    <mergeCell ref="M1076:M1079"/>
    <mergeCell ref="N1076:N1079"/>
    <mergeCell ref="S1084:S1087"/>
    <mergeCell ref="A1088:A1091"/>
    <mergeCell ref="B1088:B1091"/>
    <mergeCell ref="K1088:K1091"/>
    <mergeCell ref="L1088:L1091"/>
    <mergeCell ref="M1088:M1091"/>
    <mergeCell ref="N1088:N1091"/>
    <mergeCell ref="O1088:O1091"/>
    <mergeCell ref="P1088:P1091"/>
    <mergeCell ref="Q1088:Q1091"/>
    <mergeCell ref="O1084:O1087"/>
    <mergeCell ref="P1084:P1087"/>
    <mergeCell ref="Q1084:Q1087"/>
    <mergeCell ref="R1084:R1087"/>
    <mergeCell ref="R1080:R1083"/>
    <mergeCell ref="S1080:S1083"/>
    <mergeCell ref="A1084:A1087"/>
    <mergeCell ref="B1084:B1087"/>
    <mergeCell ref="K1084:K1087"/>
    <mergeCell ref="L1084:L1087"/>
    <mergeCell ref="M1084:M1087"/>
    <mergeCell ref="N1084:N1087"/>
    <mergeCell ref="S1092:S1095"/>
    <mergeCell ref="A1096:A1099"/>
    <mergeCell ref="B1096:B1099"/>
    <mergeCell ref="K1096:K1099"/>
    <mergeCell ref="L1096:L1099"/>
    <mergeCell ref="M1096:M1099"/>
    <mergeCell ref="N1096:N1099"/>
    <mergeCell ref="O1096:O1099"/>
    <mergeCell ref="P1096:P1099"/>
    <mergeCell ref="Q1096:Q1099"/>
    <mergeCell ref="O1092:O1095"/>
    <mergeCell ref="P1092:P1095"/>
    <mergeCell ref="Q1092:Q1095"/>
    <mergeCell ref="R1092:R1095"/>
    <mergeCell ref="R1088:R1091"/>
    <mergeCell ref="S1088:S1091"/>
    <mergeCell ref="A1092:A1095"/>
    <mergeCell ref="B1092:B1095"/>
    <mergeCell ref="K1092:K1095"/>
    <mergeCell ref="L1092:L1095"/>
    <mergeCell ref="M1092:M1095"/>
    <mergeCell ref="N1092:N1095"/>
    <mergeCell ref="S1100:S1103"/>
    <mergeCell ref="A1104:A1107"/>
    <mergeCell ref="B1104:B1107"/>
    <mergeCell ref="K1104:K1107"/>
    <mergeCell ref="L1104:L1107"/>
    <mergeCell ref="M1104:M1107"/>
    <mergeCell ref="N1104:N1107"/>
    <mergeCell ref="O1104:O1107"/>
    <mergeCell ref="P1104:P1107"/>
    <mergeCell ref="Q1104:Q1107"/>
    <mergeCell ref="O1100:O1103"/>
    <mergeCell ref="P1100:P1103"/>
    <mergeCell ref="Q1100:Q1103"/>
    <mergeCell ref="R1100:R1103"/>
    <mergeCell ref="R1096:R1099"/>
    <mergeCell ref="S1096:S1099"/>
    <mergeCell ref="A1100:A1103"/>
    <mergeCell ref="B1100:B1103"/>
    <mergeCell ref="K1100:K1103"/>
    <mergeCell ref="L1100:L1103"/>
    <mergeCell ref="M1100:M1103"/>
    <mergeCell ref="N1100:N1103"/>
    <mergeCell ref="S1108:S1111"/>
    <mergeCell ref="A1112:A1115"/>
    <mergeCell ref="B1112:B1115"/>
    <mergeCell ref="K1112:K1115"/>
    <mergeCell ref="L1112:L1115"/>
    <mergeCell ref="M1112:M1115"/>
    <mergeCell ref="N1112:N1115"/>
    <mergeCell ref="O1112:O1115"/>
    <mergeCell ref="P1112:P1115"/>
    <mergeCell ref="Q1112:Q1115"/>
    <mergeCell ref="O1108:O1111"/>
    <mergeCell ref="P1108:P1111"/>
    <mergeCell ref="Q1108:Q1111"/>
    <mergeCell ref="R1108:R1111"/>
    <mergeCell ref="R1104:R1107"/>
    <mergeCell ref="S1104:S1107"/>
    <mergeCell ref="A1108:A1111"/>
    <mergeCell ref="B1108:B1111"/>
    <mergeCell ref="K1108:K1111"/>
    <mergeCell ref="L1108:L1111"/>
    <mergeCell ref="M1108:M1111"/>
    <mergeCell ref="N1108:N1111"/>
    <mergeCell ref="S1116:S1119"/>
    <mergeCell ref="A1120:A1123"/>
    <mergeCell ref="B1120:B1123"/>
    <mergeCell ref="K1120:K1123"/>
    <mergeCell ref="L1120:L1123"/>
    <mergeCell ref="M1120:M1123"/>
    <mergeCell ref="N1120:N1123"/>
    <mergeCell ref="O1120:O1123"/>
    <mergeCell ref="P1120:P1123"/>
    <mergeCell ref="Q1120:Q1123"/>
    <mergeCell ref="O1116:O1119"/>
    <mergeCell ref="P1116:P1119"/>
    <mergeCell ref="Q1116:Q1119"/>
    <mergeCell ref="R1116:R1119"/>
    <mergeCell ref="R1112:R1115"/>
    <mergeCell ref="S1112:S1115"/>
    <mergeCell ref="A1116:A1119"/>
    <mergeCell ref="B1116:B1119"/>
    <mergeCell ref="K1116:K1119"/>
    <mergeCell ref="L1116:L1119"/>
    <mergeCell ref="M1116:M1119"/>
    <mergeCell ref="N1116:N1119"/>
    <mergeCell ref="S1124:S1127"/>
    <mergeCell ref="A1128:A1131"/>
    <mergeCell ref="B1128:B1131"/>
    <mergeCell ref="K1128:K1131"/>
    <mergeCell ref="L1128:L1131"/>
    <mergeCell ref="M1128:M1131"/>
    <mergeCell ref="N1128:N1131"/>
    <mergeCell ref="O1128:O1131"/>
    <mergeCell ref="P1128:P1131"/>
    <mergeCell ref="Q1128:Q1131"/>
    <mergeCell ref="O1124:O1127"/>
    <mergeCell ref="P1124:P1127"/>
    <mergeCell ref="Q1124:Q1127"/>
    <mergeCell ref="R1124:R1127"/>
    <mergeCell ref="R1120:R1123"/>
    <mergeCell ref="S1120:S1123"/>
    <mergeCell ref="A1124:A1127"/>
    <mergeCell ref="B1124:B1127"/>
    <mergeCell ref="K1124:K1127"/>
    <mergeCell ref="L1124:L1127"/>
    <mergeCell ref="M1124:M1127"/>
    <mergeCell ref="N1124:N1127"/>
    <mergeCell ref="L1136:L1139"/>
    <mergeCell ref="M1136:M1139"/>
    <mergeCell ref="N1136:N1139"/>
    <mergeCell ref="O1136:O1139"/>
    <mergeCell ref="P1136:P1139"/>
    <mergeCell ref="Q1136:Q1139"/>
    <mergeCell ref="O1132:O1135"/>
    <mergeCell ref="P1132:P1135"/>
    <mergeCell ref="Q1132:Q1135"/>
    <mergeCell ref="R1132:R1135"/>
    <mergeCell ref="R1128:R1131"/>
    <mergeCell ref="S1128:S1131"/>
    <mergeCell ref="A1132:A1135"/>
    <mergeCell ref="B1132:B1135"/>
    <mergeCell ref="K1132:K1135"/>
    <mergeCell ref="L1132:L1135"/>
    <mergeCell ref="M1132:M1135"/>
    <mergeCell ref="N1132:N1135"/>
    <mergeCell ref="B4:B6"/>
    <mergeCell ref="K4:O5"/>
    <mergeCell ref="C4:J5"/>
    <mergeCell ref="A1149:Q1149"/>
    <mergeCell ref="R1144:R1147"/>
    <mergeCell ref="S1144:S1147"/>
    <mergeCell ref="S1140:S1143"/>
    <mergeCell ref="A1144:A1147"/>
    <mergeCell ref="B1144:B1147"/>
    <mergeCell ref="K1144:K1147"/>
    <mergeCell ref="L1144:L1147"/>
    <mergeCell ref="M1144:M1147"/>
    <mergeCell ref="N1144:N1147"/>
    <mergeCell ref="O1144:O1147"/>
    <mergeCell ref="P1144:P1147"/>
    <mergeCell ref="Q1144:Q1147"/>
    <mergeCell ref="O1140:O1143"/>
    <mergeCell ref="P1140:P1143"/>
    <mergeCell ref="Q1140:Q1143"/>
    <mergeCell ref="R1140:R1143"/>
    <mergeCell ref="R1136:R1139"/>
    <mergeCell ref="S1136:S1139"/>
    <mergeCell ref="A1140:A1143"/>
    <mergeCell ref="B1140:B1143"/>
    <mergeCell ref="K1140:K1143"/>
    <mergeCell ref="L1140:L1143"/>
    <mergeCell ref="M1140:M1143"/>
    <mergeCell ref="N1140:N1143"/>
    <mergeCell ref="S1132:S1135"/>
    <mergeCell ref="A1136:A1139"/>
    <mergeCell ref="B1136:B1139"/>
    <mergeCell ref="K1136:K1139"/>
  </mergeCells>
  <pageMargins left="0.7" right="0.7" top="0.75" bottom="0.75" header="0.3" footer="0.3"/>
  <pageSetup paperSize="178" scale="59" fitToHeight="0" orientation="landscape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8F8AE-B6E9-49F2-B4C6-FD520AAE19C1}">
  <sheetPr>
    <pageSetUpPr fitToPage="1"/>
  </sheetPr>
  <dimension ref="A1:T1122"/>
  <sheetViews>
    <sheetView zoomScaleNormal="100" workbookViewId="0"/>
  </sheetViews>
  <sheetFormatPr defaultColWidth="8.7109375" defaultRowHeight="15"/>
  <cols>
    <col min="1" max="1" width="28.140625" style="2" bestFit="1" customWidth="1"/>
    <col min="2" max="2" width="14.7109375" style="2" customWidth="1"/>
    <col min="3" max="3" width="27.5703125" style="2" bestFit="1" customWidth="1"/>
    <col min="4" max="4" width="20.85546875" style="2" bestFit="1" customWidth="1"/>
    <col min="5" max="5" width="25.5703125" style="2" bestFit="1" customWidth="1"/>
    <col min="6" max="6" width="12.7109375" style="2" customWidth="1"/>
    <col min="7" max="7" width="16.140625" style="2" bestFit="1" customWidth="1"/>
    <col min="8" max="8" width="8" style="2" bestFit="1" customWidth="1"/>
    <col min="9" max="9" width="17.28515625" style="2" bestFit="1" customWidth="1"/>
    <col min="10" max="10" width="7.5703125" style="2" bestFit="1" customWidth="1"/>
    <col min="11" max="11" width="26.140625" style="2" customWidth="1"/>
    <col min="12" max="12" width="21.42578125" style="2" bestFit="1" customWidth="1"/>
    <col min="13" max="13" width="12.85546875" style="2" bestFit="1" customWidth="1"/>
    <col min="14" max="14" width="12.5703125" style="2" bestFit="1" customWidth="1"/>
    <col min="15" max="15" width="26.28515625" style="2" customWidth="1"/>
    <col min="16" max="16" width="20.28515625" style="2" bestFit="1" customWidth="1"/>
    <col min="17" max="17" width="13" style="2" customWidth="1"/>
    <col min="18" max="18" width="9.5703125" style="2" bestFit="1" customWidth="1"/>
    <col min="19" max="19" width="14.140625" style="2" customWidth="1"/>
    <col min="20" max="16384" width="8.7109375" style="2"/>
  </cols>
  <sheetData>
    <row r="1" spans="1:20">
      <c r="S1" s="11" t="s">
        <v>162</v>
      </c>
    </row>
    <row r="3" spans="1:20" ht="15.75" thickBo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5" customHeight="1">
      <c r="A4" s="51" t="s">
        <v>117</v>
      </c>
      <c r="B4" s="62" t="s">
        <v>0</v>
      </c>
      <c r="C4" s="54" t="s">
        <v>1</v>
      </c>
      <c r="D4" s="63"/>
      <c r="E4" s="63"/>
      <c r="F4" s="63"/>
      <c r="G4" s="63"/>
      <c r="H4" s="63"/>
      <c r="I4" s="63"/>
      <c r="J4" s="64"/>
      <c r="K4" s="54" t="s">
        <v>2</v>
      </c>
      <c r="L4" s="63"/>
      <c r="M4" s="63"/>
      <c r="N4" s="63"/>
      <c r="O4" s="64"/>
      <c r="P4" s="62" t="s">
        <v>139</v>
      </c>
      <c r="Q4" s="62" t="s">
        <v>3</v>
      </c>
      <c r="R4" s="54" t="s">
        <v>4</v>
      </c>
      <c r="S4" s="63"/>
      <c r="T4" s="20"/>
    </row>
    <row r="5" spans="1:20" ht="15.75" thickBot="1">
      <c r="A5" s="52"/>
      <c r="B5" s="62"/>
      <c r="C5" s="25"/>
      <c r="D5" s="26"/>
      <c r="E5" s="26"/>
      <c r="F5" s="26"/>
      <c r="G5" s="26"/>
      <c r="H5" s="26"/>
      <c r="I5" s="26"/>
      <c r="J5" s="27"/>
      <c r="K5" s="25"/>
      <c r="L5" s="26"/>
      <c r="M5" s="26"/>
      <c r="N5" s="26"/>
      <c r="O5" s="27"/>
      <c r="P5" s="62"/>
      <c r="Q5" s="62"/>
      <c r="R5" s="25"/>
      <c r="S5" s="26"/>
      <c r="T5" s="20"/>
    </row>
    <row r="6" spans="1:20" ht="51.75" customHeight="1" thickBot="1">
      <c r="A6" s="52"/>
      <c r="B6" s="62"/>
      <c r="C6" s="4" t="s">
        <v>5</v>
      </c>
      <c r="D6" s="4" t="s">
        <v>6</v>
      </c>
      <c r="E6" s="4" t="s">
        <v>7</v>
      </c>
      <c r="F6" s="4" t="s">
        <v>8</v>
      </c>
      <c r="G6" s="4" t="s">
        <v>9</v>
      </c>
      <c r="H6" s="4" t="s">
        <v>10</v>
      </c>
      <c r="I6" s="4" t="s">
        <v>11</v>
      </c>
      <c r="J6" s="4" t="s">
        <v>12</v>
      </c>
      <c r="K6" s="4" t="s">
        <v>13</v>
      </c>
      <c r="L6" s="4" t="s">
        <v>14</v>
      </c>
      <c r="M6" s="4" t="s">
        <v>15</v>
      </c>
      <c r="N6" s="4" t="s">
        <v>142</v>
      </c>
      <c r="O6" s="4" t="s">
        <v>141</v>
      </c>
      <c r="P6" s="62"/>
      <c r="Q6" s="62"/>
      <c r="R6" s="4" t="s">
        <v>16</v>
      </c>
      <c r="S6" s="19" t="s">
        <v>17</v>
      </c>
      <c r="T6" s="20"/>
    </row>
    <row r="7" spans="1:20" ht="15.75" thickBot="1">
      <c r="A7" s="57" t="s">
        <v>98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9"/>
      <c r="T7" s="20"/>
    </row>
    <row r="8" spans="1:20">
      <c r="A8" s="44" t="str">
        <f t="shared" ref="A8" si="0">CONCATENATE("LOVSF3",MID(E8,5,4),SUBSTITUTE(E9,"/",""),MID(E11,9,1))</f>
        <v>LOVSF30016DPBG12xxR</v>
      </c>
      <c r="B8" s="34" t="s">
        <v>54</v>
      </c>
      <c r="C8" s="8" t="s">
        <v>57</v>
      </c>
      <c r="D8" s="8" t="s">
        <v>20</v>
      </c>
      <c r="E8" s="8" t="s">
        <v>21</v>
      </c>
      <c r="F8" s="8" t="s">
        <v>99</v>
      </c>
      <c r="G8" s="8">
        <v>3</v>
      </c>
      <c r="H8" s="8" t="s">
        <v>58</v>
      </c>
      <c r="I8" s="8" t="s">
        <v>18</v>
      </c>
      <c r="J8" s="8" t="s">
        <v>18</v>
      </c>
      <c r="K8" s="34" t="s">
        <v>99</v>
      </c>
      <c r="L8" s="34">
        <v>3</v>
      </c>
      <c r="M8" s="34">
        <v>65</v>
      </c>
      <c r="N8" s="34" t="s">
        <v>18</v>
      </c>
      <c r="O8" s="34" t="s">
        <v>119</v>
      </c>
      <c r="P8" s="34" t="s">
        <v>59</v>
      </c>
      <c r="Q8" s="34" t="s">
        <v>145</v>
      </c>
      <c r="R8" s="34" t="s">
        <v>23</v>
      </c>
      <c r="S8" s="60">
        <v>1.3</v>
      </c>
      <c r="T8" s="20"/>
    </row>
    <row r="9" spans="1:20">
      <c r="A9" s="45"/>
      <c r="B9" s="35"/>
      <c r="C9" s="9" t="s">
        <v>19</v>
      </c>
      <c r="D9" s="9" t="s">
        <v>20</v>
      </c>
      <c r="E9" s="9" t="s">
        <v>143</v>
      </c>
      <c r="F9" s="9">
        <v>480</v>
      </c>
      <c r="G9" s="9">
        <v>3</v>
      </c>
      <c r="H9" s="9" t="s">
        <v>60</v>
      </c>
      <c r="I9" s="9" t="s">
        <v>53</v>
      </c>
      <c r="J9" s="9" t="s">
        <v>65</v>
      </c>
      <c r="K9" s="35"/>
      <c r="L9" s="35"/>
      <c r="M9" s="35" t="s">
        <v>18</v>
      </c>
      <c r="N9" s="35" t="s">
        <v>18</v>
      </c>
      <c r="O9" s="35" t="s">
        <v>18</v>
      </c>
      <c r="P9" s="35" t="s">
        <v>59</v>
      </c>
      <c r="Q9" s="35"/>
      <c r="R9" s="35"/>
      <c r="S9" s="38"/>
    </row>
    <row r="10" spans="1:20">
      <c r="A10" s="45"/>
      <c r="B10" s="35"/>
      <c r="C10" s="9" t="s">
        <v>62</v>
      </c>
      <c r="D10" s="9" t="s">
        <v>20</v>
      </c>
      <c r="E10" s="9" t="s">
        <v>22</v>
      </c>
      <c r="F10" s="9" t="s">
        <v>18</v>
      </c>
      <c r="G10" s="9" t="s">
        <v>18</v>
      </c>
      <c r="H10" s="9" t="s">
        <v>18</v>
      </c>
      <c r="I10" s="9" t="s">
        <v>18</v>
      </c>
      <c r="J10" s="9" t="s">
        <v>18</v>
      </c>
      <c r="K10" s="35"/>
      <c r="L10" s="35"/>
      <c r="M10" s="35" t="s">
        <v>18</v>
      </c>
      <c r="N10" s="35" t="s">
        <v>18</v>
      </c>
      <c r="O10" s="35" t="s">
        <v>18</v>
      </c>
      <c r="P10" s="35" t="s">
        <v>59</v>
      </c>
      <c r="Q10" s="35"/>
      <c r="R10" s="35"/>
      <c r="S10" s="38"/>
    </row>
    <row r="11" spans="1:20" ht="15.75" thickBot="1">
      <c r="A11" s="46"/>
      <c r="B11" s="36"/>
      <c r="C11" s="10" t="s">
        <v>55</v>
      </c>
      <c r="D11" s="10" t="s">
        <v>20</v>
      </c>
      <c r="E11" s="10" t="s">
        <v>35</v>
      </c>
      <c r="F11" s="10" t="s">
        <v>18</v>
      </c>
      <c r="G11" s="10" t="s">
        <v>18</v>
      </c>
      <c r="H11" s="10" t="s">
        <v>18</v>
      </c>
      <c r="I11" s="10" t="s">
        <v>18</v>
      </c>
      <c r="J11" s="10" t="s">
        <v>18</v>
      </c>
      <c r="K11" s="36"/>
      <c r="L11" s="36"/>
      <c r="M11" s="36" t="s">
        <v>18</v>
      </c>
      <c r="N11" s="36" t="s">
        <v>18</v>
      </c>
      <c r="O11" s="36" t="s">
        <v>18</v>
      </c>
      <c r="P11" s="36" t="s">
        <v>59</v>
      </c>
      <c r="Q11" s="36"/>
      <c r="R11" s="36"/>
      <c r="S11" s="39"/>
    </row>
    <row r="12" spans="1:20">
      <c r="A12" s="44" t="str">
        <f t="shared" ref="A12" si="1">CONCATENATE("LOVSF3",MID(E12,5,4),SUBSTITUTE(E13,"/",""),MID(E15,9,1))</f>
        <v>LOVSF30016DPBG12xx</v>
      </c>
      <c r="B12" s="34" t="s">
        <v>54</v>
      </c>
      <c r="C12" s="8" t="s">
        <v>57</v>
      </c>
      <c r="D12" s="8" t="s">
        <v>20</v>
      </c>
      <c r="E12" s="8" t="s">
        <v>21</v>
      </c>
      <c r="F12" s="8" t="s">
        <v>99</v>
      </c>
      <c r="G12" s="8">
        <v>3</v>
      </c>
      <c r="H12" s="8" t="s">
        <v>58</v>
      </c>
      <c r="I12" s="8" t="s">
        <v>18</v>
      </c>
      <c r="J12" s="8" t="s">
        <v>18</v>
      </c>
      <c r="K12" s="34" t="s">
        <v>99</v>
      </c>
      <c r="L12" s="34">
        <v>3</v>
      </c>
      <c r="M12" s="34">
        <v>65</v>
      </c>
      <c r="N12" s="34" t="s">
        <v>18</v>
      </c>
      <c r="O12" s="34" t="s">
        <v>119</v>
      </c>
      <c r="P12" s="34" t="s">
        <v>59</v>
      </c>
      <c r="Q12" s="34" t="s">
        <v>145</v>
      </c>
      <c r="R12" s="34" t="s">
        <v>23</v>
      </c>
      <c r="S12" s="37">
        <v>1.3</v>
      </c>
    </row>
    <row r="13" spans="1:20">
      <c r="A13" s="45"/>
      <c r="B13" s="35"/>
      <c r="C13" s="9" t="s">
        <v>19</v>
      </c>
      <c r="D13" s="9" t="s">
        <v>20</v>
      </c>
      <c r="E13" s="9" t="s">
        <v>143</v>
      </c>
      <c r="F13" s="9">
        <v>480</v>
      </c>
      <c r="G13" s="9">
        <v>3</v>
      </c>
      <c r="H13" s="9" t="s">
        <v>60</v>
      </c>
      <c r="I13" s="9" t="s">
        <v>53</v>
      </c>
      <c r="J13" s="9" t="s">
        <v>65</v>
      </c>
      <c r="K13" s="35"/>
      <c r="L13" s="35"/>
      <c r="M13" s="35" t="s">
        <v>18</v>
      </c>
      <c r="N13" s="35" t="s">
        <v>18</v>
      </c>
      <c r="O13" s="35" t="s">
        <v>18</v>
      </c>
      <c r="P13" s="35" t="s">
        <v>59</v>
      </c>
      <c r="Q13" s="35"/>
      <c r="R13" s="35"/>
      <c r="S13" s="38"/>
    </row>
    <row r="14" spans="1:20">
      <c r="A14" s="45"/>
      <c r="B14" s="35"/>
      <c r="C14" s="9" t="s">
        <v>62</v>
      </c>
      <c r="D14" s="9" t="s">
        <v>20</v>
      </c>
      <c r="E14" s="9" t="s">
        <v>22</v>
      </c>
      <c r="F14" s="9" t="s">
        <v>18</v>
      </c>
      <c r="G14" s="9" t="s">
        <v>18</v>
      </c>
      <c r="H14" s="9" t="s">
        <v>18</v>
      </c>
      <c r="I14" s="9" t="s">
        <v>18</v>
      </c>
      <c r="J14" s="9" t="s">
        <v>18</v>
      </c>
      <c r="K14" s="35"/>
      <c r="L14" s="35"/>
      <c r="M14" s="35" t="s">
        <v>18</v>
      </c>
      <c r="N14" s="35" t="s">
        <v>18</v>
      </c>
      <c r="O14" s="35" t="s">
        <v>18</v>
      </c>
      <c r="P14" s="35" t="s">
        <v>59</v>
      </c>
      <c r="Q14" s="35"/>
      <c r="R14" s="35"/>
      <c r="S14" s="38"/>
    </row>
    <row r="15" spans="1:20" ht="15.75" thickBot="1">
      <c r="A15" s="46"/>
      <c r="B15" s="36"/>
      <c r="C15" s="10" t="s">
        <v>55</v>
      </c>
      <c r="D15" s="10" t="s">
        <v>20</v>
      </c>
      <c r="E15" s="10" t="s">
        <v>36</v>
      </c>
      <c r="F15" s="10" t="s">
        <v>18</v>
      </c>
      <c r="G15" s="10" t="s">
        <v>18</v>
      </c>
      <c r="H15" s="10" t="s">
        <v>18</v>
      </c>
      <c r="I15" s="10" t="s">
        <v>18</v>
      </c>
      <c r="J15" s="10" t="s">
        <v>18</v>
      </c>
      <c r="K15" s="36"/>
      <c r="L15" s="36"/>
      <c r="M15" s="36" t="s">
        <v>18</v>
      </c>
      <c r="N15" s="36" t="s">
        <v>18</v>
      </c>
      <c r="O15" s="36" t="s">
        <v>18</v>
      </c>
      <c r="P15" s="36" t="s">
        <v>59</v>
      </c>
      <c r="Q15" s="36"/>
      <c r="R15" s="36"/>
      <c r="S15" s="39"/>
    </row>
    <row r="16" spans="1:20">
      <c r="A16" s="44" t="str">
        <f t="shared" ref="A16" si="2">CONCATENATE("LOVSF3",MID(E16,5,4),SUBSTITUTE(E17,"/",""),MID(E19,9,1))</f>
        <v>LOVSF30016DPBF09xxAR</v>
      </c>
      <c r="B16" s="34" t="s">
        <v>54</v>
      </c>
      <c r="C16" s="8" t="s">
        <v>57</v>
      </c>
      <c r="D16" s="8" t="s">
        <v>20</v>
      </c>
      <c r="E16" s="8" t="s">
        <v>21</v>
      </c>
      <c r="F16" s="8" t="s">
        <v>99</v>
      </c>
      <c r="G16" s="8">
        <v>3</v>
      </c>
      <c r="H16" s="8" t="s">
        <v>58</v>
      </c>
      <c r="I16" s="8" t="s">
        <v>18</v>
      </c>
      <c r="J16" s="8" t="s">
        <v>18</v>
      </c>
      <c r="K16" s="34" t="s">
        <v>99</v>
      </c>
      <c r="L16" s="34">
        <v>3</v>
      </c>
      <c r="M16" s="34">
        <v>65</v>
      </c>
      <c r="N16" s="34" t="s">
        <v>18</v>
      </c>
      <c r="O16" s="34" t="s">
        <v>119</v>
      </c>
      <c r="P16" s="34" t="s">
        <v>59</v>
      </c>
      <c r="Q16" s="34" t="s">
        <v>145</v>
      </c>
      <c r="R16" s="34" t="s">
        <v>23</v>
      </c>
      <c r="S16" s="37">
        <v>1.3</v>
      </c>
    </row>
    <row r="17" spans="1:19">
      <c r="A17" s="45"/>
      <c r="B17" s="35"/>
      <c r="C17" s="9" t="s">
        <v>19</v>
      </c>
      <c r="D17" s="9" t="s">
        <v>20</v>
      </c>
      <c r="E17" s="9" t="s">
        <v>147</v>
      </c>
      <c r="F17" s="9">
        <v>480</v>
      </c>
      <c r="G17" s="9">
        <v>3</v>
      </c>
      <c r="H17" s="9" t="s">
        <v>60</v>
      </c>
      <c r="I17" s="9" t="s">
        <v>86</v>
      </c>
      <c r="J17" s="9" t="s">
        <v>60</v>
      </c>
      <c r="K17" s="35"/>
      <c r="L17" s="35"/>
      <c r="M17" s="35" t="s">
        <v>18</v>
      </c>
      <c r="N17" s="35" t="s">
        <v>18</v>
      </c>
      <c r="O17" s="35" t="s">
        <v>18</v>
      </c>
      <c r="P17" s="35" t="s">
        <v>59</v>
      </c>
      <c r="Q17" s="35"/>
      <c r="R17" s="35"/>
      <c r="S17" s="38"/>
    </row>
    <row r="18" spans="1:19">
      <c r="A18" s="45"/>
      <c r="B18" s="35"/>
      <c r="C18" s="9" t="s">
        <v>62</v>
      </c>
      <c r="D18" s="9" t="s">
        <v>20</v>
      </c>
      <c r="E18" s="9" t="s">
        <v>24</v>
      </c>
      <c r="F18" s="9" t="s">
        <v>18</v>
      </c>
      <c r="G18" s="9" t="s">
        <v>18</v>
      </c>
      <c r="H18" s="9" t="s">
        <v>18</v>
      </c>
      <c r="I18" s="9" t="s">
        <v>18</v>
      </c>
      <c r="J18" s="9" t="s">
        <v>18</v>
      </c>
      <c r="K18" s="35"/>
      <c r="L18" s="35"/>
      <c r="M18" s="35" t="s">
        <v>18</v>
      </c>
      <c r="N18" s="35" t="s">
        <v>18</v>
      </c>
      <c r="O18" s="35" t="s">
        <v>18</v>
      </c>
      <c r="P18" s="35" t="s">
        <v>59</v>
      </c>
      <c r="Q18" s="35"/>
      <c r="R18" s="35"/>
      <c r="S18" s="38"/>
    </row>
    <row r="19" spans="1:19" ht="15.75" thickBot="1">
      <c r="A19" s="46"/>
      <c r="B19" s="36"/>
      <c r="C19" s="10" t="s">
        <v>55</v>
      </c>
      <c r="D19" s="10" t="s">
        <v>20</v>
      </c>
      <c r="E19" s="10" t="s">
        <v>35</v>
      </c>
      <c r="F19" s="10" t="s">
        <v>18</v>
      </c>
      <c r="G19" s="10" t="s">
        <v>18</v>
      </c>
      <c r="H19" s="10" t="s">
        <v>18</v>
      </c>
      <c r="I19" s="10" t="s">
        <v>18</v>
      </c>
      <c r="J19" s="10" t="s">
        <v>18</v>
      </c>
      <c r="K19" s="36"/>
      <c r="L19" s="36"/>
      <c r="M19" s="36" t="s">
        <v>18</v>
      </c>
      <c r="N19" s="36" t="s">
        <v>18</v>
      </c>
      <c r="O19" s="36" t="s">
        <v>18</v>
      </c>
      <c r="P19" s="36" t="s">
        <v>59</v>
      </c>
      <c r="Q19" s="36"/>
      <c r="R19" s="36"/>
      <c r="S19" s="39"/>
    </row>
    <row r="20" spans="1:19">
      <c r="A20" s="44" t="str">
        <f t="shared" ref="A20" si="3">CONCATENATE("LOVSF3",MID(E20,5,4),SUBSTITUTE(E21,"/",""),MID(E23,9,1))</f>
        <v>LOVSF30016DPBF09xxA</v>
      </c>
      <c r="B20" s="34" t="s">
        <v>54</v>
      </c>
      <c r="C20" s="8" t="s">
        <v>57</v>
      </c>
      <c r="D20" s="8" t="s">
        <v>20</v>
      </c>
      <c r="E20" s="8" t="s">
        <v>21</v>
      </c>
      <c r="F20" s="8" t="s">
        <v>99</v>
      </c>
      <c r="G20" s="8">
        <v>3</v>
      </c>
      <c r="H20" s="8" t="s">
        <v>58</v>
      </c>
      <c r="I20" s="8" t="s">
        <v>18</v>
      </c>
      <c r="J20" s="8" t="s">
        <v>18</v>
      </c>
      <c r="K20" s="34" t="s">
        <v>99</v>
      </c>
      <c r="L20" s="34">
        <v>3</v>
      </c>
      <c r="M20" s="34">
        <v>65</v>
      </c>
      <c r="N20" s="34" t="s">
        <v>18</v>
      </c>
      <c r="O20" s="34" t="s">
        <v>119</v>
      </c>
      <c r="P20" s="34" t="s">
        <v>59</v>
      </c>
      <c r="Q20" s="34" t="s">
        <v>145</v>
      </c>
      <c r="R20" s="34" t="s">
        <v>23</v>
      </c>
      <c r="S20" s="37">
        <v>1.3</v>
      </c>
    </row>
    <row r="21" spans="1:19">
      <c r="A21" s="45"/>
      <c r="B21" s="35"/>
      <c r="C21" s="9" t="s">
        <v>19</v>
      </c>
      <c r="D21" s="9" t="s">
        <v>20</v>
      </c>
      <c r="E21" s="9" t="s">
        <v>147</v>
      </c>
      <c r="F21" s="9">
        <v>480</v>
      </c>
      <c r="G21" s="9">
        <v>3</v>
      </c>
      <c r="H21" s="9" t="s">
        <v>60</v>
      </c>
      <c r="I21" s="9" t="s">
        <v>86</v>
      </c>
      <c r="J21" s="9" t="s">
        <v>60</v>
      </c>
      <c r="K21" s="35"/>
      <c r="L21" s="35"/>
      <c r="M21" s="35" t="s">
        <v>18</v>
      </c>
      <c r="N21" s="35" t="s">
        <v>18</v>
      </c>
      <c r="O21" s="35" t="s">
        <v>18</v>
      </c>
      <c r="P21" s="35" t="s">
        <v>59</v>
      </c>
      <c r="Q21" s="35"/>
      <c r="R21" s="35"/>
      <c r="S21" s="38"/>
    </row>
    <row r="22" spans="1:19">
      <c r="A22" s="45"/>
      <c r="B22" s="35"/>
      <c r="C22" s="9" t="s">
        <v>62</v>
      </c>
      <c r="D22" s="9" t="s">
        <v>20</v>
      </c>
      <c r="E22" s="9" t="s">
        <v>24</v>
      </c>
      <c r="F22" s="9" t="s">
        <v>18</v>
      </c>
      <c r="G22" s="9" t="s">
        <v>18</v>
      </c>
      <c r="H22" s="9" t="s">
        <v>18</v>
      </c>
      <c r="I22" s="9" t="s">
        <v>18</v>
      </c>
      <c r="J22" s="9" t="s">
        <v>18</v>
      </c>
      <c r="K22" s="35"/>
      <c r="L22" s="35"/>
      <c r="M22" s="35" t="s">
        <v>18</v>
      </c>
      <c r="N22" s="35" t="s">
        <v>18</v>
      </c>
      <c r="O22" s="35" t="s">
        <v>18</v>
      </c>
      <c r="P22" s="35" t="s">
        <v>59</v>
      </c>
      <c r="Q22" s="35"/>
      <c r="R22" s="35"/>
      <c r="S22" s="38"/>
    </row>
    <row r="23" spans="1:19" ht="15.75" thickBot="1">
      <c r="A23" s="46"/>
      <c r="B23" s="36"/>
      <c r="C23" s="10" t="s">
        <v>55</v>
      </c>
      <c r="D23" s="10" t="s">
        <v>20</v>
      </c>
      <c r="E23" s="10" t="s">
        <v>36</v>
      </c>
      <c r="F23" s="10" t="s">
        <v>18</v>
      </c>
      <c r="G23" s="10" t="s">
        <v>18</v>
      </c>
      <c r="H23" s="10" t="s">
        <v>18</v>
      </c>
      <c r="I23" s="10" t="s">
        <v>18</v>
      </c>
      <c r="J23" s="10" t="s">
        <v>18</v>
      </c>
      <c r="K23" s="36"/>
      <c r="L23" s="36"/>
      <c r="M23" s="36" t="s">
        <v>18</v>
      </c>
      <c r="N23" s="36" t="s">
        <v>18</v>
      </c>
      <c r="O23" s="36" t="s">
        <v>18</v>
      </c>
      <c r="P23" s="36" t="s">
        <v>59</v>
      </c>
      <c r="Q23" s="36"/>
      <c r="R23" s="36"/>
      <c r="S23" s="39"/>
    </row>
    <row r="24" spans="1:19">
      <c r="A24" s="44" t="str">
        <f t="shared" ref="A24" si="4">CONCATENATE("LOVSF3",MID(E24,5,4),SUBSTITUTE(E25,"/",""),MID(E27,9,1))</f>
        <v>LOVSF30016DPBF12xxAR</v>
      </c>
      <c r="B24" s="34" t="s">
        <v>54</v>
      </c>
      <c r="C24" s="8" t="s">
        <v>57</v>
      </c>
      <c r="D24" s="8" t="s">
        <v>20</v>
      </c>
      <c r="E24" s="8" t="s">
        <v>21</v>
      </c>
      <c r="F24" s="8" t="s">
        <v>99</v>
      </c>
      <c r="G24" s="8">
        <v>3</v>
      </c>
      <c r="H24" s="8" t="s">
        <v>58</v>
      </c>
      <c r="I24" s="8" t="s">
        <v>18</v>
      </c>
      <c r="J24" s="8" t="s">
        <v>18</v>
      </c>
      <c r="K24" s="34" t="s">
        <v>99</v>
      </c>
      <c r="L24" s="34">
        <v>3</v>
      </c>
      <c r="M24" s="34">
        <v>65</v>
      </c>
      <c r="N24" s="34" t="s">
        <v>18</v>
      </c>
      <c r="O24" s="34" t="s">
        <v>119</v>
      </c>
      <c r="P24" s="34" t="s">
        <v>59</v>
      </c>
      <c r="Q24" s="34" t="s">
        <v>145</v>
      </c>
      <c r="R24" s="34" t="s">
        <v>23</v>
      </c>
      <c r="S24" s="37">
        <v>1.3</v>
      </c>
    </row>
    <row r="25" spans="1:19">
      <c r="A25" s="45"/>
      <c r="B25" s="35"/>
      <c r="C25" s="9" t="s">
        <v>19</v>
      </c>
      <c r="D25" s="9" t="s">
        <v>20</v>
      </c>
      <c r="E25" s="9" t="s">
        <v>148</v>
      </c>
      <c r="F25" s="9">
        <v>480</v>
      </c>
      <c r="G25" s="9">
        <v>3</v>
      </c>
      <c r="H25" s="9" t="s">
        <v>60</v>
      </c>
      <c r="I25" s="9" t="s">
        <v>53</v>
      </c>
      <c r="J25" s="9" t="s">
        <v>65</v>
      </c>
      <c r="K25" s="35"/>
      <c r="L25" s="35"/>
      <c r="M25" s="35" t="s">
        <v>18</v>
      </c>
      <c r="N25" s="35" t="s">
        <v>18</v>
      </c>
      <c r="O25" s="35" t="s">
        <v>18</v>
      </c>
      <c r="P25" s="35" t="s">
        <v>59</v>
      </c>
      <c r="Q25" s="35"/>
      <c r="R25" s="35"/>
      <c r="S25" s="38"/>
    </row>
    <row r="26" spans="1:19">
      <c r="A26" s="45"/>
      <c r="B26" s="35"/>
      <c r="C26" s="9" t="s">
        <v>62</v>
      </c>
      <c r="D26" s="9" t="s">
        <v>20</v>
      </c>
      <c r="E26" s="9" t="s">
        <v>24</v>
      </c>
      <c r="F26" s="9" t="s">
        <v>18</v>
      </c>
      <c r="G26" s="9" t="s">
        <v>18</v>
      </c>
      <c r="H26" s="9" t="s">
        <v>18</v>
      </c>
      <c r="I26" s="9" t="s">
        <v>18</v>
      </c>
      <c r="J26" s="9" t="s">
        <v>18</v>
      </c>
      <c r="K26" s="35"/>
      <c r="L26" s="35"/>
      <c r="M26" s="35" t="s">
        <v>18</v>
      </c>
      <c r="N26" s="35" t="s">
        <v>18</v>
      </c>
      <c r="O26" s="35" t="s">
        <v>18</v>
      </c>
      <c r="P26" s="35" t="s">
        <v>59</v>
      </c>
      <c r="Q26" s="35"/>
      <c r="R26" s="35"/>
      <c r="S26" s="38"/>
    </row>
    <row r="27" spans="1:19" ht="15.75" thickBot="1">
      <c r="A27" s="46"/>
      <c r="B27" s="36"/>
      <c r="C27" s="10" t="s">
        <v>55</v>
      </c>
      <c r="D27" s="10" t="s">
        <v>20</v>
      </c>
      <c r="E27" s="10" t="s">
        <v>35</v>
      </c>
      <c r="F27" s="10" t="s">
        <v>18</v>
      </c>
      <c r="G27" s="10" t="s">
        <v>18</v>
      </c>
      <c r="H27" s="10" t="s">
        <v>18</v>
      </c>
      <c r="I27" s="10" t="s">
        <v>18</v>
      </c>
      <c r="J27" s="10" t="s">
        <v>18</v>
      </c>
      <c r="K27" s="36"/>
      <c r="L27" s="36"/>
      <c r="M27" s="36" t="s">
        <v>18</v>
      </c>
      <c r="N27" s="36" t="s">
        <v>18</v>
      </c>
      <c r="O27" s="36" t="s">
        <v>18</v>
      </c>
      <c r="P27" s="36" t="s">
        <v>59</v>
      </c>
      <c r="Q27" s="36"/>
      <c r="R27" s="36"/>
      <c r="S27" s="39"/>
    </row>
    <row r="28" spans="1:19">
      <c r="A28" s="44" t="str">
        <f t="shared" ref="A28" si="5">CONCATENATE("LOVSF3",MID(E28,5,4),SUBSTITUTE(E29,"/",""),MID(E31,9,1))</f>
        <v>LOVSF30016DPBF12xxA</v>
      </c>
      <c r="B28" s="34" t="s">
        <v>54</v>
      </c>
      <c r="C28" s="8" t="s">
        <v>57</v>
      </c>
      <c r="D28" s="8" t="s">
        <v>20</v>
      </c>
      <c r="E28" s="8" t="s">
        <v>21</v>
      </c>
      <c r="F28" s="8" t="s">
        <v>99</v>
      </c>
      <c r="G28" s="8">
        <v>3</v>
      </c>
      <c r="H28" s="8" t="s">
        <v>58</v>
      </c>
      <c r="I28" s="8" t="s">
        <v>18</v>
      </c>
      <c r="J28" s="8" t="s">
        <v>18</v>
      </c>
      <c r="K28" s="34" t="s">
        <v>99</v>
      </c>
      <c r="L28" s="34">
        <v>3</v>
      </c>
      <c r="M28" s="34">
        <v>65</v>
      </c>
      <c r="N28" s="34" t="s">
        <v>18</v>
      </c>
      <c r="O28" s="34" t="s">
        <v>119</v>
      </c>
      <c r="P28" s="34" t="s">
        <v>59</v>
      </c>
      <c r="Q28" s="34" t="s">
        <v>145</v>
      </c>
      <c r="R28" s="34" t="s">
        <v>23</v>
      </c>
      <c r="S28" s="37">
        <v>1.3</v>
      </c>
    </row>
    <row r="29" spans="1:19">
      <c r="A29" s="45"/>
      <c r="B29" s="35"/>
      <c r="C29" s="9" t="s">
        <v>19</v>
      </c>
      <c r="D29" s="9" t="s">
        <v>20</v>
      </c>
      <c r="E29" s="9" t="s">
        <v>148</v>
      </c>
      <c r="F29" s="9">
        <v>480</v>
      </c>
      <c r="G29" s="9">
        <v>3</v>
      </c>
      <c r="H29" s="9" t="s">
        <v>60</v>
      </c>
      <c r="I29" s="9" t="s">
        <v>53</v>
      </c>
      <c r="J29" s="9" t="s">
        <v>65</v>
      </c>
      <c r="K29" s="35"/>
      <c r="L29" s="35"/>
      <c r="M29" s="35" t="s">
        <v>18</v>
      </c>
      <c r="N29" s="35" t="s">
        <v>18</v>
      </c>
      <c r="O29" s="35" t="s">
        <v>18</v>
      </c>
      <c r="P29" s="35" t="s">
        <v>59</v>
      </c>
      <c r="Q29" s="35"/>
      <c r="R29" s="35"/>
      <c r="S29" s="38"/>
    </row>
    <row r="30" spans="1:19">
      <c r="A30" s="45"/>
      <c r="B30" s="35"/>
      <c r="C30" s="9" t="s">
        <v>62</v>
      </c>
      <c r="D30" s="9" t="s">
        <v>20</v>
      </c>
      <c r="E30" s="9" t="s">
        <v>24</v>
      </c>
      <c r="F30" s="9" t="s">
        <v>18</v>
      </c>
      <c r="G30" s="9" t="s">
        <v>18</v>
      </c>
      <c r="H30" s="9" t="s">
        <v>18</v>
      </c>
      <c r="I30" s="9" t="s">
        <v>18</v>
      </c>
      <c r="J30" s="9" t="s">
        <v>18</v>
      </c>
      <c r="K30" s="35"/>
      <c r="L30" s="35"/>
      <c r="M30" s="35" t="s">
        <v>18</v>
      </c>
      <c r="N30" s="35" t="s">
        <v>18</v>
      </c>
      <c r="O30" s="35" t="s">
        <v>18</v>
      </c>
      <c r="P30" s="35" t="s">
        <v>59</v>
      </c>
      <c r="Q30" s="35"/>
      <c r="R30" s="35"/>
      <c r="S30" s="38"/>
    </row>
    <row r="31" spans="1:19" ht="15.75" thickBot="1">
      <c r="A31" s="46"/>
      <c r="B31" s="36"/>
      <c r="C31" s="10" t="s">
        <v>55</v>
      </c>
      <c r="D31" s="10" t="s">
        <v>20</v>
      </c>
      <c r="E31" s="10" t="s">
        <v>36</v>
      </c>
      <c r="F31" s="10" t="s">
        <v>18</v>
      </c>
      <c r="G31" s="10" t="s">
        <v>18</v>
      </c>
      <c r="H31" s="10" t="s">
        <v>18</v>
      </c>
      <c r="I31" s="10" t="s">
        <v>18</v>
      </c>
      <c r="J31" s="10" t="s">
        <v>18</v>
      </c>
      <c r="K31" s="36"/>
      <c r="L31" s="36"/>
      <c r="M31" s="36" t="s">
        <v>18</v>
      </c>
      <c r="N31" s="36" t="s">
        <v>18</v>
      </c>
      <c r="O31" s="36" t="s">
        <v>18</v>
      </c>
      <c r="P31" s="36" t="s">
        <v>59</v>
      </c>
      <c r="Q31" s="36"/>
      <c r="R31" s="36"/>
      <c r="S31" s="39"/>
    </row>
    <row r="32" spans="1:19">
      <c r="A32" s="44" t="str">
        <f t="shared" ref="A32" si="6">CONCATENATE("LOVSF3",MID(E32,5,4),SUBSTITUTE(E33,"/",""),MID(E35,9,1))</f>
        <v>LOVSF30016DPBF18xxAR</v>
      </c>
      <c r="B32" s="34" t="s">
        <v>54</v>
      </c>
      <c r="C32" s="8" t="s">
        <v>57</v>
      </c>
      <c r="D32" s="8" t="s">
        <v>20</v>
      </c>
      <c r="E32" s="8" t="s">
        <v>21</v>
      </c>
      <c r="F32" s="8" t="s">
        <v>99</v>
      </c>
      <c r="G32" s="8">
        <v>3</v>
      </c>
      <c r="H32" s="8" t="s">
        <v>58</v>
      </c>
      <c r="I32" s="8" t="s">
        <v>18</v>
      </c>
      <c r="J32" s="8" t="s">
        <v>18</v>
      </c>
      <c r="K32" s="34" t="s">
        <v>99</v>
      </c>
      <c r="L32" s="34">
        <v>3</v>
      </c>
      <c r="M32" s="34">
        <v>65</v>
      </c>
      <c r="N32" s="34" t="s">
        <v>18</v>
      </c>
      <c r="O32" s="34" t="s">
        <v>119</v>
      </c>
      <c r="P32" s="34" t="s">
        <v>59</v>
      </c>
      <c r="Q32" s="34" t="s">
        <v>145</v>
      </c>
      <c r="R32" s="34" t="s">
        <v>23</v>
      </c>
      <c r="S32" s="37">
        <v>1.3</v>
      </c>
    </row>
    <row r="33" spans="1:19">
      <c r="A33" s="45"/>
      <c r="B33" s="35"/>
      <c r="C33" s="9" t="s">
        <v>19</v>
      </c>
      <c r="D33" s="9" t="s">
        <v>20</v>
      </c>
      <c r="E33" s="9" t="s">
        <v>150</v>
      </c>
      <c r="F33" s="9">
        <v>480</v>
      </c>
      <c r="G33" s="9">
        <v>3</v>
      </c>
      <c r="H33" s="9" t="s">
        <v>60</v>
      </c>
      <c r="I33" s="9" t="s">
        <v>87</v>
      </c>
      <c r="J33" s="9" t="s">
        <v>67</v>
      </c>
      <c r="K33" s="35"/>
      <c r="L33" s="35"/>
      <c r="M33" s="35" t="s">
        <v>18</v>
      </c>
      <c r="N33" s="35" t="s">
        <v>18</v>
      </c>
      <c r="O33" s="35" t="s">
        <v>18</v>
      </c>
      <c r="P33" s="35" t="s">
        <v>59</v>
      </c>
      <c r="Q33" s="35"/>
      <c r="R33" s="35"/>
      <c r="S33" s="38"/>
    </row>
    <row r="34" spans="1:19">
      <c r="A34" s="45"/>
      <c r="B34" s="35"/>
      <c r="C34" s="9" t="s">
        <v>62</v>
      </c>
      <c r="D34" s="9" t="s">
        <v>20</v>
      </c>
      <c r="E34" s="9" t="s">
        <v>24</v>
      </c>
      <c r="F34" s="9" t="s">
        <v>18</v>
      </c>
      <c r="G34" s="9" t="s">
        <v>18</v>
      </c>
      <c r="H34" s="9" t="s">
        <v>18</v>
      </c>
      <c r="I34" s="9" t="s">
        <v>18</v>
      </c>
      <c r="J34" s="9" t="s">
        <v>18</v>
      </c>
      <c r="K34" s="35"/>
      <c r="L34" s="35"/>
      <c r="M34" s="35" t="s">
        <v>18</v>
      </c>
      <c r="N34" s="35" t="s">
        <v>18</v>
      </c>
      <c r="O34" s="35" t="s">
        <v>18</v>
      </c>
      <c r="P34" s="35" t="s">
        <v>59</v>
      </c>
      <c r="Q34" s="35"/>
      <c r="R34" s="35"/>
      <c r="S34" s="38"/>
    </row>
    <row r="35" spans="1:19" ht="15.75" thickBot="1">
      <c r="A35" s="46"/>
      <c r="B35" s="36"/>
      <c r="C35" s="10" t="s">
        <v>55</v>
      </c>
      <c r="D35" s="10" t="s">
        <v>20</v>
      </c>
      <c r="E35" s="10" t="s">
        <v>35</v>
      </c>
      <c r="F35" s="10" t="s">
        <v>18</v>
      </c>
      <c r="G35" s="10" t="s">
        <v>18</v>
      </c>
      <c r="H35" s="10" t="s">
        <v>18</v>
      </c>
      <c r="I35" s="10" t="s">
        <v>18</v>
      </c>
      <c r="J35" s="10" t="s">
        <v>18</v>
      </c>
      <c r="K35" s="36"/>
      <c r="L35" s="36"/>
      <c r="M35" s="36" t="s">
        <v>18</v>
      </c>
      <c r="N35" s="36" t="s">
        <v>18</v>
      </c>
      <c r="O35" s="36" t="s">
        <v>18</v>
      </c>
      <c r="P35" s="36" t="s">
        <v>59</v>
      </c>
      <c r="Q35" s="36"/>
      <c r="R35" s="36"/>
      <c r="S35" s="39"/>
    </row>
    <row r="36" spans="1:19">
      <c r="A36" s="44" t="str">
        <f t="shared" ref="A36" si="7">CONCATENATE("LOVSF3",MID(E36,5,4),SUBSTITUTE(E37,"/",""),MID(E39,9,1))</f>
        <v>LOVSF30016DPBF18xxA</v>
      </c>
      <c r="B36" s="34" t="s">
        <v>54</v>
      </c>
      <c r="C36" s="8" t="s">
        <v>57</v>
      </c>
      <c r="D36" s="8" t="s">
        <v>20</v>
      </c>
      <c r="E36" s="8" t="s">
        <v>21</v>
      </c>
      <c r="F36" s="8" t="s">
        <v>99</v>
      </c>
      <c r="G36" s="8">
        <v>3</v>
      </c>
      <c r="H36" s="8" t="s">
        <v>58</v>
      </c>
      <c r="I36" s="8" t="s">
        <v>18</v>
      </c>
      <c r="J36" s="8" t="s">
        <v>18</v>
      </c>
      <c r="K36" s="34" t="s">
        <v>99</v>
      </c>
      <c r="L36" s="34">
        <v>3</v>
      </c>
      <c r="M36" s="34">
        <v>65</v>
      </c>
      <c r="N36" s="34" t="s">
        <v>18</v>
      </c>
      <c r="O36" s="34" t="s">
        <v>119</v>
      </c>
      <c r="P36" s="34" t="s">
        <v>59</v>
      </c>
      <c r="Q36" s="34" t="s">
        <v>145</v>
      </c>
      <c r="R36" s="34" t="s">
        <v>23</v>
      </c>
      <c r="S36" s="37">
        <v>1.3</v>
      </c>
    </row>
    <row r="37" spans="1:19">
      <c r="A37" s="45"/>
      <c r="B37" s="35"/>
      <c r="C37" s="9" t="s">
        <v>19</v>
      </c>
      <c r="D37" s="9" t="s">
        <v>20</v>
      </c>
      <c r="E37" s="9" t="s">
        <v>150</v>
      </c>
      <c r="F37" s="9">
        <v>480</v>
      </c>
      <c r="G37" s="9">
        <v>3</v>
      </c>
      <c r="H37" s="9" t="s">
        <v>60</v>
      </c>
      <c r="I37" s="9" t="s">
        <v>87</v>
      </c>
      <c r="J37" s="9" t="s">
        <v>67</v>
      </c>
      <c r="K37" s="35"/>
      <c r="L37" s="35"/>
      <c r="M37" s="35" t="s">
        <v>18</v>
      </c>
      <c r="N37" s="35" t="s">
        <v>18</v>
      </c>
      <c r="O37" s="35" t="s">
        <v>18</v>
      </c>
      <c r="P37" s="35" t="s">
        <v>59</v>
      </c>
      <c r="Q37" s="35"/>
      <c r="R37" s="35"/>
      <c r="S37" s="38"/>
    </row>
    <row r="38" spans="1:19">
      <c r="A38" s="45"/>
      <c r="B38" s="35"/>
      <c r="C38" s="9" t="s">
        <v>62</v>
      </c>
      <c r="D38" s="9" t="s">
        <v>20</v>
      </c>
      <c r="E38" s="9" t="s">
        <v>24</v>
      </c>
      <c r="F38" s="9" t="s">
        <v>18</v>
      </c>
      <c r="G38" s="9" t="s">
        <v>18</v>
      </c>
      <c r="H38" s="9" t="s">
        <v>18</v>
      </c>
      <c r="I38" s="9" t="s">
        <v>18</v>
      </c>
      <c r="J38" s="9" t="s">
        <v>18</v>
      </c>
      <c r="K38" s="35"/>
      <c r="L38" s="35"/>
      <c r="M38" s="35" t="s">
        <v>18</v>
      </c>
      <c r="N38" s="35" t="s">
        <v>18</v>
      </c>
      <c r="O38" s="35" t="s">
        <v>18</v>
      </c>
      <c r="P38" s="35" t="s">
        <v>59</v>
      </c>
      <c r="Q38" s="35"/>
      <c r="R38" s="35"/>
      <c r="S38" s="38"/>
    </row>
    <row r="39" spans="1:19" ht="15.75" thickBot="1">
      <c r="A39" s="46"/>
      <c r="B39" s="36"/>
      <c r="C39" s="10" t="s">
        <v>55</v>
      </c>
      <c r="D39" s="10" t="s">
        <v>20</v>
      </c>
      <c r="E39" s="10" t="s">
        <v>36</v>
      </c>
      <c r="F39" s="10" t="s">
        <v>18</v>
      </c>
      <c r="G39" s="10" t="s">
        <v>18</v>
      </c>
      <c r="H39" s="10" t="s">
        <v>18</v>
      </c>
      <c r="I39" s="10" t="s">
        <v>18</v>
      </c>
      <c r="J39" s="10" t="s">
        <v>18</v>
      </c>
      <c r="K39" s="36"/>
      <c r="L39" s="36"/>
      <c r="M39" s="36" t="s">
        <v>18</v>
      </c>
      <c r="N39" s="36" t="s">
        <v>18</v>
      </c>
      <c r="O39" s="36" t="s">
        <v>18</v>
      </c>
      <c r="P39" s="36" t="s">
        <v>59</v>
      </c>
      <c r="Q39" s="36"/>
      <c r="R39" s="36"/>
      <c r="S39" s="39"/>
    </row>
    <row r="40" spans="1:19">
      <c r="A40" s="44" t="str">
        <f t="shared" ref="A40" si="8">CONCATENATE("LOVSF3",MID(E40,5,4),SUBSTITUTE(E41,"/",""),MID(E43,9,1))</f>
        <v>LOVSF30016DPBF09xxLR</v>
      </c>
      <c r="B40" s="34" t="s">
        <v>54</v>
      </c>
      <c r="C40" s="8" t="s">
        <v>57</v>
      </c>
      <c r="D40" s="8" t="s">
        <v>20</v>
      </c>
      <c r="E40" s="8" t="s">
        <v>21</v>
      </c>
      <c r="F40" s="8" t="s">
        <v>99</v>
      </c>
      <c r="G40" s="8">
        <v>3</v>
      </c>
      <c r="H40" s="8" t="s">
        <v>58</v>
      </c>
      <c r="I40" s="8" t="s">
        <v>18</v>
      </c>
      <c r="J40" s="8" t="s">
        <v>18</v>
      </c>
      <c r="K40" s="34" t="s">
        <v>99</v>
      </c>
      <c r="L40" s="34">
        <v>3</v>
      </c>
      <c r="M40" s="34">
        <v>65</v>
      </c>
      <c r="N40" s="34" t="s">
        <v>18</v>
      </c>
      <c r="O40" s="34" t="s">
        <v>119</v>
      </c>
      <c r="P40" s="34" t="s">
        <v>59</v>
      </c>
      <c r="Q40" s="34" t="s">
        <v>145</v>
      </c>
      <c r="R40" s="34" t="s">
        <v>23</v>
      </c>
      <c r="S40" s="37">
        <v>1.3</v>
      </c>
    </row>
    <row r="41" spans="1:19">
      <c r="A41" s="45"/>
      <c r="B41" s="35"/>
      <c r="C41" s="9" t="s">
        <v>19</v>
      </c>
      <c r="D41" s="9" t="s">
        <v>20</v>
      </c>
      <c r="E41" s="9" t="s">
        <v>152</v>
      </c>
      <c r="F41" s="9">
        <v>480</v>
      </c>
      <c r="G41" s="9">
        <v>3</v>
      </c>
      <c r="H41" s="9" t="s">
        <v>60</v>
      </c>
      <c r="I41" s="9" t="s">
        <v>86</v>
      </c>
      <c r="J41" s="9" t="s">
        <v>60</v>
      </c>
      <c r="K41" s="35"/>
      <c r="L41" s="35"/>
      <c r="M41" s="35" t="s">
        <v>18</v>
      </c>
      <c r="N41" s="35" t="s">
        <v>18</v>
      </c>
      <c r="O41" s="35" t="s">
        <v>18</v>
      </c>
      <c r="P41" s="35" t="s">
        <v>59</v>
      </c>
      <c r="Q41" s="35"/>
      <c r="R41" s="35"/>
      <c r="S41" s="38"/>
    </row>
    <row r="42" spans="1:19">
      <c r="A42" s="45"/>
      <c r="B42" s="35"/>
      <c r="C42" s="9" t="s">
        <v>62</v>
      </c>
      <c r="D42" s="9" t="s">
        <v>20</v>
      </c>
      <c r="E42" s="9" t="s">
        <v>25</v>
      </c>
      <c r="F42" s="9" t="s">
        <v>18</v>
      </c>
      <c r="G42" s="9" t="s">
        <v>18</v>
      </c>
      <c r="H42" s="9" t="s">
        <v>18</v>
      </c>
      <c r="I42" s="9" t="s">
        <v>18</v>
      </c>
      <c r="J42" s="9" t="s">
        <v>18</v>
      </c>
      <c r="K42" s="35"/>
      <c r="L42" s="35"/>
      <c r="M42" s="35" t="s">
        <v>18</v>
      </c>
      <c r="N42" s="35" t="s">
        <v>18</v>
      </c>
      <c r="O42" s="35" t="s">
        <v>18</v>
      </c>
      <c r="P42" s="35" t="s">
        <v>59</v>
      </c>
      <c r="Q42" s="35"/>
      <c r="R42" s="35"/>
      <c r="S42" s="38"/>
    </row>
    <row r="43" spans="1:19" ht="15.75" thickBot="1">
      <c r="A43" s="46"/>
      <c r="B43" s="36"/>
      <c r="C43" s="10" t="s">
        <v>55</v>
      </c>
      <c r="D43" s="10" t="s">
        <v>20</v>
      </c>
      <c r="E43" s="10" t="s">
        <v>35</v>
      </c>
      <c r="F43" s="10" t="s">
        <v>18</v>
      </c>
      <c r="G43" s="10" t="s">
        <v>18</v>
      </c>
      <c r="H43" s="10" t="s">
        <v>18</v>
      </c>
      <c r="I43" s="10" t="s">
        <v>18</v>
      </c>
      <c r="J43" s="10" t="s">
        <v>18</v>
      </c>
      <c r="K43" s="36"/>
      <c r="L43" s="36"/>
      <c r="M43" s="36" t="s">
        <v>18</v>
      </c>
      <c r="N43" s="36" t="s">
        <v>18</v>
      </c>
      <c r="O43" s="36" t="s">
        <v>18</v>
      </c>
      <c r="P43" s="36" t="s">
        <v>59</v>
      </c>
      <c r="Q43" s="36"/>
      <c r="R43" s="36"/>
      <c r="S43" s="39"/>
    </row>
    <row r="44" spans="1:19">
      <c r="A44" s="44" t="str">
        <f t="shared" ref="A44" si="9">CONCATENATE("LOVSF3",MID(E44,5,4),SUBSTITUTE(E45,"/",""),MID(E47,9,1))</f>
        <v>LOVSF30016DPBF09xxL</v>
      </c>
      <c r="B44" s="34" t="s">
        <v>54</v>
      </c>
      <c r="C44" s="8" t="s">
        <v>57</v>
      </c>
      <c r="D44" s="8" t="s">
        <v>20</v>
      </c>
      <c r="E44" s="8" t="s">
        <v>21</v>
      </c>
      <c r="F44" s="8" t="s">
        <v>99</v>
      </c>
      <c r="G44" s="8">
        <v>3</v>
      </c>
      <c r="H44" s="8" t="s">
        <v>58</v>
      </c>
      <c r="I44" s="8" t="s">
        <v>18</v>
      </c>
      <c r="J44" s="8" t="s">
        <v>18</v>
      </c>
      <c r="K44" s="34" t="s">
        <v>99</v>
      </c>
      <c r="L44" s="34">
        <v>3</v>
      </c>
      <c r="M44" s="34">
        <v>65</v>
      </c>
      <c r="N44" s="34" t="s">
        <v>18</v>
      </c>
      <c r="O44" s="34" t="s">
        <v>119</v>
      </c>
      <c r="P44" s="34" t="s">
        <v>59</v>
      </c>
      <c r="Q44" s="34" t="s">
        <v>145</v>
      </c>
      <c r="R44" s="34" t="s">
        <v>23</v>
      </c>
      <c r="S44" s="37">
        <v>1.3</v>
      </c>
    </row>
    <row r="45" spans="1:19">
      <c r="A45" s="45"/>
      <c r="B45" s="35"/>
      <c r="C45" s="9" t="s">
        <v>19</v>
      </c>
      <c r="D45" s="9" t="s">
        <v>20</v>
      </c>
      <c r="E45" s="9" t="s">
        <v>152</v>
      </c>
      <c r="F45" s="9">
        <v>480</v>
      </c>
      <c r="G45" s="9">
        <v>3</v>
      </c>
      <c r="H45" s="9" t="s">
        <v>60</v>
      </c>
      <c r="I45" s="9" t="s">
        <v>86</v>
      </c>
      <c r="J45" s="9" t="s">
        <v>60</v>
      </c>
      <c r="K45" s="35"/>
      <c r="L45" s="35"/>
      <c r="M45" s="35" t="s">
        <v>18</v>
      </c>
      <c r="N45" s="35" t="s">
        <v>18</v>
      </c>
      <c r="O45" s="35" t="s">
        <v>18</v>
      </c>
      <c r="P45" s="35" t="s">
        <v>59</v>
      </c>
      <c r="Q45" s="35"/>
      <c r="R45" s="35"/>
      <c r="S45" s="38"/>
    </row>
    <row r="46" spans="1:19">
      <c r="A46" s="45"/>
      <c r="B46" s="35"/>
      <c r="C46" s="9" t="s">
        <v>62</v>
      </c>
      <c r="D46" s="9" t="s">
        <v>20</v>
      </c>
      <c r="E46" s="9" t="s">
        <v>25</v>
      </c>
      <c r="F46" s="9" t="s">
        <v>18</v>
      </c>
      <c r="G46" s="9" t="s">
        <v>18</v>
      </c>
      <c r="H46" s="9" t="s">
        <v>18</v>
      </c>
      <c r="I46" s="9" t="s">
        <v>18</v>
      </c>
      <c r="J46" s="9" t="s">
        <v>18</v>
      </c>
      <c r="K46" s="35"/>
      <c r="L46" s="35"/>
      <c r="M46" s="35" t="s">
        <v>18</v>
      </c>
      <c r="N46" s="35" t="s">
        <v>18</v>
      </c>
      <c r="O46" s="35" t="s">
        <v>18</v>
      </c>
      <c r="P46" s="35" t="s">
        <v>59</v>
      </c>
      <c r="Q46" s="35"/>
      <c r="R46" s="35"/>
      <c r="S46" s="38"/>
    </row>
    <row r="47" spans="1:19" ht="15.75" thickBot="1">
      <c r="A47" s="46"/>
      <c r="B47" s="36"/>
      <c r="C47" s="10" t="s">
        <v>55</v>
      </c>
      <c r="D47" s="10" t="s">
        <v>20</v>
      </c>
      <c r="E47" s="10" t="s">
        <v>36</v>
      </c>
      <c r="F47" s="10" t="s">
        <v>18</v>
      </c>
      <c r="G47" s="10" t="s">
        <v>18</v>
      </c>
      <c r="H47" s="10" t="s">
        <v>18</v>
      </c>
      <c r="I47" s="10" t="s">
        <v>18</v>
      </c>
      <c r="J47" s="10" t="s">
        <v>18</v>
      </c>
      <c r="K47" s="36"/>
      <c r="L47" s="36"/>
      <c r="M47" s="36" t="s">
        <v>18</v>
      </c>
      <c r="N47" s="36" t="s">
        <v>18</v>
      </c>
      <c r="O47" s="36" t="s">
        <v>18</v>
      </c>
      <c r="P47" s="36" t="s">
        <v>59</v>
      </c>
      <c r="Q47" s="36"/>
      <c r="R47" s="36"/>
      <c r="S47" s="39"/>
    </row>
    <row r="48" spans="1:19">
      <c r="A48" s="44" t="str">
        <f t="shared" ref="A48" si="10">CONCATENATE("LOVSF3",MID(E48,5,4),SUBSTITUTE(E49,"/",""),MID(E51,9,1))</f>
        <v>LOVSF30016DPBF12xxLR</v>
      </c>
      <c r="B48" s="34" t="s">
        <v>54</v>
      </c>
      <c r="C48" s="8" t="s">
        <v>57</v>
      </c>
      <c r="D48" s="8" t="s">
        <v>20</v>
      </c>
      <c r="E48" s="8" t="s">
        <v>21</v>
      </c>
      <c r="F48" s="8" t="s">
        <v>99</v>
      </c>
      <c r="G48" s="8">
        <v>3</v>
      </c>
      <c r="H48" s="8" t="s">
        <v>58</v>
      </c>
      <c r="I48" s="8" t="s">
        <v>18</v>
      </c>
      <c r="J48" s="8" t="s">
        <v>18</v>
      </c>
      <c r="K48" s="34" t="s">
        <v>99</v>
      </c>
      <c r="L48" s="34">
        <v>3</v>
      </c>
      <c r="M48" s="34">
        <v>65</v>
      </c>
      <c r="N48" s="34" t="s">
        <v>18</v>
      </c>
      <c r="O48" s="34" t="s">
        <v>119</v>
      </c>
      <c r="P48" s="34" t="s">
        <v>59</v>
      </c>
      <c r="Q48" s="34" t="s">
        <v>145</v>
      </c>
      <c r="R48" s="34" t="s">
        <v>23</v>
      </c>
      <c r="S48" s="37">
        <v>1.3</v>
      </c>
    </row>
    <row r="49" spans="1:19">
      <c r="A49" s="45"/>
      <c r="B49" s="35"/>
      <c r="C49" s="9" t="s">
        <v>19</v>
      </c>
      <c r="D49" s="9" t="s">
        <v>20</v>
      </c>
      <c r="E49" s="9" t="s">
        <v>153</v>
      </c>
      <c r="F49" s="9">
        <v>480</v>
      </c>
      <c r="G49" s="9">
        <v>3</v>
      </c>
      <c r="H49" s="9" t="s">
        <v>60</v>
      </c>
      <c r="I49" s="9" t="s">
        <v>53</v>
      </c>
      <c r="J49" s="9" t="s">
        <v>65</v>
      </c>
      <c r="K49" s="35"/>
      <c r="L49" s="35"/>
      <c r="M49" s="35" t="s">
        <v>18</v>
      </c>
      <c r="N49" s="35" t="s">
        <v>18</v>
      </c>
      <c r="O49" s="35" t="s">
        <v>18</v>
      </c>
      <c r="P49" s="35" t="s">
        <v>59</v>
      </c>
      <c r="Q49" s="35"/>
      <c r="R49" s="35"/>
      <c r="S49" s="38"/>
    </row>
    <row r="50" spans="1:19">
      <c r="A50" s="45"/>
      <c r="B50" s="35"/>
      <c r="C50" s="9" t="s">
        <v>62</v>
      </c>
      <c r="D50" s="9" t="s">
        <v>20</v>
      </c>
      <c r="E50" s="9" t="s">
        <v>25</v>
      </c>
      <c r="F50" s="9" t="s">
        <v>18</v>
      </c>
      <c r="G50" s="9" t="s">
        <v>18</v>
      </c>
      <c r="H50" s="9" t="s">
        <v>18</v>
      </c>
      <c r="I50" s="9" t="s">
        <v>18</v>
      </c>
      <c r="J50" s="9" t="s">
        <v>18</v>
      </c>
      <c r="K50" s="35"/>
      <c r="L50" s="35"/>
      <c r="M50" s="35" t="s">
        <v>18</v>
      </c>
      <c r="N50" s="35" t="s">
        <v>18</v>
      </c>
      <c r="O50" s="35" t="s">
        <v>18</v>
      </c>
      <c r="P50" s="35" t="s">
        <v>59</v>
      </c>
      <c r="Q50" s="35"/>
      <c r="R50" s="35"/>
      <c r="S50" s="38"/>
    </row>
    <row r="51" spans="1:19" ht="15.75" thickBot="1">
      <c r="A51" s="46"/>
      <c r="B51" s="36"/>
      <c r="C51" s="10" t="s">
        <v>55</v>
      </c>
      <c r="D51" s="10" t="s">
        <v>20</v>
      </c>
      <c r="E51" s="10" t="s">
        <v>35</v>
      </c>
      <c r="F51" s="10" t="s">
        <v>18</v>
      </c>
      <c r="G51" s="10" t="s">
        <v>18</v>
      </c>
      <c r="H51" s="10" t="s">
        <v>18</v>
      </c>
      <c r="I51" s="10" t="s">
        <v>18</v>
      </c>
      <c r="J51" s="10" t="s">
        <v>18</v>
      </c>
      <c r="K51" s="36"/>
      <c r="L51" s="36"/>
      <c r="M51" s="36" t="s">
        <v>18</v>
      </c>
      <c r="N51" s="36" t="s">
        <v>18</v>
      </c>
      <c r="O51" s="36" t="s">
        <v>18</v>
      </c>
      <c r="P51" s="36" t="s">
        <v>59</v>
      </c>
      <c r="Q51" s="36"/>
      <c r="R51" s="36"/>
      <c r="S51" s="39"/>
    </row>
    <row r="52" spans="1:19">
      <c r="A52" s="44" t="str">
        <f t="shared" ref="A52" si="11">CONCATENATE("LOVSF3",MID(E52,5,4),SUBSTITUTE(E53,"/",""),MID(E55,9,1))</f>
        <v>LOVSF30016DPBF12xxL</v>
      </c>
      <c r="B52" s="34" t="s">
        <v>54</v>
      </c>
      <c r="C52" s="8" t="s">
        <v>57</v>
      </c>
      <c r="D52" s="8" t="s">
        <v>20</v>
      </c>
      <c r="E52" s="8" t="s">
        <v>21</v>
      </c>
      <c r="F52" s="8" t="s">
        <v>99</v>
      </c>
      <c r="G52" s="8">
        <v>3</v>
      </c>
      <c r="H52" s="8" t="s">
        <v>58</v>
      </c>
      <c r="I52" s="8" t="s">
        <v>18</v>
      </c>
      <c r="J52" s="8" t="s">
        <v>18</v>
      </c>
      <c r="K52" s="34" t="s">
        <v>99</v>
      </c>
      <c r="L52" s="34">
        <v>3</v>
      </c>
      <c r="M52" s="34">
        <v>65</v>
      </c>
      <c r="N52" s="34" t="s">
        <v>18</v>
      </c>
      <c r="O52" s="34" t="s">
        <v>119</v>
      </c>
      <c r="P52" s="34" t="s">
        <v>59</v>
      </c>
      <c r="Q52" s="34" t="s">
        <v>145</v>
      </c>
      <c r="R52" s="34" t="s">
        <v>23</v>
      </c>
      <c r="S52" s="37">
        <v>1.3</v>
      </c>
    </row>
    <row r="53" spans="1:19">
      <c r="A53" s="45"/>
      <c r="B53" s="35"/>
      <c r="C53" s="9" t="s">
        <v>19</v>
      </c>
      <c r="D53" s="9" t="s">
        <v>20</v>
      </c>
      <c r="E53" s="9" t="s">
        <v>153</v>
      </c>
      <c r="F53" s="9">
        <v>480</v>
      </c>
      <c r="G53" s="9">
        <v>3</v>
      </c>
      <c r="H53" s="9" t="s">
        <v>60</v>
      </c>
      <c r="I53" s="9" t="s">
        <v>53</v>
      </c>
      <c r="J53" s="9" t="s">
        <v>65</v>
      </c>
      <c r="K53" s="35"/>
      <c r="L53" s="35"/>
      <c r="M53" s="35" t="s">
        <v>18</v>
      </c>
      <c r="N53" s="35" t="s">
        <v>18</v>
      </c>
      <c r="O53" s="35" t="s">
        <v>18</v>
      </c>
      <c r="P53" s="35" t="s">
        <v>59</v>
      </c>
      <c r="Q53" s="35"/>
      <c r="R53" s="35"/>
      <c r="S53" s="38"/>
    </row>
    <row r="54" spans="1:19">
      <c r="A54" s="45"/>
      <c r="B54" s="35"/>
      <c r="C54" s="9" t="s">
        <v>62</v>
      </c>
      <c r="D54" s="9" t="s">
        <v>20</v>
      </c>
      <c r="E54" s="9" t="s">
        <v>25</v>
      </c>
      <c r="F54" s="9" t="s">
        <v>18</v>
      </c>
      <c r="G54" s="9" t="s">
        <v>18</v>
      </c>
      <c r="H54" s="9" t="s">
        <v>18</v>
      </c>
      <c r="I54" s="9" t="s">
        <v>18</v>
      </c>
      <c r="J54" s="9" t="s">
        <v>18</v>
      </c>
      <c r="K54" s="35"/>
      <c r="L54" s="35"/>
      <c r="M54" s="35" t="s">
        <v>18</v>
      </c>
      <c r="N54" s="35" t="s">
        <v>18</v>
      </c>
      <c r="O54" s="35" t="s">
        <v>18</v>
      </c>
      <c r="P54" s="35" t="s">
        <v>59</v>
      </c>
      <c r="Q54" s="35"/>
      <c r="R54" s="35"/>
      <c r="S54" s="38"/>
    </row>
    <row r="55" spans="1:19" ht="15.75" thickBot="1">
      <c r="A55" s="46"/>
      <c r="B55" s="36"/>
      <c r="C55" s="10" t="s">
        <v>55</v>
      </c>
      <c r="D55" s="10" t="s">
        <v>20</v>
      </c>
      <c r="E55" s="10" t="s">
        <v>36</v>
      </c>
      <c r="F55" s="10" t="s">
        <v>18</v>
      </c>
      <c r="G55" s="10" t="s">
        <v>18</v>
      </c>
      <c r="H55" s="10" t="s">
        <v>18</v>
      </c>
      <c r="I55" s="10" t="s">
        <v>18</v>
      </c>
      <c r="J55" s="10" t="s">
        <v>18</v>
      </c>
      <c r="K55" s="36"/>
      <c r="L55" s="36"/>
      <c r="M55" s="36" t="s">
        <v>18</v>
      </c>
      <c r="N55" s="36" t="s">
        <v>18</v>
      </c>
      <c r="O55" s="36" t="s">
        <v>18</v>
      </c>
      <c r="P55" s="36" t="s">
        <v>59</v>
      </c>
      <c r="Q55" s="36"/>
      <c r="R55" s="36"/>
      <c r="S55" s="39"/>
    </row>
    <row r="56" spans="1:19">
      <c r="A56" s="44" t="str">
        <f t="shared" ref="A56" si="12">CONCATENATE("LOVSF3",MID(E56,5,4),SUBSTITUTE(E57,"/",""),MID(E59,9,1))</f>
        <v>LOVSF30016DPBF18xxLR</v>
      </c>
      <c r="B56" s="34" t="s">
        <v>54</v>
      </c>
      <c r="C56" s="8" t="s">
        <v>57</v>
      </c>
      <c r="D56" s="8" t="s">
        <v>20</v>
      </c>
      <c r="E56" s="8" t="s">
        <v>21</v>
      </c>
      <c r="F56" s="8" t="s">
        <v>99</v>
      </c>
      <c r="G56" s="8">
        <v>3</v>
      </c>
      <c r="H56" s="8" t="s">
        <v>58</v>
      </c>
      <c r="I56" s="8" t="s">
        <v>18</v>
      </c>
      <c r="J56" s="8" t="s">
        <v>18</v>
      </c>
      <c r="K56" s="34" t="s">
        <v>99</v>
      </c>
      <c r="L56" s="34">
        <v>3</v>
      </c>
      <c r="M56" s="34">
        <v>65</v>
      </c>
      <c r="N56" s="34" t="s">
        <v>18</v>
      </c>
      <c r="O56" s="34" t="s">
        <v>119</v>
      </c>
      <c r="P56" s="34" t="s">
        <v>59</v>
      </c>
      <c r="Q56" s="34" t="s">
        <v>145</v>
      </c>
      <c r="R56" s="34" t="s">
        <v>23</v>
      </c>
      <c r="S56" s="37">
        <v>1.3</v>
      </c>
    </row>
    <row r="57" spans="1:19">
      <c r="A57" s="45"/>
      <c r="B57" s="35"/>
      <c r="C57" s="9" t="s">
        <v>19</v>
      </c>
      <c r="D57" s="9" t="s">
        <v>20</v>
      </c>
      <c r="E57" s="9" t="s">
        <v>155</v>
      </c>
      <c r="F57" s="9">
        <v>480</v>
      </c>
      <c r="G57" s="9">
        <v>3</v>
      </c>
      <c r="H57" s="9" t="s">
        <v>60</v>
      </c>
      <c r="I57" s="9" t="s">
        <v>87</v>
      </c>
      <c r="J57" s="9" t="s">
        <v>67</v>
      </c>
      <c r="K57" s="35"/>
      <c r="L57" s="35"/>
      <c r="M57" s="35" t="s">
        <v>18</v>
      </c>
      <c r="N57" s="35" t="s">
        <v>18</v>
      </c>
      <c r="O57" s="35" t="s">
        <v>18</v>
      </c>
      <c r="P57" s="35" t="s">
        <v>59</v>
      </c>
      <c r="Q57" s="35"/>
      <c r="R57" s="35"/>
      <c r="S57" s="38"/>
    </row>
    <row r="58" spans="1:19">
      <c r="A58" s="45"/>
      <c r="B58" s="35"/>
      <c r="C58" s="9" t="s">
        <v>62</v>
      </c>
      <c r="D58" s="9" t="s">
        <v>20</v>
      </c>
      <c r="E58" s="9" t="s">
        <v>25</v>
      </c>
      <c r="F58" s="9" t="s">
        <v>18</v>
      </c>
      <c r="G58" s="9" t="s">
        <v>18</v>
      </c>
      <c r="H58" s="9" t="s">
        <v>18</v>
      </c>
      <c r="I58" s="9" t="s">
        <v>18</v>
      </c>
      <c r="J58" s="9" t="s">
        <v>18</v>
      </c>
      <c r="K58" s="35"/>
      <c r="L58" s="35"/>
      <c r="M58" s="35" t="s">
        <v>18</v>
      </c>
      <c r="N58" s="35" t="s">
        <v>18</v>
      </c>
      <c r="O58" s="35" t="s">
        <v>18</v>
      </c>
      <c r="P58" s="35" t="s">
        <v>59</v>
      </c>
      <c r="Q58" s="35"/>
      <c r="R58" s="35"/>
      <c r="S58" s="38"/>
    </row>
    <row r="59" spans="1:19" ht="15.75" thickBot="1">
      <c r="A59" s="46"/>
      <c r="B59" s="36"/>
      <c r="C59" s="10" t="s">
        <v>55</v>
      </c>
      <c r="D59" s="10" t="s">
        <v>20</v>
      </c>
      <c r="E59" s="10" t="s">
        <v>35</v>
      </c>
      <c r="F59" s="10" t="s">
        <v>18</v>
      </c>
      <c r="G59" s="10" t="s">
        <v>18</v>
      </c>
      <c r="H59" s="10" t="s">
        <v>18</v>
      </c>
      <c r="I59" s="10" t="s">
        <v>18</v>
      </c>
      <c r="J59" s="10" t="s">
        <v>18</v>
      </c>
      <c r="K59" s="36"/>
      <c r="L59" s="36"/>
      <c r="M59" s="36" t="s">
        <v>18</v>
      </c>
      <c r="N59" s="36" t="s">
        <v>18</v>
      </c>
      <c r="O59" s="36" t="s">
        <v>18</v>
      </c>
      <c r="P59" s="36" t="s">
        <v>59</v>
      </c>
      <c r="Q59" s="36"/>
      <c r="R59" s="36"/>
      <c r="S59" s="39"/>
    </row>
    <row r="60" spans="1:19">
      <c r="A60" s="44" t="str">
        <f t="shared" ref="A60" si="13">CONCATENATE("LOVSF3",MID(E60,5,4),SUBSTITUTE(E61,"/",""),MID(E63,9,1))</f>
        <v>LOVSF30016DPBF18xxL</v>
      </c>
      <c r="B60" s="34" t="s">
        <v>54</v>
      </c>
      <c r="C60" s="8" t="s">
        <v>57</v>
      </c>
      <c r="D60" s="8" t="s">
        <v>20</v>
      </c>
      <c r="E60" s="8" t="s">
        <v>21</v>
      </c>
      <c r="F60" s="8" t="s">
        <v>99</v>
      </c>
      <c r="G60" s="8">
        <v>3</v>
      </c>
      <c r="H60" s="8" t="s">
        <v>58</v>
      </c>
      <c r="I60" s="8" t="s">
        <v>18</v>
      </c>
      <c r="J60" s="8" t="s">
        <v>18</v>
      </c>
      <c r="K60" s="34" t="s">
        <v>99</v>
      </c>
      <c r="L60" s="34">
        <v>3</v>
      </c>
      <c r="M60" s="34">
        <v>65</v>
      </c>
      <c r="N60" s="34" t="s">
        <v>18</v>
      </c>
      <c r="O60" s="34" t="s">
        <v>119</v>
      </c>
      <c r="P60" s="34" t="s">
        <v>59</v>
      </c>
      <c r="Q60" s="34" t="s">
        <v>145</v>
      </c>
      <c r="R60" s="34" t="s">
        <v>23</v>
      </c>
      <c r="S60" s="37">
        <v>1.3</v>
      </c>
    </row>
    <row r="61" spans="1:19">
      <c r="A61" s="45"/>
      <c r="B61" s="35"/>
      <c r="C61" s="9" t="s">
        <v>19</v>
      </c>
      <c r="D61" s="9" t="s">
        <v>20</v>
      </c>
      <c r="E61" s="9" t="s">
        <v>155</v>
      </c>
      <c r="F61" s="9">
        <v>480</v>
      </c>
      <c r="G61" s="9">
        <v>3</v>
      </c>
      <c r="H61" s="9" t="s">
        <v>60</v>
      </c>
      <c r="I61" s="9" t="s">
        <v>87</v>
      </c>
      <c r="J61" s="9" t="s">
        <v>67</v>
      </c>
      <c r="K61" s="35"/>
      <c r="L61" s="35"/>
      <c r="M61" s="35" t="s">
        <v>18</v>
      </c>
      <c r="N61" s="35" t="s">
        <v>18</v>
      </c>
      <c r="O61" s="35" t="s">
        <v>18</v>
      </c>
      <c r="P61" s="35" t="s">
        <v>59</v>
      </c>
      <c r="Q61" s="35"/>
      <c r="R61" s="35"/>
      <c r="S61" s="38"/>
    </row>
    <row r="62" spans="1:19">
      <c r="A62" s="45"/>
      <c r="B62" s="35"/>
      <c r="C62" s="9" t="s">
        <v>62</v>
      </c>
      <c r="D62" s="9" t="s">
        <v>20</v>
      </c>
      <c r="E62" s="9" t="s">
        <v>25</v>
      </c>
      <c r="F62" s="9" t="s">
        <v>18</v>
      </c>
      <c r="G62" s="9" t="s">
        <v>18</v>
      </c>
      <c r="H62" s="9" t="s">
        <v>18</v>
      </c>
      <c r="I62" s="9" t="s">
        <v>18</v>
      </c>
      <c r="J62" s="9" t="s">
        <v>18</v>
      </c>
      <c r="K62" s="35"/>
      <c r="L62" s="35"/>
      <c r="M62" s="35" t="s">
        <v>18</v>
      </c>
      <c r="N62" s="35" t="s">
        <v>18</v>
      </c>
      <c r="O62" s="35" t="s">
        <v>18</v>
      </c>
      <c r="P62" s="35" t="s">
        <v>59</v>
      </c>
      <c r="Q62" s="35"/>
      <c r="R62" s="35"/>
      <c r="S62" s="38"/>
    </row>
    <row r="63" spans="1:19" ht="15.75" thickBot="1">
      <c r="A63" s="46"/>
      <c r="B63" s="36"/>
      <c r="C63" s="10" t="s">
        <v>55</v>
      </c>
      <c r="D63" s="10" t="s">
        <v>20</v>
      </c>
      <c r="E63" s="10" t="s">
        <v>36</v>
      </c>
      <c r="F63" s="10" t="s">
        <v>18</v>
      </c>
      <c r="G63" s="10" t="s">
        <v>18</v>
      </c>
      <c r="H63" s="10" t="s">
        <v>18</v>
      </c>
      <c r="I63" s="10" t="s">
        <v>18</v>
      </c>
      <c r="J63" s="10" t="s">
        <v>18</v>
      </c>
      <c r="K63" s="36"/>
      <c r="L63" s="36"/>
      <c r="M63" s="36" t="s">
        <v>18</v>
      </c>
      <c r="N63" s="36" t="s">
        <v>18</v>
      </c>
      <c r="O63" s="36" t="s">
        <v>18</v>
      </c>
      <c r="P63" s="36" t="s">
        <v>59</v>
      </c>
      <c r="Q63" s="36"/>
      <c r="R63" s="36"/>
      <c r="S63" s="39"/>
    </row>
    <row r="64" spans="1:19">
      <c r="A64" s="44" t="str">
        <f t="shared" ref="A64" si="14">CONCATENATE("LOVSF3",MID(E64,5,4),SUBSTITUTE(E65,"/",""),MID(E67,9,1))</f>
        <v>LOVSF30016DPBF09xxDR</v>
      </c>
      <c r="B64" s="34" t="s">
        <v>54</v>
      </c>
      <c r="C64" s="8" t="s">
        <v>57</v>
      </c>
      <c r="D64" s="8" t="s">
        <v>20</v>
      </c>
      <c r="E64" s="8" t="s">
        <v>21</v>
      </c>
      <c r="F64" s="8" t="s">
        <v>99</v>
      </c>
      <c r="G64" s="8">
        <v>3</v>
      </c>
      <c r="H64" s="8" t="s">
        <v>58</v>
      </c>
      <c r="I64" s="8" t="s">
        <v>18</v>
      </c>
      <c r="J64" s="8" t="s">
        <v>18</v>
      </c>
      <c r="K64" s="34" t="s">
        <v>99</v>
      </c>
      <c r="L64" s="34">
        <v>3</v>
      </c>
      <c r="M64" s="34">
        <v>65</v>
      </c>
      <c r="N64" s="34" t="s">
        <v>18</v>
      </c>
      <c r="O64" s="34" t="s">
        <v>119</v>
      </c>
      <c r="P64" s="34" t="s">
        <v>59</v>
      </c>
      <c r="Q64" s="34" t="s">
        <v>145</v>
      </c>
      <c r="R64" s="34" t="s">
        <v>23</v>
      </c>
      <c r="S64" s="37">
        <v>1.3</v>
      </c>
    </row>
    <row r="65" spans="1:19">
      <c r="A65" s="45"/>
      <c r="B65" s="35"/>
      <c r="C65" s="9" t="s">
        <v>19</v>
      </c>
      <c r="D65" s="9" t="s">
        <v>20</v>
      </c>
      <c r="E65" s="9" t="s">
        <v>158</v>
      </c>
      <c r="F65" s="9">
        <v>480</v>
      </c>
      <c r="G65" s="9">
        <v>3</v>
      </c>
      <c r="H65" s="9" t="s">
        <v>60</v>
      </c>
      <c r="I65" s="9" t="s">
        <v>86</v>
      </c>
      <c r="J65" s="9" t="s">
        <v>60</v>
      </c>
      <c r="K65" s="35"/>
      <c r="L65" s="35"/>
      <c r="M65" s="35" t="s">
        <v>18</v>
      </c>
      <c r="N65" s="35" t="s">
        <v>18</v>
      </c>
      <c r="O65" s="35" t="s">
        <v>18</v>
      </c>
      <c r="P65" s="35" t="s">
        <v>59</v>
      </c>
      <c r="Q65" s="35"/>
      <c r="R65" s="35"/>
      <c r="S65" s="38"/>
    </row>
    <row r="66" spans="1:19">
      <c r="A66" s="45"/>
      <c r="B66" s="35"/>
      <c r="C66" s="9" t="s">
        <v>62</v>
      </c>
      <c r="D66" s="9" t="s">
        <v>20</v>
      </c>
      <c r="E66" s="9" t="s">
        <v>25</v>
      </c>
      <c r="F66" s="9" t="s">
        <v>18</v>
      </c>
      <c r="G66" s="9" t="s">
        <v>18</v>
      </c>
      <c r="H66" s="9" t="s">
        <v>18</v>
      </c>
      <c r="I66" s="9" t="s">
        <v>18</v>
      </c>
      <c r="J66" s="9" t="s">
        <v>18</v>
      </c>
      <c r="K66" s="35"/>
      <c r="L66" s="35"/>
      <c r="M66" s="35" t="s">
        <v>18</v>
      </c>
      <c r="N66" s="35" t="s">
        <v>18</v>
      </c>
      <c r="O66" s="35" t="s">
        <v>18</v>
      </c>
      <c r="P66" s="35" t="s">
        <v>59</v>
      </c>
      <c r="Q66" s="35"/>
      <c r="R66" s="35"/>
      <c r="S66" s="38"/>
    </row>
    <row r="67" spans="1:19" ht="15.75" thickBot="1">
      <c r="A67" s="46"/>
      <c r="B67" s="36"/>
      <c r="C67" s="10" t="s">
        <v>55</v>
      </c>
      <c r="D67" s="10" t="s">
        <v>20</v>
      </c>
      <c r="E67" s="10" t="s">
        <v>35</v>
      </c>
      <c r="F67" s="10" t="s">
        <v>18</v>
      </c>
      <c r="G67" s="10" t="s">
        <v>18</v>
      </c>
      <c r="H67" s="10" t="s">
        <v>18</v>
      </c>
      <c r="I67" s="10" t="s">
        <v>18</v>
      </c>
      <c r="J67" s="10" t="s">
        <v>18</v>
      </c>
      <c r="K67" s="36"/>
      <c r="L67" s="36"/>
      <c r="M67" s="36" t="s">
        <v>18</v>
      </c>
      <c r="N67" s="36" t="s">
        <v>18</v>
      </c>
      <c r="O67" s="36" t="s">
        <v>18</v>
      </c>
      <c r="P67" s="36" t="s">
        <v>59</v>
      </c>
      <c r="Q67" s="36"/>
      <c r="R67" s="36"/>
      <c r="S67" s="39"/>
    </row>
    <row r="68" spans="1:19">
      <c r="A68" s="44" t="str">
        <f t="shared" ref="A68" si="15">CONCATENATE("LOVSF3",MID(E68,5,4),SUBSTITUTE(E69,"/",""),MID(E71,9,1))</f>
        <v>LOVSF30016DPBF09xxD</v>
      </c>
      <c r="B68" s="34" t="s">
        <v>54</v>
      </c>
      <c r="C68" s="8" t="s">
        <v>57</v>
      </c>
      <c r="D68" s="8" t="s">
        <v>20</v>
      </c>
      <c r="E68" s="8" t="s">
        <v>21</v>
      </c>
      <c r="F68" s="8" t="s">
        <v>99</v>
      </c>
      <c r="G68" s="8">
        <v>3</v>
      </c>
      <c r="H68" s="8" t="s">
        <v>58</v>
      </c>
      <c r="I68" s="8" t="s">
        <v>18</v>
      </c>
      <c r="J68" s="8" t="s">
        <v>18</v>
      </c>
      <c r="K68" s="34" t="s">
        <v>99</v>
      </c>
      <c r="L68" s="34">
        <v>3</v>
      </c>
      <c r="M68" s="34">
        <v>65</v>
      </c>
      <c r="N68" s="34" t="s">
        <v>18</v>
      </c>
      <c r="O68" s="34" t="s">
        <v>119</v>
      </c>
      <c r="P68" s="34" t="s">
        <v>59</v>
      </c>
      <c r="Q68" s="34" t="s">
        <v>145</v>
      </c>
      <c r="R68" s="34" t="s">
        <v>23</v>
      </c>
      <c r="S68" s="37">
        <v>1.3</v>
      </c>
    </row>
    <row r="69" spans="1:19">
      <c r="A69" s="45"/>
      <c r="B69" s="35"/>
      <c r="C69" s="9" t="s">
        <v>19</v>
      </c>
      <c r="D69" s="9" t="s">
        <v>20</v>
      </c>
      <c r="E69" s="9" t="s">
        <v>158</v>
      </c>
      <c r="F69" s="9">
        <v>480</v>
      </c>
      <c r="G69" s="9">
        <v>3</v>
      </c>
      <c r="H69" s="9" t="s">
        <v>60</v>
      </c>
      <c r="I69" s="9" t="s">
        <v>86</v>
      </c>
      <c r="J69" s="9" t="s">
        <v>60</v>
      </c>
      <c r="K69" s="35"/>
      <c r="L69" s="35"/>
      <c r="M69" s="35" t="s">
        <v>18</v>
      </c>
      <c r="N69" s="35" t="s">
        <v>18</v>
      </c>
      <c r="O69" s="35" t="s">
        <v>18</v>
      </c>
      <c r="P69" s="35" t="s">
        <v>59</v>
      </c>
      <c r="Q69" s="35"/>
      <c r="R69" s="35"/>
      <c r="S69" s="38"/>
    </row>
    <row r="70" spans="1:19">
      <c r="A70" s="45"/>
      <c r="B70" s="35"/>
      <c r="C70" s="9" t="s">
        <v>62</v>
      </c>
      <c r="D70" s="9" t="s">
        <v>20</v>
      </c>
      <c r="E70" s="9" t="s">
        <v>25</v>
      </c>
      <c r="F70" s="9" t="s">
        <v>18</v>
      </c>
      <c r="G70" s="9" t="s">
        <v>18</v>
      </c>
      <c r="H70" s="9" t="s">
        <v>18</v>
      </c>
      <c r="I70" s="9" t="s">
        <v>18</v>
      </c>
      <c r="J70" s="9" t="s">
        <v>18</v>
      </c>
      <c r="K70" s="35"/>
      <c r="L70" s="35"/>
      <c r="M70" s="35" t="s">
        <v>18</v>
      </c>
      <c r="N70" s="35" t="s">
        <v>18</v>
      </c>
      <c r="O70" s="35" t="s">
        <v>18</v>
      </c>
      <c r="P70" s="35" t="s">
        <v>59</v>
      </c>
      <c r="Q70" s="35"/>
      <c r="R70" s="35"/>
      <c r="S70" s="38"/>
    </row>
    <row r="71" spans="1:19" ht="15.75" thickBot="1">
      <c r="A71" s="46"/>
      <c r="B71" s="36"/>
      <c r="C71" s="10" t="s">
        <v>55</v>
      </c>
      <c r="D71" s="10" t="s">
        <v>20</v>
      </c>
      <c r="E71" s="10" t="s">
        <v>36</v>
      </c>
      <c r="F71" s="10" t="s">
        <v>18</v>
      </c>
      <c r="G71" s="10" t="s">
        <v>18</v>
      </c>
      <c r="H71" s="10" t="s">
        <v>18</v>
      </c>
      <c r="I71" s="10" t="s">
        <v>18</v>
      </c>
      <c r="J71" s="10" t="s">
        <v>18</v>
      </c>
      <c r="K71" s="36"/>
      <c r="L71" s="36"/>
      <c r="M71" s="36" t="s">
        <v>18</v>
      </c>
      <c r="N71" s="36" t="s">
        <v>18</v>
      </c>
      <c r="O71" s="36" t="s">
        <v>18</v>
      </c>
      <c r="P71" s="36" t="s">
        <v>59</v>
      </c>
      <c r="Q71" s="36"/>
      <c r="R71" s="36"/>
      <c r="S71" s="39"/>
    </row>
    <row r="72" spans="1:19">
      <c r="A72" s="44" t="str">
        <f t="shared" ref="A72" si="16">CONCATENATE("LOVSF3",MID(E72,5,4),SUBSTITUTE(E73,"/",""),MID(E75,9,1))</f>
        <v>LOVSF30016DPBF12xxDR</v>
      </c>
      <c r="B72" s="34" t="s">
        <v>54</v>
      </c>
      <c r="C72" s="8" t="s">
        <v>57</v>
      </c>
      <c r="D72" s="8" t="s">
        <v>20</v>
      </c>
      <c r="E72" s="8" t="s">
        <v>21</v>
      </c>
      <c r="F72" s="8" t="s">
        <v>99</v>
      </c>
      <c r="G72" s="8">
        <v>3</v>
      </c>
      <c r="H72" s="8" t="s">
        <v>58</v>
      </c>
      <c r="I72" s="8" t="s">
        <v>18</v>
      </c>
      <c r="J72" s="8" t="s">
        <v>18</v>
      </c>
      <c r="K72" s="34" t="s">
        <v>99</v>
      </c>
      <c r="L72" s="34">
        <v>3</v>
      </c>
      <c r="M72" s="34">
        <v>65</v>
      </c>
      <c r="N72" s="34" t="s">
        <v>18</v>
      </c>
      <c r="O72" s="34" t="s">
        <v>119</v>
      </c>
      <c r="P72" s="34" t="s">
        <v>59</v>
      </c>
      <c r="Q72" s="34" t="s">
        <v>145</v>
      </c>
      <c r="R72" s="34" t="s">
        <v>23</v>
      </c>
      <c r="S72" s="37">
        <v>1.3</v>
      </c>
    </row>
    <row r="73" spans="1:19">
      <c r="A73" s="45"/>
      <c r="B73" s="35"/>
      <c r="C73" s="9" t="s">
        <v>19</v>
      </c>
      <c r="D73" s="9" t="s">
        <v>20</v>
      </c>
      <c r="E73" s="9" t="s">
        <v>156</v>
      </c>
      <c r="F73" s="9">
        <v>480</v>
      </c>
      <c r="G73" s="9">
        <v>3</v>
      </c>
      <c r="H73" s="9" t="s">
        <v>60</v>
      </c>
      <c r="I73" s="9" t="s">
        <v>53</v>
      </c>
      <c r="J73" s="9" t="s">
        <v>65</v>
      </c>
      <c r="K73" s="35"/>
      <c r="L73" s="35"/>
      <c r="M73" s="35" t="s">
        <v>18</v>
      </c>
      <c r="N73" s="35" t="s">
        <v>18</v>
      </c>
      <c r="O73" s="35" t="s">
        <v>18</v>
      </c>
      <c r="P73" s="35" t="s">
        <v>59</v>
      </c>
      <c r="Q73" s="35"/>
      <c r="R73" s="35"/>
      <c r="S73" s="38"/>
    </row>
    <row r="74" spans="1:19">
      <c r="A74" s="45"/>
      <c r="B74" s="35"/>
      <c r="C74" s="9" t="s">
        <v>62</v>
      </c>
      <c r="D74" s="9" t="s">
        <v>20</v>
      </c>
      <c r="E74" s="9" t="s">
        <v>25</v>
      </c>
      <c r="F74" s="9" t="s">
        <v>18</v>
      </c>
      <c r="G74" s="9" t="s">
        <v>18</v>
      </c>
      <c r="H74" s="9" t="s">
        <v>18</v>
      </c>
      <c r="I74" s="9" t="s">
        <v>18</v>
      </c>
      <c r="J74" s="9" t="s">
        <v>18</v>
      </c>
      <c r="K74" s="35"/>
      <c r="L74" s="35"/>
      <c r="M74" s="35" t="s">
        <v>18</v>
      </c>
      <c r="N74" s="35" t="s">
        <v>18</v>
      </c>
      <c r="O74" s="35" t="s">
        <v>18</v>
      </c>
      <c r="P74" s="35" t="s">
        <v>59</v>
      </c>
      <c r="Q74" s="35"/>
      <c r="R74" s="35"/>
      <c r="S74" s="38"/>
    </row>
    <row r="75" spans="1:19" ht="15.75" thickBot="1">
      <c r="A75" s="46"/>
      <c r="B75" s="36"/>
      <c r="C75" s="10" t="s">
        <v>55</v>
      </c>
      <c r="D75" s="10" t="s">
        <v>20</v>
      </c>
      <c r="E75" s="10" t="s">
        <v>35</v>
      </c>
      <c r="F75" s="10" t="s">
        <v>18</v>
      </c>
      <c r="G75" s="10" t="s">
        <v>18</v>
      </c>
      <c r="H75" s="10" t="s">
        <v>18</v>
      </c>
      <c r="I75" s="10" t="s">
        <v>18</v>
      </c>
      <c r="J75" s="10" t="s">
        <v>18</v>
      </c>
      <c r="K75" s="36"/>
      <c r="L75" s="36"/>
      <c r="M75" s="36" t="s">
        <v>18</v>
      </c>
      <c r="N75" s="36" t="s">
        <v>18</v>
      </c>
      <c r="O75" s="36" t="s">
        <v>18</v>
      </c>
      <c r="P75" s="36" t="s">
        <v>59</v>
      </c>
      <c r="Q75" s="36"/>
      <c r="R75" s="36"/>
      <c r="S75" s="39"/>
    </row>
    <row r="76" spans="1:19">
      <c r="A76" s="44" t="str">
        <f t="shared" ref="A76" si="17">CONCATENATE("LOVSF3",MID(E76,5,4),SUBSTITUTE(E77,"/",""),MID(E79,9,1))</f>
        <v>LOVSF30016DPBF12xxD</v>
      </c>
      <c r="B76" s="34" t="s">
        <v>54</v>
      </c>
      <c r="C76" s="8" t="s">
        <v>57</v>
      </c>
      <c r="D76" s="8" t="s">
        <v>20</v>
      </c>
      <c r="E76" s="8" t="s">
        <v>21</v>
      </c>
      <c r="F76" s="8" t="s">
        <v>99</v>
      </c>
      <c r="G76" s="8">
        <v>3</v>
      </c>
      <c r="H76" s="8" t="s">
        <v>58</v>
      </c>
      <c r="I76" s="8" t="s">
        <v>18</v>
      </c>
      <c r="J76" s="8" t="s">
        <v>18</v>
      </c>
      <c r="K76" s="34" t="s">
        <v>99</v>
      </c>
      <c r="L76" s="34">
        <v>3</v>
      </c>
      <c r="M76" s="34">
        <v>65</v>
      </c>
      <c r="N76" s="34" t="s">
        <v>18</v>
      </c>
      <c r="O76" s="34" t="s">
        <v>119</v>
      </c>
      <c r="P76" s="34" t="s">
        <v>59</v>
      </c>
      <c r="Q76" s="34" t="s">
        <v>145</v>
      </c>
      <c r="R76" s="34" t="s">
        <v>23</v>
      </c>
      <c r="S76" s="37">
        <v>1.3</v>
      </c>
    </row>
    <row r="77" spans="1:19">
      <c r="A77" s="45"/>
      <c r="B77" s="35"/>
      <c r="C77" s="9" t="s">
        <v>19</v>
      </c>
      <c r="D77" s="9" t="s">
        <v>20</v>
      </c>
      <c r="E77" s="9" t="s">
        <v>156</v>
      </c>
      <c r="F77" s="9">
        <v>480</v>
      </c>
      <c r="G77" s="9">
        <v>3</v>
      </c>
      <c r="H77" s="9" t="s">
        <v>60</v>
      </c>
      <c r="I77" s="9" t="s">
        <v>53</v>
      </c>
      <c r="J77" s="9" t="s">
        <v>65</v>
      </c>
      <c r="K77" s="35"/>
      <c r="L77" s="35"/>
      <c r="M77" s="35" t="s">
        <v>18</v>
      </c>
      <c r="N77" s="35" t="s">
        <v>18</v>
      </c>
      <c r="O77" s="35" t="s">
        <v>18</v>
      </c>
      <c r="P77" s="35" t="s">
        <v>59</v>
      </c>
      <c r="Q77" s="35"/>
      <c r="R77" s="35"/>
      <c r="S77" s="38"/>
    </row>
    <row r="78" spans="1:19">
      <c r="A78" s="45"/>
      <c r="B78" s="35"/>
      <c r="C78" s="9" t="s">
        <v>62</v>
      </c>
      <c r="D78" s="9" t="s">
        <v>20</v>
      </c>
      <c r="E78" s="9" t="s">
        <v>25</v>
      </c>
      <c r="F78" s="9" t="s">
        <v>18</v>
      </c>
      <c r="G78" s="9" t="s">
        <v>18</v>
      </c>
      <c r="H78" s="9" t="s">
        <v>18</v>
      </c>
      <c r="I78" s="9" t="s">
        <v>18</v>
      </c>
      <c r="J78" s="9" t="s">
        <v>18</v>
      </c>
      <c r="K78" s="35"/>
      <c r="L78" s="35"/>
      <c r="M78" s="35" t="s">
        <v>18</v>
      </c>
      <c r="N78" s="35" t="s">
        <v>18</v>
      </c>
      <c r="O78" s="35" t="s">
        <v>18</v>
      </c>
      <c r="P78" s="35" t="s">
        <v>59</v>
      </c>
      <c r="Q78" s="35"/>
      <c r="R78" s="35"/>
      <c r="S78" s="38"/>
    </row>
    <row r="79" spans="1:19" ht="15.75" thickBot="1">
      <c r="A79" s="46"/>
      <c r="B79" s="36"/>
      <c r="C79" s="10" t="s">
        <v>55</v>
      </c>
      <c r="D79" s="10" t="s">
        <v>20</v>
      </c>
      <c r="E79" s="10" t="s">
        <v>36</v>
      </c>
      <c r="F79" s="10" t="s">
        <v>18</v>
      </c>
      <c r="G79" s="10" t="s">
        <v>18</v>
      </c>
      <c r="H79" s="10" t="s">
        <v>18</v>
      </c>
      <c r="I79" s="10" t="s">
        <v>18</v>
      </c>
      <c r="J79" s="10" t="s">
        <v>18</v>
      </c>
      <c r="K79" s="36"/>
      <c r="L79" s="36"/>
      <c r="M79" s="36" t="s">
        <v>18</v>
      </c>
      <c r="N79" s="36" t="s">
        <v>18</v>
      </c>
      <c r="O79" s="36" t="s">
        <v>18</v>
      </c>
      <c r="P79" s="36" t="s">
        <v>59</v>
      </c>
      <c r="Q79" s="36"/>
      <c r="R79" s="36"/>
      <c r="S79" s="39"/>
    </row>
    <row r="80" spans="1:19">
      <c r="A80" s="44" t="str">
        <f t="shared" ref="A80" si="18">CONCATENATE("LOVSF3",MID(E80,5,4),SUBSTITUTE(E81,"/",""),MID(E83,9,1))</f>
        <v>LOVSF30016DPBF18xxDR</v>
      </c>
      <c r="B80" s="34" t="s">
        <v>54</v>
      </c>
      <c r="C80" s="8" t="s">
        <v>57</v>
      </c>
      <c r="D80" s="8" t="s">
        <v>20</v>
      </c>
      <c r="E80" s="8" t="s">
        <v>21</v>
      </c>
      <c r="F80" s="8" t="s">
        <v>99</v>
      </c>
      <c r="G80" s="8">
        <v>3</v>
      </c>
      <c r="H80" s="8" t="s">
        <v>58</v>
      </c>
      <c r="I80" s="8" t="s">
        <v>18</v>
      </c>
      <c r="J80" s="8" t="s">
        <v>18</v>
      </c>
      <c r="K80" s="34" t="s">
        <v>99</v>
      </c>
      <c r="L80" s="34">
        <v>3</v>
      </c>
      <c r="M80" s="34">
        <v>65</v>
      </c>
      <c r="N80" s="34" t="s">
        <v>18</v>
      </c>
      <c r="O80" s="34" t="s">
        <v>119</v>
      </c>
      <c r="P80" s="34" t="s">
        <v>59</v>
      </c>
      <c r="Q80" s="34" t="s">
        <v>145</v>
      </c>
      <c r="R80" s="34" t="s">
        <v>23</v>
      </c>
      <c r="S80" s="37">
        <v>1.3</v>
      </c>
    </row>
    <row r="81" spans="1:19">
      <c r="A81" s="45"/>
      <c r="B81" s="35"/>
      <c r="C81" s="9" t="s">
        <v>19</v>
      </c>
      <c r="D81" s="9" t="s">
        <v>20</v>
      </c>
      <c r="E81" s="9" t="s">
        <v>157</v>
      </c>
      <c r="F81" s="9">
        <v>480</v>
      </c>
      <c r="G81" s="9">
        <v>3</v>
      </c>
      <c r="H81" s="9" t="s">
        <v>60</v>
      </c>
      <c r="I81" s="9" t="s">
        <v>87</v>
      </c>
      <c r="J81" s="9" t="s">
        <v>67</v>
      </c>
      <c r="K81" s="35"/>
      <c r="L81" s="35"/>
      <c r="M81" s="35" t="s">
        <v>18</v>
      </c>
      <c r="N81" s="35" t="s">
        <v>18</v>
      </c>
      <c r="O81" s="35" t="s">
        <v>18</v>
      </c>
      <c r="P81" s="35" t="s">
        <v>59</v>
      </c>
      <c r="Q81" s="35"/>
      <c r="R81" s="35"/>
      <c r="S81" s="38"/>
    </row>
    <row r="82" spans="1:19">
      <c r="A82" s="45"/>
      <c r="B82" s="35"/>
      <c r="C82" s="9" t="s">
        <v>62</v>
      </c>
      <c r="D82" s="9" t="s">
        <v>20</v>
      </c>
      <c r="E82" s="9" t="s">
        <v>25</v>
      </c>
      <c r="F82" s="9" t="s">
        <v>18</v>
      </c>
      <c r="G82" s="9" t="s">
        <v>18</v>
      </c>
      <c r="H82" s="9" t="s">
        <v>18</v>
      </c>
      <c r="I82" s="9" t="s">
        <v>18</v>
      </c>
      <c r="J82" s="9" t="s">
        <v>18</v>
      </c>
      <c r="K82" s="35"/>
      <c r="L82" s="35"/>
      <c r="M82" s="35" t="s">
        <v>18</v>
      </c>
      <c r="N82" s="35" t="s">
        <v>18</v>
      </c>
      <c r="O82" s="35" t="s">
        <v>18</v>
      </c>
      <c r="P82" s="35" t="s">
        <v>59</v>
      </c>
      <c r="Q82" s="35"/>
      <c r="R82" s="35"/>
      <c r="S82" s="38"/>
    </row>
    <row r="83" spans="1:19" ht="15.75" thickBot="1">
      <c r="A83" s="46"/>
      <c r="B83" s="36"/>
      <c r="C83" s="10" t="s">
        <v>55</v>
      </c>
      <c r="D83" s="10" t="s">
        <v>20</v>
      </c>
      <c r="E83" s="10" t="s">
        <v>35</v>
      </c>
      <c r="F83" s="10" t="s">
        <v>18</v>
      </c>
      <c r="G83" s="10" t="s">
        <v>18</v>
      </c>
      <c r="H83" s="10" t="s">
        <v>18</v>
      </c>
      <c r="I83" s="10" t="s">
        <v>18</v>
      </c>
      <c r="J83" s="10" t="s">
        <v>18</v>
      </c>
      <c r="K83" s="36"/>
      <c r="L83" s="36"/>
      <c r="M83" s="36" t="s">
        <v>18</v>
      </c>
      <c r="N83" s="36" t="s">
        <v>18</v>
      </c>
      <c r="O83" s="36" t="s">
        <v>18</v>
      </c>
      <c r="P83" s="36" t="s">
        <v>59</v>
      </c>
      <c r="Q83" s="36"/>
      <c r="R83" s="36"/>
      <c r="S83" s="39"/>
    </row>
    <row r="84" spans="1:19">
      <c r="A84" s="44" t="str">
        <f t="shared" ref="A84" si="19">CONCATENATE("LOVSF3",MID(E84,5,4),SUBSTITUTE(E85,"/",""),MID(E87,9,1))</f>
        <v>LOVSF30016DPBF18xxD</v>
      </c>
      <c r="B84" s="34" t="s">
        <v>54</v>
      </c>
      <c r="C84" s="8" t="s">
        <v>57</v>
      </c>
      <c r="D84" s="8" t="s">
        <v>20</v>
      </c>
      <c r="E84" s="8" t="s">
        <v>21</v>
      </c>
      <c r="F84" s="8" t="s">
        <v>99</v>
      </c>
      <c r="G84" s="8">
        <v>3</v>
      </c>
      <c r="H84" s="8" t="s">
        <v>58</v>
      </c>
      <c r="I84" s="8" t="s">
        <v>18</v>
      </c>
      <c r="J84" s="8" t="s">
        <v>18</v>
      </c>
      <c r="K84" s="34" t="s">
        <v>99</v>
      </c>
      <c r="L84" s="34">
        <v>3</v>
      </c>
      <c r="M84" s="34">
        <v>65</v>
      </c>
      <c r="N84" s="34" t="s">
        <v>18</v>
      </c>
      <c r="O84" s="34" t="s">
        <v>119</v>
      </c>
      <c r="P84" s="34" t="s">
        <v>59</v>
      </c>
      <c r="Q84" s="34" t="s">
        <v>145</v>
      </c>
      <c r="R84" s="34" t="s">
        <v>23</v>
      </c>
      <c r="S84" s="37">
        <v>1.3</v>
      </c>
    </row>
    <row r="85" spans="1:19">
      <c r="A85" s="45"/>
      <c r="B85" s="35"/>
      <c r="C85" s="9" t="s">
        <v>19</v>
      </c>
      <c r="D85" s="9" t="s">
        <v>20</v>
      </c>
      <c r="E85" s="9" t="s">
        <v>157</v>
      </c>
      <c r="F85" s="9">
        <v>480</v>
      </c>
      <c r="G85" s="9">
        <v>3</v>
      </c>
      <c r="H85" s="9" t="s">
        <v>60</v>
      </c>
      <c r="I85" s="9" t="s">
        <v>87</v>
      </c>
      <c r="J85" s="9" t="s">
        <v>67</v>
      </c>
      <c r="K85" s="35"/>
      <c r="L85" s="35"/>
      <c r="M85" s="35" t="s">
        <v>18</v>
      </c>
      <c r="N85" s="35" t="s">
        <v>18</v>
      </c>
      <c r="O85" s="35" t="s">
        <v>18</v>
      </c>
      <c r="P85" s="35" t="s">
        <v>59</v>
      </c>
      <c r="Q85" s="35"/>
      <c r="R85" s="35"/>
      <c r="S85" s="38"/>
    </row>
    <row r="86" spans="1:19">
      <c r="A86" s="45"/>
      <c r="B86" s="35"/>
      <c r="C86" s="9" t="s">
        <v>62</v>
      </c>
      <c r="D86" s="9" t="s">
        <v>20</v>
      </c>
      <c r="E86" s="9" t="s">
        <v>25</v>
      </c>
      <c r="F86" s="9" t="s">
        <v>18</v>
      </c>
      <c r="G86" s="9" t="s">
        <v>18</v>
      </c>
      <c r="H86" s="9" t="s">
        <v>18</v>
      </c>
      <c r="I86" s="9" t="s">
        <v>18</v>
      </c>
      <c r="J86" s="9" t="s">
        <v>18</v>
      </c>
      <c r="K86" s="35"/>
      <c r="L86" s="35"/>
      <c r="M86" s="35" t="s">
        <v>18</v>
      </c>
      <c r="N86" s="35" t="s">
        <v>18</v>
      </c>
      <c r="O86" s="35" t="s">
        <v>18</v>
      </c>
      <c r="P86" s="35" t="s">
        <v>59</v>
      </c>
      <c r="Q86" s="35"/>
      <c r="R86" s="35"/>
      <c r="S86" s="38"/>
    </row>
    <row r="87" spans="1:19" ht="15.75" thickBot="1">
      <c r="A87" s="46"/>
      <c r="B87" s="36"/>
      <c r="C87" s="10" t="s">
        <v>55</v>
      </c>
      <c r="D87" s="10" t="s">
        <v>20</v>
      </c>
      <c r="E87" s="10" t="s">
        <v>36</v>
      </c>
      <c r="F87" s="10" t="s">
        <v>18</v>
      </c>
      <c r="G87" s="10" t="s">
        <v>18</v>
      </c>
      <c r="H87" s="10" t="s">
        <v>18</v>
      </c>
      <c r="I87" s="10" t="s">
        <v>18</v>
      </c>
      <c r="J87" s="10" t="s">
        <v>18</v>
      </c>
      <c r="K87" s="36"/>
      <c r="L87" s="36"/>
      <c r="M87" s="36" t="s">
        <v>18</v>
      </c>
      <c r="N87" s="36" t="s">
        <v>18</v>
      </c>
      <c r="O87" s="36" t="s">
        <v>18</v>
      </c>
      <c r="P87" s="36" t="s">
        <v>59</v>
      </c>
      <c r="Q87" s="36"/>
      <c r="R87" s="36"/>
      <c r="S87" s="39"/>
    </row>
    <row r="88" spans="1:19">
      <c r="A88" s="44" t="str">
        <f t="shared" ref="A88" si="20">CONCATENATE("LOVSF3",MID(E88,5,4),SUBSTITUTE(E89,"/",""),MID(E91,9,1))</f>
        <v>LOVSF30016DPBF26xxAR</v>
      </c>
      <c r="B88" s="34" t="s">
        <v>54</v>
      </c>
      <c r="C88" s="8" t="s">
        <v>57</v>
      </c>
      <c r="D88" s="8" t="s">
        <v>20</v>
      </c>
      <c r="E88" s="8" t="s">
        <v>21</v>
      </c>
      <c r="F88" s="8" t="s">
        <v>99</v>
      </c>
      <c r="G88" s="8">
        <v>3</v>
      </c>
      <c r="H88" s="8" t="s">
        <v>58</v>
      </c>
      <c r="I88" s="8" t="s">
        <v>18</v>
      </c>
      <c r="J88" s="8" t="s">
        <v>18</v>
      </c>
      <c r="K88" s="34" t="s">
        <v>99</v>
      </c>
      <c r="L88" s="34">
        <v>3</v>
      </c>
      <c r="M88" s="34">
        <v>65</v>
      </c>
      <c r="N88" s="34" t="s">
        <v>18</v>
      </c>
      <c r="O88" s="34" t="s">
        <v>119</v>
      </c>
      <c r="P88" s="34">
        <v>1172</v>
      </c>
      <c r="Q88" s="34" t="s">
        <v>145</v>
      </c>
      <c r="R88" s="34" t="s">
        <v>23</v>
      </c>
      <c r="S88" s="37">
        <v>1.3</v>
      </c>
    </row>
    <row r="89" spans="1:19">
      <c r="A89" s="45"/>
      <c r="B89" s="35"/>
      <c r="C89" s="9" t="s">
        <v>19</v>
      </c>
      <c r="D89" s="9" t="s">
        <v>20</v>
      </c>
      <c r="E89" s="9" t="s">
        <v>154</v>
      </c>
      <c r="F89" s="9">
        <v>480</v>
      </c>
      <c r="G89" s="9">
        <v>3</v>
      </c>
      <c r="H89" s="9" t="s">
        <v>60</v>
      </c>
      <c r="I89" s="9" t="s">
        <v>88</v>
      </c>
      <c r="J89" s="9" t="s">
        <v>70</v>
      </c>
      <c r="K89" s="35"/>
      <c r="L89" s="35"/>
      <c r="M89" s="35" t="s">
        <v>18</v>
      </c>
      <c r="N89" s="35" t="s">
        <v>18</v>
      </c>
      <c r="O89" s="35" t="s">
        <v>18</v>
      </c>
      <c r="P89" s="35" t="s">
        <v>66</v>
      </c>
      <c r="Q89" s="35"/>
      <c r="R89" s="35"/>
      <c r="S89" s="38"/>
    </row>
    <row r="90" spans="1:19">
      <c r="A90" s="45"/>
      <c r="B90" s="35"/>
      <c r="C90" s="9" t="s">
        <v>62</v>
      </c>
      <c r="D90" s="9" t="s">
        <v>20</v>
      </c>
      <c r="E90" s="9" t="s">
        <v>26</v>
      </c>
      <c r="F90" s="9" t="s">
        <v>18</v>
      </c>
      <c r="G90" s="9" t="s">
        <v>18</v>
      </c>
      <c r="H90" s="9" t="s">
        <v>18</v>
      </c>
      <c r="I90" s="9" t="s">
        <v>18</v>
      </c>
      <c r="J90" s="9" t="s">
        <v>18</v>
      </c>
      <c r="K90" s="35"/>
      <c r="L90" s="35"/>
      <c r="M90" s="35" t="s">
        <v>18</v>
      </c>
      <c r="N90" s="35" t="s">
        <v>18</v>
      </c>
      <c r="O90" s="35" t="s">
        <v>18</v>
      </c>
      <c r="P90" s="35" t="s">
        <v>66</v>
      </c>
      <c r="Q90" s="35"/>
      <c r="R90" s="35"/>
      <c r="S90" s="38"/>
    </row>
    <row r="91" spans="1:19" ht="15.75" thickBot="1">
      <c r="A91" s="46"/>
      <c r="B91" s="36"/>
      <c r="C91" s="10" t="s">
        <v>55</v>
      </c>
      <c r="D91" s="10" t="s">
        <v>20</v>
      </c>
      <c r="E91" s="10" t="s">
        <v>35</v>
      </c>
      <c r="F91" s="10" t="s">
        <v>18</v>
      </c>
      <c r="G91" s="10" t="s">
        <v>18</v>
      </c>
      <c r="H91" s="10" t="s">
        <v>18</v>
      </c>
      <c r="I91" s="10" t="s">
        <v>18</v>
      </c>
      <c r="J91" s="10" t="s">
        <v>18</v>
      </c>
      <c r="K91" s="36"/>
      <c r="L91" s="36"/>
      <c r="M91" s="36" t="s">
        <v>18</v>
      </c>
      <c r="N91" s="36" t="s">
        <v>18</v>
      </c>
      <c r="O91" s="36" t="s">
        <v>18</v>
      </c>
      <c r="P91" s="36" t="s">
        <v>66</v>
      </c>
      <c r="Q91" s="36"/>
      <c r="R91" s="36"/>
      <c r="S91" s="39"/>
    </row>
    <row r="92" spans="1:19">
      <c r="A92" s="44" t="str">
        <f t="shared" ref="A92" si="21">CONCATENATE("LOVSF3",MID(E92,5,4),SUBSTITUTE(E93,"/",""),MID(E95,9,1))</f>
        <v>LOVSF30016DPBF26xxA</v>
      </c>
      <c r="B92" s="34" t="s">
        <v>54</v>
      </c>
      <c r="C92" s="8" t="s">
        <v>57</v>
      </c>
      <c r="D92" s="8" t="s">
        <v>20</v>
      </c>
      <c r="E92" s="8" t="s">
        <v>21</v>
      </c>
      <c r="F92" s="8" t="s">
        <v>99</v>
      </c>
      <c r="G92" s="8">
        <v>3</v>
      </c>
      <c r="H92" s="8" t="s">
        <v>58</v>
      </c>
      <c r="I92" s="8" t="s">
        <v>18</v>
      </c>
      <c r="J92" s="8" t="s">
        <v>18</v>
      </c>
      <c r="K92" s="34" t="s">
        <v>99</v>
      </c>
      <c r="L92" s="34">
        <v>3</v>
      </c>
      <c r="M92" s="34">
        <v>65</v>
      </c>
      <c r="N92" s="34" t="s">
        <v>18</v>
      </c>
      <c r="O92" s="34" t="s">
        <v>119</v>
      </c>
      <c r="P92" s="34">
        <v>1172</v>
      </c>
      <c r="Q92" s="34" t="s">
        <v>145</v>
      </c>
      <c r="R92" s="34" t="s">
        <v>23</v>
      </c>
      <c r="S92" s="37">
        <v>1.3</v>
      </c>
    </row>
    <row r="93" spans="1:19">
      <c r="A93" s="45"/>
      <c r="B93" s="35"/>
      <c r="C93" s="9" t="s">
        <v>19</v>
      </c>
      <c r="D93" s="9" t="s">
        <v>20</v>
      </c>
      <c r="E93" s="9" t="s">
        <v>154</v>
      </c>
      <c r="F93" s="9">
        <v>480</v>
      </c>
      <c r="G93" s="9">
        <v>3</v>
      </c>
      <c r="H93" s="9" t="s">
        <v>60</v>
      </c>
      <c r="I93" s="9" t="s">
        <v>88</v>
      </c>
      <c r="J93" s="9" t="s">
        <v>70</v>
      </c>
      <c r="K93" s="35"/>
      <c r="L93" s="35"/>
      <c r="M93" s="35" t="s">
        <v>18</v>
      </c>
      <c r="N93" s="35" t="s">
        <v>18</v>
      </c>
      <c r="O93" s="35" t="s">
        <v>18</v>
      </c>
      <c r="P93" s="35" t="s">
        <v>66</v>
      </c>
      <c r="Q93" s="35"/>
      <c r="R93" s="35"/>
      <c r="S93" s="38"/>
    </row>
    <row r="94" spans="1:19">
      <c r="A94" s="45"/>
      <c r="B94" s="35"/>
      <c r="C94" s="9" t="s">
        <v>62</v>
      </c>
      <c r="D94" s="9" t="s">
        <v>20</v>
      </c>
      <c r="E94" s="9" t="s">
        <v>26</v>
      </c>
      <c r="F94" s="9" t="s">
        <v>18</v>
      </c>
      <c r="G94" s="9" t="s">
        <v>18</v>
      </c>
      <c r="H94" s="9" t="s">
        <v>18</v>
      </c>
      <c r="I94" s="9" t="s">
        <v>18</v>
      </c>
      <c r="J94" s="9" t="s">
        <v>18</v>
      </c>
      <c r="K94" s="35"/>
      <c r="L94" s="35"/>
      <c r="M94" s="35" t="s">
        <v>18</v>
      </c>
      <c r="N94" s="35" t="s">
        <v>18</v>
      </c>
      <c r="O94" s="35" t="s">
        <v>18</v>
      </c>
      <c r="P94" s="35" t="s">
        <v>66</v>
      </c>
      <c r="Q94" s="35"/>
      <c r="R94" s="35"/>
      <c r="S94" s="38"/>
    </row>
    <row r="95" spans="1:19" ht="15.75" thickBot="1">
      <c r="A95" s="46"/>
      <c r="B95" s="36"/>
      <c r="C95" s="10" t="s">
        <v>55</v>
      </c>
      <c r="D95" s="10" t="s">
        <v>20</v>
      </c>
      <c r="E95" s="10" t="s">
        <v>36</v>
      </c>
      <c r="F95" s="10" t="s">
        <v>18</v>
      </c>
      <c r="G95" s="10" t="s">
        <v>18</v>
      </c>
      <c r="H95" s="10" t="s">
        <v>18</v>
      </c>
      <c r="I95" s="10" t="s">
        <v>18</v>
      </c>
      <c r="J95" s="10" t="s">
        <v>18</v>
      </c>
      <c r="K95" s="36"/>
      <c r="L95" s="36"/>
      <c r="M95" s="36" t="s">
        <v>18</v>
      </c>
      <c r="N95" s="36" t="s">
        <v>18</v>
      </c>
      <c r="O95" s="36" t="s">
        <v>18</v>
      </c>
      <c r="P95" s="36" t="s">
        <v>66</v>
      </c>
      <c r="Q95" s="36"/>
      <c r="R95" s="36"/>
      <c r="S95" s="39"/>
    </row>
    <row r="96" spans="1:19">
      <c r="A96" s="44" t="str">
        <f t="shared" ref="A96" si="22">CONCATENATE("LOVSF3",MID(E96,5,4),SUBSTITUTE(E97,"/",""),MID(E99,9,1))</f>
        <v>LOVSF30016DPBF32xxAR</v>
      </c>
      <c r="B96" s="34" t="s">
        <v>54</v>
      </c>
      <c r="C96" s="8" t="s">
        <v>57</v>
      </c>
      <c r="D96" s="8" t="s">
        <v>20</v>
      </c>
      <c r="E96" s="8" t="s">
        <v>21</v>
      </c>
      <c r="F96" s="8" t="s">
        <v>99</v>
      </c>
      <c r="G96" s="8">
        <v>3</v>
      </c>
      <c r="H96" s="8" t="s">
        <v>58</v>
      </c>
      <c r="I96" s="8" t="s">
        <v>18</v>
      </c>
      <c r="J96" s="8" t="s">
        <v>18</v>
      </c>
      <c r="K96" s="34" t="s">
        <v>99</v>
      </c>
      <c r="L96" s="34">
        <v>3</v>
      </c>
      <c r="M96" s="34">
        <v>65</v>
      </c>
      <c r="N96" s="34" t="s">
        <v>18</v>
      </c>
      <c r="O96" s="34" t="s">
        <v>119</v>
      </c>
      <c r="P96" s="34">
        <v>1172</v>
      </c>
      <c r="Q96" s="34" t="s">
        <v>145</v>
      </c>
      <c r="R96" s="34" t="s">
        <v>23</v>
      </c>
      <c r="S96" s="37">
        <v>1.3</v>
      </c>
    </row>
    <row r="97" spans="1:19">
      <c r="A97" s="45"/>
      <c r="B97" s="35"/>
      <c r="C97" s="9" t="s">
        <v>19</v>
      </c>
      <c r="D97" s="9" t="s">
        <v>20</v>
      </c>
      <c r="E97" s="9" t="s">
        <v>149</v>
      </c>
      <c r="F97" s="9">
        <v>480</v>
      </c>
      <c r="G97" s="9">
        <v>3</v>
      </c>
      <c r="H97" s="9" t="s">
        <v>60</v>
      </c>
      <c r="I97" s="9" t="s">
        <v>89</v>
      </c>
      <c r="J97" s="9" t="s">
        <v>72</v>
      </c>
      <c r="K97" s="35"/>
      <c r="L97" s="35"/>
      <c r="M97" s="35" t="s">
        <v>18</v>
      </c>
      <c r="N97" s="35" t="s">
        <v>18</v>
      </c>
      <c r="O97" s="35" t="s">
        <v>18</v>
      </c>
      <c r="P97" s="35" t="s">
        <v>66</v>
      </c>
      <c r="Q97" s="35"/>
      <c r="R97" s="35"/>
      <c r="S97" s="38"/>
    </row>
    <row r="98" spans="1:19">
      <c r="A98" s="45"/>
      <c r="B98" s="35"/>
      <c r="C98" s="9" t="s">
        <v>62</v>
      </c>
      <c r="D98" s="9" t="s">
        <v>20</v>
      </c>
      <c r="E98" s="9" t="s">
        <v>26</v>
      </c>
      <c r="F98" s="9" t="s">
        <v>18</v>
      </c>
      <c r="G98" s="9" t="s">
        <v>18</v>
      </c>
      <c r="H98" s="9" t="s">
        <v>18</v>
      </c>
      <c r="I98" s="9" t="s">
        <v>18</v>
      </c>
      <c r="J98" s="9" t="s">
        <v>18</v>
      </c>
      <c r="K98" s="35"/>
      <c r="L98" s="35"/>
      <c r="M98" s="35" t="s">
        <v>18</v>
      </c>
      <c r="N98" s="35" t="s">
        <v>18</v>
      </c>
      <c r="O98" s="35" t="s">
        <v>18</v>
      </c>
      <c r="P98" s="35" t="s">
        <v>66</v>
      </c>
      <c r="Q98" s="35"/>
      <c r="R98" s="35"/>
      <c r="S98" s="38"/>
    </row>
    <row r="99" spans="1:19" ht="15.75" thickBot="1">
      <c r="A99" s="46"/>
      <c r="B99" s="36"/>
      <c r="C99" s="10" t="s">
        <v>55</v>
      </c>
      <c r="D99" s="10" t="s">
        <v>20</v>
      </c>
      <c r="E99" s="10" t="s">
        <v>35</v>
      </c>
      <c r="F99" s="10" t="s">
        <v>18</v>
      </c>
      <c r="G99" s="10" t="s">
        <v>18</v>
      </c>
      <c r="H99" s="10" t="s">
        <v>18</v>
      </c>
      <c r="I99" s="10" t="s">
        <v>18</v>
      </c>
      <c r="J99" s="10" t="s">
        <v>18</v>
      </c>
      <c r="K99" s="36"/>
      <c r="L99" s="36"/>
      <c r="M99" s="36" t="s">
        <v>18</v>
      </c>
      <c r="N99" s="36" t="s">
        <v>18</v>
      </c>
      <c r="O99" s="36" t="s">
        <v>18</v>
      </c>
      <c r="P99" s="36" t="s">
        <v>66</v>
      </c>
      <c r="Q99" s="36"/>
      <c r="R99" s="36"/>
      <c r="S99" s="39"/>
    </row>
    <row r="100" spans="1:19">
      <c r="A100" s="44" t="str">
        <f t="shared" ref="A100" si="23">CONCATENATE("LOVSF3",MID(E100,5,4),SUBSTITUTE(E101,"/",""),MID(E103,9,1))</f>
        <v>LOVSF30016DPBF32xxA</v>
      </c>
      <c r="B100" s="34" t="s">
        <v>54</v>
      </c>
      <c r="C100" s="8" t="s">
        <v>57</v>
      </c>
      <c r="D100" s="8" t="s">
        <v>20</v>
      </c>
      <c r="E100" s="8" t="s">
        <v>21</v>
      </c>
      <c r="F100" s="8" t="s">
        <v>99</v>
      </c>
      <c r="G100" s="8">
        <v>3</v>
      </c>
      <c r="H100" s="8" t="s">
        <v>58</v>
      </c>
      <c r="I100" s="8" t="s">
        <v>18</v>
      </c>
      <c r="J100" s="8" t="s">
        <v>18</v>
      </c>
      <c r="K100" s="34" t="s">
        <v>99</v>
      </c>
      <c r="L100" s="34">
        <v>3</v>
      </c>
      <c r="M100" s="34">
        <v>65</v>
      </c>
      <c r="N100" s="34" t="s">
        <v>18</v>
      </c>
      <c r="O100" s="34" t="s">
        <v>119</v>
      </c>
      <c r="P100" s="34">
        <v>1172</v>
      </c>
      <c r="Q100" s="34" t="s">
        <v>145</v>
      </c>
      <c r="R100" s="34" t="s">
        <v>23</v>
      </c>
      <c r="S100" s="37">
        <v>1.3</v>
      </c>
    </row>
    <row r="101" spans="1:19">
      <c r="A101" s="45"/>
      <c r="B101" s="35"/>
      <c r="C101" s="9" t="s">
        <v>19</v>
      </c>
      <c r="D101" s="9" t="s">
        <v>20</v>
      </c>
      <c r="E101" s="9" t="s">
        <v>149</v>
      </c>
      <c r="F101" s="9">
        <v>480</v>
      </c>
      <c r="G101" s="9">
        <v>3</v>
      </c>
      <c r="H101" s="9" t="s">
        <v>60</v>
      </c>
      <c r="I101" s="9" t="s">
        <v>89</v>
      </c>
      <c r="J101" s="9" t="s">
        <v>72</v>
      </c>
      <c r="K101" s="35"/>
      <c r="L101" s="35"/>
      <c r="M101" s="35" t="s">
        <v>18</v>
      </c>
      <c r="N101" s="35" t="s">
        <v>18</v>
      </c>
      <c r="O101" s="35" t="s">
        <v>18</v>
      </c>
      <c r="P101" s="35" t="s">
        <v>66</v>
      </c>
      <c r="Q101" s="35"/>
      <c r="R101" s="35"/>
      <c r="S101" s="38"/>
    </row>
    <row r="102" spans="1:19">
      <c r="A102" s="45"/>
      <c r="B102" s="35"/>
      <c r="C102" s="9" t="s">
        <v>62</v>
      </c>
      <c r="D102" s="9" t="s">
        <v>20</v>
      </c>
      <c r="E102" s="9" t="s">
        <v>26</v>
      </c>
      <c r="F102" s="9" t="s">
        <v>18</v>
      </c>
      <c r="G102" s="9" t="s">
        <v>18</v>
      </c>
      <c r="H102" s="9" t="s">
        <v>18</v>
      </c>
      <c r="I102" s="9" t="s">
        <v>18</v>
      </c>
      <c r="J102" s="9" t="s">
        <v>18</v>
      </c>
      <c r="K102" s="35"/>
      <c r="L102" s="35"/>
      <c r="M102" s="35" t="s">
        <v>18</v>
      </c>
      <c r="N102" s="35" t="s">
        <v>18</v>
      </c>
      <c r="O102" s="35" t="s">
        <v>18</v>
      </c>
      <c r="P102" s="35" t="s">
        <v>66</v>
      </c>
      <c r="Q102" s="35"/>
      <c r="R102" s="35"/>
      <c r="S102" s="38"/>
    </row>
    <row r="103" spans="1:19" ht="15.75" thickBot="1">
      <c r="A103" s="46"/>
      <c r="B103" s="36"/>
      <c r="C103" s="10" t="s">
        <v>55</v>
      </c>
      <c r="D103" s="10" t="s">
        <v>20</v>
      </c>
      <c r="E103" s="10" t="s">
        <v>36</v>
      </c>
      <c r="F103" s="10" t="s">
        <v>18</v>
      </c>
      <c r="G103" s="10" t="s">
        <v>18</v>
      </c>
      <c r="H103" s="10" t="s">
        <v>18</v>
      </c>
      <c r="I103" s="10" t="s">
        <v>18</v>
      </c>
      <c r="J103" s="10" t="s">
        <v>18</v>
      </c>
      <c r="K103" s="36"/>
      <c r="L103" s="36"/>
      <c r="M103" s="36" t="s">
        <v>18</v>
      </c>
      <c r="N103" s="36" t="s">
        <v>18</v>
      </c>
      <c r="O103" s="36" t="s">
        <v>18</v>
      </c>
      <c r="P103" s="36" t="s">
        <v>66</v>
      </c>
      <c r="Q103" s="36"/>
      <c r="R103" s="36"/>
      <c r="S103" s="39"/>
    </row>
    <row r="104" spans="1:19">
      <c r="A104" s="44" t="str">
        <f t="shared" ref="A104" si="24">CONCATENATE("LOVSF3",MID(E104,5,4),SUBSTITUTE(E105,"/",""),MID(E107,9,1))</f>
        <v>LOVSF30025DPBG12xxR</v>
      </c>
      <c r="B104" s="34" t="s">
        <v>54</v>
      </c>
      <c r="C104" s="8" t="s">
        <v>57</v>
      </c>
      <c r="D104" s="8" t="s">
        <v>20</v>
      </c>
      <c r="E104" s="8" t="s">
        <v>27</v>
      </c>
      <c r="F104" s="8" t="s">
        <v>99</v>
      </c>
      <c r="G104" s="8">
        <v>3</v>
      </c>
      <c r="H104" s="8" t="s">
        <v>58</v>
      </c>
      <c r="I104" s="8" t="s">
        <v>18</v>
      </c>
      <c r="J104" s="8" t="s">
        <v>18</v>
      </c>
      <c r="K104" s="34" t="s">
        <v>99</v>
      </c>
      <c r="L104" s="34">
        <v>3</v>
      </c>
      <c r="M104" s="34">
        <v>65</v>
      </c>
      <c r="N104" s="34" t="s">
        <v>18</v>
      </c>
      <c r="O104" s="34" t="s">
        <v>121</v>
      </c>
      <c r="P104" s="34" t="s">
        <v>59</v>
      </c>
      <c r="Q104" s="34" t="s">
        <v>145</v>
      </c>
      <c r="R104" s="34" t="s">
        <v>23</v>
      </c>
      <c r="S104" s="37">
        <v>1.3</v>
      </c>
    </row>
    <row r="105" spans="1:19">
      <c r="A105" s="45"/>
      <c r="B105" s="35"/>
      <c r="C105" s="9" t="s">
        <v>19</v>
      </c>
      <c r="D105" s="9" t="s">
        <v>20</v>
      </c>
      <c r="E105" s="9" t="s">
        <v>143</v>
      </c>
      <c r="F105" s="9">
        <v>480</v>
      </c>
      <c r="G105" s="9">
        <v>3</v>
      </c>
      <c r="H105" s="9" t="s">
        <v>60</v>
      </c>
      <c r="I105" s="9" t="s">
        <v>53</v>
      </c>
      <c r="J105" s="9" t="s">
        <v>65</v>
      </c>
      <c r="K105" s="35"/>
      <c r="L105" s="35"/>
      <c r="M105" s="35" t="s">
        <v>18</v>
      </c>
      <c r="N105" s="35" t="s">
        <v>18</v>
      </c>
      <c r="O105" s="35" t="s">
        <v>18</v>
      </c>
      <c r="P105" s="35" t="s">
        <v>59</v>
      </c>
      <c r="Q105" s="35"/>
      <c r="R105" s="35"/>
      <c r="S105" s="38"/>
    </row>
    <row r="106" spans="1:19">
      <c r="A106" s="45"/>
      <c r="B106" s="35"/>
      <c r="C106" s="9" t="s">
        <v>62</v>
      </c>
      <c r="D106" s="9" t="s">
        <v>20</v>
      </c>
      <c r="E106" s="9" t="s">
        <v>22</v>
      </c>
      <c r="F106" s="9" t="s">
        <v>18</v>
      </c>
      <c r="G106" s="9" t="s">
        <v>18</v>
      </c>
      <c r="H106" s="9" t="s">
        <v>18</v>
      </c>
      <c r="I106" s="9" t="s">
        <v>18</v>
      </c>
      <c r="J106" s="9" t="s">
        <v>18</v>
      </c>
      <c r="K106" s="35"/>
      <c r="L106" s="35"/>
      <c r="M106" s="35" t="s">
        <v>18</v>
      </c>
      <c r="N106" s="35" t="s">
        <v>18</v>
      </c>
      <c r="O106" s="35" t="s">
        <v>18</v>
      </c>
      <c r="P106" s="35" t="s">
        <v>59</v>
      </c>
      <c r="Q106" s="35"/>
      <c r="R106" s="35"/>
      <c r="S106" s="38"/>
    </row>
    <row r="107" spans="1:19" ht="15.75" thickBot="1">
      <c r="A107" s="46"/>
      <c r="B107" s="36"/>
      <c r="C107" s="10" t="s">
        <v>55</v>
      </c>
      <c r="D107" s="10" t="s">
        <v>20</v>
      </c>
      <c r="E107" s="10" t="s">
        <v>35</v>
      </c>
      <c r="F107" s="10" t="s">
        <v>18</v>
      </c>
      <c r="G107" s="10" t="s">
        <v>18</v>
      </c>
      <c r="H107" s="10" t="s">
        <v>18</v>
      </c>
      <c r="I107" s="10" t="s">
        <v>18</v>
      </c>
      <c r="J107" s="10" t="s">
        <v>18</v>
      </c>
      <c r="K107" s="36"/>
      <c r="L107" s="36"/>
      <c r="M107" s="36" t="s">
        <v>18</v>
      </c>
      <c r="N107" s="36" t="s">
        <v>18</v>
      </c>
      <c r="O107" s="36" t="s">
        <v>18</v>
      </c>
      <c r="P107" s="36" t="s">
        <v>59</v>
      </c>
      <c r="Q107" s="36"/>
      <c r="R107" s="36"/>
      <c r="S107" s="39"/>
    </row>
    <row r="108" spans="1:19">
      <c r="A108" s="44" t="str">
        <f t="shared" ref="A108" si="25">CONCATENATE("LOVSF3",MID(E108,5,4),SUBSTITUTE(E109,"/",""),MID(E111,9,1))</f>
        <v>LOVSF30025DPBG12xx</v>
      </c>
      <c r="B108" s="34" t="s">
        <v>54</v>
      </c>
      <c r="C108" s="8" t="s">
        <v>57</v>
      </c>
      <c r="D108" s="8" t="s">
        <v>20</v>
      </c>
      <c r="E108" s="8" t="s">
        <v>27</v>
      </c>
      <c r="F108" s="8" t="s">
        <v>99</v>
      </c>
      <c r="G108" s="8">
        <v>3</v>
      </c>
      <c r="H108" s="8" t="s">
        <v>58</v>
      </c>
      <c r="I108" s="8" t="s">
        <v>18</v>
      </c>
      <c r="J108" s="8" t="s">
        <v>18</v>
      </c>
      <c r="K108" s="34" t="s">
        <v>99</v>
      </c>
      <c r="L108" s="34">
        <v>3</v>
      </c>
      <c r="M108" s="34">
        <v>65</v>
      </c>
      <c r="N108" s="34" t="s">
        <v>18</v>
      </c>
      <c r="O108" s="34" t="s">
        <v>121</v>
      </c>
      <c r="P108" s="34" t="s">
        <v>59</v>
      </c>
      <c r="Q108" s="34" t="s">
        <v>145</v>
      </c>
      <c r="R108" s="34" t="s">
        <v>23</v>
      </c>
      <c r="S108" s="37">
        <v>1.3</v>
      </c>
    </row>
    <row r="109" spans="1:19">
      <c r="A109" s="45"/>
      <c r="B109" s="35"/>
      <c r="C109" s="9" t="s">
        <v>19</v>
      </c>
      <c r="D109" s="9" t="s">
        <v>20</v>
      </c>
      <c r="E109" s="9" t="s">
        <v>143</v>
      </c>
      <c r="F109" s="9">
        <v>480</v>
      </c>
      <c r="G109" s="9">
        <v>3</v>
      </c>
      <c r="H109" s="9" t="s">
        <v>60</v>
      </c>
      <c r="I109" s="9" t="s">
        <v>53</v>
      </c>
      <c r="J109" s="9" t="s">
        <v>65</v>
      </c>
      <c r="K109" s="35"/>
      <c r="L109" s="35"/>
      <c r="M109" s="35" t="s">
        <v>18</v>
      </c>
      <c r="N109" s="35" t="s">
        <v>18</v>
      </c>
      <c r="O109" s="35" t="s">
        <v>18</v>
      </c>
      <c r="P109" s="35" t="s">
        <v>59</v>
      </c>
      <c r="Q109" s="35"/>
      <c r="R109" s="35"/>
      <c r="S109" s="38"/>
    </row>
    <row r="110" spans="1:19">
      <c r="A110" s="45"/>
      <c r="B110" s="35"/>
      <c r="C110" s="9" t="s">
        <v>62</v>
      </c>
      <c r="D110" s="9" t="s">
        <v>20</v>
      </c>
      <c r="E110" s="9" t="s">
        <v>22</v>
      </c>
      <c r="F110" s="9" t="s">
        <v>18</v>
      </c>
      <c r="G110" s="9" t="s">
        <v>18</v>
      </c>
      <c r="H110" s="9" t="s">
        <v>18</v>
      </c>
      <c r="I110" s="9" t="s">
        <v>18</v>
      </c>
      <c r="J110" s="9" t="s">
        <v>18</v>
      </c>
      <c r="K110" s="35"/>
      <c r="L110" s="35"/>
      <c r="M110" s="35" t="s">
        <v>18</v>
      </c>
      <c r="N110" s="35" t="s">
        <v>18</v>
      </c>
      <c r="O110" s="35" t="s">
        <v>18</v>
      </c>
      <c r="P110" s="35" t="s">
        <v>59</v>
      </c>
      <c r="Q110" s="35"/>
      <c r="R110" s="35"/>
      <c r="S110" s="38"/>
    </row>
    <row r="111" spans="1:19" ht="15.75" thickBot="1">
      <c r="A111" s="46"/>
      <c r="B111" s="36"/>
      <c r="C111" s="10" t="s">
        <v>55</v>
      </c>
      <c r="D111" s="10" t="s">
        <v>20</v>
      </c>
      <c r="E111" s="10" t="s">
        <v>36</v>
      </c>
      <c r="F111" s="10" t="s">
        <v>18</v>
      </c>
      <c r="G111" s="10" t="s">
        <v>18</v>
      </c>
      <c r="H111" s="10" t="s">
        <v>18</v>
      </c>
      <c r="I111" s="10" t="s">
        <v>18</v>
      </c>
      <c r="J111" s="10" t="s">
        <v>18</v>
      </c>
      <c r="K111" s="36"/>
      <c r="L111" s="36"/>
      <c r="M111" s="36" t="s">
        <v>18</v>
      </c>
      <c r="N111" s="36" t="s">
        <v>18</v>
      </c>
      <c r="O111" s="36" t="s">
        <v>18</v>
      </c>
      <c r="P111" s="36" t="s">
        <v>59</v>
      </c>
      <c r="Q111" s="36"/>
      <c r="R111" s="36"/>
      <c r="S111" s="39"/>
    </row>
    <row r="112" spans="1:19">
      <c r="A112" s="44" t="str">
        <f t="shared" ref="A112" si="26">CONCATENATE("LOVSF3",MID(E112,5,4),SUBSTITUTE(E113,"/",""),MID(E115,9,1))</f>
        <v>LOVSF30025DPBF09xxAR</v>
      </c>
      <c r="B112" s="34" t="s">
        <v>54</v>
      </c>
      <c r="C112" s="8" t="s">
        <v>57</v>
      </c>
      <c r="D112" s="8" t="s">
        <v>20</v>
      </c>
      <c r="E112" s="8" t="s">
        <v>27</v>
      </c>
      <c r="F112" s="8" t="s">
        <v>99</v>
      </c>
      <c r="G112" s="8">
        <v>3</v>
      </c>
      <c r="H112" s="8" t="s">
        <v>58</v>
      </c>
      <c r="I112" s="8" t="s">
        <v>18</v>
      </c>
      <c r="J112" s="8" t="s">
        <v>18</v>
      </c>
      <c r="K112" s="34" t="s">
        <v>99</v>
      </c>
      <c r="L112" s="34">
        <v>3</v>
      </c>
      <c r="M112" s="34">
        <v>65</v>
      </c>
      <c r="N112" s="34" t="s">
        <v>18</v>
      </c>
      <c r="O112" s="34" t="s">
        <v>121</v>
      </c>
      <c r="P112" s="34" t="s">
        <v>59</v>
      </c>
      <c r="Q112" s="34" t="s">
        <v>145</v>
      </c>
      <c r="R112" s="34" t="s">
        <v>23</v>
      </c>
      <c r="S112" s="37">
        <v>1.3</v>
      </c>
    </row>
    <row r="113" spans="1:19">
      <c r="A113" s="45"/>
      <c r="B113" s="35"/>
      <c r="C113" s="9" t="s">
        <v>19</v>
      </c>
      <c r="D113" s="9" t="s">
        <v>20</v>
      </c>
      <c r="E113" s="9" t="s">
        <v>147</v>
      </c>
      <c r="F113" s="9">
        <v>480</v>
      </c>
      <c r="G113" s="9">
        <v>3</v>
      </c>
      <c r="H113" s="9" t="s">
        <v>60</v>
      </c>
      <c r="I113" s="9" t="s">
        <v>86</v>
      </c>
      <c r="J113" s="9" t="s">
        <v>60</v>
      </c>
      <c r="K113" s="35"/>
      <c r="L113" s="35"/>
      <c r="M113" s="35" t="s">
        <v>18</v>
      </c>
      <c r="N113" s="35" t="s">
        <v>18</v>
      </c>
      <c r="O113" s="35" t="s">
        <v>18</v>
      </c>
      <c r="P113" s="35" t="s">
        <v>59</v>
      </c>
      <c r="Q113" s="35"/>
      <c r="R113" s="35"/>
      <c r="S113" s="38"/>
    </row>
    <row r="114" spans="1:19">
      <c r="A114" s="45"/>
      <c r="B114" s="35"/>
      <c r="C114" s="9" t="s">
        <v>62</v>
      </c>
      <c r="D114" s="9" t="s">
        <v>20</v>
      </c>
      <c r="E114" s="9" t="s">
        <v>24</v>
      </c>
      <c r="F114" s="9" t="s">
        <v>18</v>
      </c>
      <c r="G114" s="9" t="s">
        <v>18</v>
      </c>
      <c r="H114" s="9" t="s">
        <v>18</v>
      </c>
      <c r="I114" s="9" t="s">
        <v>18</v>
      </c>
      <c r="J114" s="9" t="s">
        <v>18</v>
      </c>
      <c r="K114" s="35"/>
      <c r="L114" s="35"/>
      <c r="M114" s="35" t="s">
        <v>18</v>
      </c>
      <c r="N114" s="35" t="s">
        <v>18</v>
      </c>
      <c r="O114" s="35" t="s">
        <v>18</v>
      </c>
      <c r="P114" s="35" t="s">
        <v>59</v>
      </c>
      <c r="Q114" s="35"/>
      <c r="R114" s="35"/>
      <c r="S114" s="38"/>
    </row>
    <row r="115" spans="1:19" ht="15.75" thickBot="1">
      <c r="A115" s="46"/>
      <c r="B115" s="36"/>
      <c r="C115" s="10" t="s">
        <v>55</v>
      </c>
      <c r="D115" s="10" t="s">
        <v>20</v>
      </c>
      <c r="E115" s="10" t="s">
        <v>35</v>
      </c>
      <c r="F115" s="10" t="s">
        <v>18</v>
      </c>
      <c r="G115" s="10" t="s">
        <v>18</v>
      </c>
      <c r="H115" s="10" t="s">
        <v>18</v>
      </c>
      <c r="I115" s="10" t="s">
        <v>18</v>
      </c>
      <c r="J115" s="10" t="s">
        <v>18</v>
      </c>
      <c r="K115" s="36"/>
      <c r="L115" s="36"/>
      <c r="M115" s="36" t="s">
        <v>18</v>
      </c>
      <c r="N115" s="36" t="s">
        <v>18</v>
      </c>
      <c r="O115" s="36" t="s">
        <v>18</v>
      </c>
      <c r="P115" s="36" t="s">
        <v>59</v>
      </c>
      <c r="Q115" s="36"/>
      <c r="R115" s="36"/>
      <c r="S115" s="39"/>
    </row>
    <row r="116" spans="1:19">
      <c r="A116" s="44" t="str">
        <f t="shared" ref="A116" si="27">CONCATENATE("LOVSF3",MID(E116,5,4),SUBSTITUTE(E117,"/",""),MID(E119,9,1))</f>
        <v>LOVSF30025DPBF09xxA</v>
      </c>
      <c r="B116" s="34" t="s">
        <v>54</v>
      </c>
      <c r="C116" s="8" t="s">
        <v>57</v>
      </c>
      <c r="D116" s="8" t="s">
        <v>20</v>
      </c>
      <c r="E116" s="8" t="s">
        <v>27</v>
      </c>
      <c r="F116" s="8" t="s">
        <v>99</v>
      </c>
      <c r="G116" s="8">
        <v>3</v>
      </c>
      <c r="H116" s="8" t="s">
        <v>58</v>
      </c>
      <c r="I116" s="8" t="s">
        <v>18</v>
      </c>
      <c r="J116" s="8" t="s">
        <v>18</v>
      </c>
      <c r="K116" s="34" t="s">
        <v>99</v>
      </c>
      <c r="L116" s="34">
        <v>3</v>
      </c>
      <c r="M116" s="34">
        <v>65</v>
      </c>
      <c r="N116" s="34" t="s">
        <v>18</v>
      </c>
      <c r="O116" s="34" t="s">
        <v>121</v>
      </c>
      <c r="P116" s="34" t="s">
        <v>59</v>
      </c>
      <c r="Q116" s="34" t="s">
        <v>145</v>
      </c>
      <c r="R116" s="34" t="s">
        <v>23</v>
      </c>
      <c r="S116" s="37">
        <v>1.3</v>
      </c>
    </row>
    <row r="117" spans="1:19">
      <c r="A117" s="45"/>
      <c r="B117" s="35"/>
      <c r="C117" s="9" t="s">
        <v>19</v>
      </c>
      <c r="D117" s="9" t="s">
        <v>20</v>
      </c>
      <c r="E117" s="9" t="s">
        <v>147</v>
      </c>
      <c r="F117" s="9">
        <v>480</v>
      </c>
      <c r="G117" s="9">
        <v>3</v>
      </c>
      <c r="H117" s="9" t="s">
        <v>60</v>
      </c>
      <c r="I117" s="9" t="s">
        <v>86</v>
      </c>
      <c r="J117" s="9" t="s">
        <v>60</v>
      </c>
      <c r="K117" s="35"/>
      <c r="L117" s="35"/>
      <c r="M117" s="35" t="s">
        <v>18</v>
      </c>
      <c r="N117" s="35" t="s">
        <v>18</v>
      </c>
      <c r="O117" s="35" t="s">
        <v>18</v>
      </c>
      <c r="P117" s="35" t="s">
        <v>59</v>
      </c>
      <c r="Q117" s="35"/>
      <c r="R117" s="35"/>
      <c r="S117" s="38"/>
    </row>
    <row r="118" spans="1:19">
      <c r="A118" s="45"/>
      <c r="B118" s="35"/>
      <c r="C118" s="9" t="s">
        <v>62</v>
      </c>
      <c r="D118" s="9" t="s">
        <v>20</v>
      </c>
      <c r="E118" s="9" t="s">
        <v>24</v>
      </c>
      <c r="F118" s="9" t="s">
        <v>18</v>
      </c>
      <c r="G118" s="9" t="s">
        <v>18</v>
      </c>
      <c r="H118" s="9" t="s">
        <v>18</v>
      </c>
      <c r="I118" s="9" t="s">
        <v>18</v>
      </c>
      <c r="J118" s="9" t="s">
        <v>18</v>
      </c>
      <c r="K118" s="35"/>
      <c r="L118" s="35"/>
      <c r="M118" s="35" t="s">
        <v>18</v>
      </c>
      <c r="N118" s="35" t="s">
        <v>18</v>
      </c>
      <c r="O118" s="35" t="s">
        <v>18</v>
      </c>
      <c r="P118" s="35" t="s">
        <v>59</v>
      </c>
      <c r="Q118" s="35"/>
      <c r="R118" s="35"/>
      <c r="S118" s="38"/>
    </row>
    <row r="119" spans="1:19" ht="15.75" thickBot="1">
      <c r="A119" s="46"/>
      <c r="B119" s="36"/>
      <c r="C119" s="10" t="s">
        <v>55</v>
      </c>
      <c r="D119" s="10" t="s">
        <v>20</v>
      </c>
      <c r="E119" s="10" t="s">
        <v>36</v>
      </c>
      <c r="F119" s="10" t="s">
        <v>18</v>
      </c>
      <c r="G119" s="10" t="s">
        <v>18</v>
      </c>
      <c r="H119" s="10" t="s">
        <v>18</v>
      </c>
      <c r="I119" s="10" t="s">
        <v>18</v>
      </c>
      <c r="J119" s="10" t="s">
        <v>18</v>
      </c>
      <c r="K119" s="36"/>
      <c r="L119" s="36"/>
      <c r="M119" s="36" t="s">
        <v>18</v>
      </c>
      <c r="N119" s="36" t="s">
        <v>18</v>
      </c>
      <c r="O119" s="36" t="s">
        <v>18</v>
      </c>
      <c r="P119" s="36" t="s">
        <v>59</v>
      </c>
      <c r="Q119" s="36"/>
      <c r="R119" s="36"/>
      <c r="S119" s="39"/>
    </row>
    <row r="120" spans="1:19">
      <c r="A120" s="44" t="str">
        <f t="shared" ref="A120" si="28">CONCATENATE("LOVSF3",MID(E120,5,4),SUBSTITUTE(E121,"/",""),MID(E123,9,1))</f>
        <v>LOVSF30025DPBF12xxAR</v>
      </c>
      <c r="B120" s="34" t="s">
        <v>54</v>
      </c>
      <c r="C120" s="8" t="s">
        <v>57</v>
      </c>
      <c r="D120" s="8" t="s">
        <v>20</v>
      </c>
      <c r="E120" s="8" t="s">
        <v>27</v>
      </c>
      <c r="F120" s="8" t="s">
        <v>99</v>
      </c>
      <c r="G120" s="8">
        <v>3</v>
      </c>
      <c r="H120" s="8" t="s">
        <v>58</v>
      </c>
      <c r="I120" s="8" t="s">
        <v>18</v>
      </c>
      <c r="J120" s="8" t="s">
        <v>18</v>
      </c>
      <c r="K120" s="34" t="s">
        <v>99</v>
      </c>
      <c r="L120" s="34">
        <v>3</v>
      </c>
      <c r="M120" s="34">
        <v>65</v>
      </c>
      <c r="N120" s="34" t="s">
        <v>18</v>
      </c>
      <c r="O120" s="34" t="s">
        <v>121</v>
      </c>
      <c r="P120" s="34" t="s">
        <v>59</v>
      </c>
      <c r="Q120" s="34" t="s">
        <v>145</v>
      </c>
      <c r="R120" s="34" t="s">
        <v>23</v>
      </c>
      <c r="S120" s="37">
        <v>1.3</v>
      </c>
    </row>
    <row r="121" spans="1:19">
      <c r="A121" s="45"/>
      <c r="B121" s="35"/>
      <c r="C121" s="9" t="s">
        <v>19</v>
      </c>
      <c r="D121" s="9" t="s">
        <v>20</v>
      </c>
      <c r="E121" s="9" t="s">
        <v>148</v>
      </c>
      <c r="F121" s="9">
        <v>480</v>
      </c>
      <c r="G121" s="9">
        <v>3</v>
      </c>
      <c r="H121" s="9" t="s">
        <v>60</v>
      </c>
      <c r="I121" s="9" t="s">
        <v>53</v>
      </c>
      <c r="J121" s="9" t="s">
        <v>65</v>
      </c>
      <c r="K121" s="35"/>
      <c r="L121" s="35"/>
      <c r="M121" s="35" t="s">
        <v>18</v>
      </c>
      <c r="N121" s="35" t="s">
        <v>18</v>
      </c>
      <c r="O121" s="35" t="s">
        <v>18</v>
      </c>
      <c r="P121" s="35" t="s">
        <v>59</v>
      </c>
      <c r="Q121" s="35"/>
      <c r="R121" s="35"/>
      <c r="S121" s="38"/>
    </row>
    <row r="122" spans="1:19">
      <c r="A122" s="45"/>
      <c r="B122" s="35"/>
      <c r="C122" s="9" t="s">
        <v>62</v>
      </c>
      <c r="D122" s="9" t="s">
        <v>20</v>
      </c>
      <c r="E122" s="9" t="s">
        <v>24</v>
      </c>
      <c r="F122" s="9" t="s">
        <v>18</v>
      </c>
      <c r="G122" s="9" t="s">
        <v>18</v>
      </c>
      <c r="H122" s="9" t="s">
        <v>18</v>
      </c>
      <c r="I122" s="9" t="s">
        <v>18</v>
      </c>
      <c r="J122" s="9" t="s">
        <v>18</v>
      </c>
      <c r="K122" s="35"/>
      <c r="L122" s="35"/>
      <c r="M122" s="35" t="s">
        <v>18</v>
      </c>
      <c r="N122" s="35" t="s">
        <v>18</v>
      </c>
      <c r="O122" s="35" t="s">
        <v>18</v>
      </c>
      <c r="P122" s="35" t="s">
        <v>59</v>
      </c>
      <c r="Q122" s="35"/>
      <c r="R122" s="35"/>
      <c r="S122" s="38"/>
    </row>
    <row r="123" spans="1:19" ht="15.75" thickBot="1">
      <c r="A123" s="46"/>
      <c r="B123" s="36"/>
      <c r="C123" s="10" t="s">
        <v>55</v>
      </c>
      <c r="D123" s="10" t="s">
        <v>20</v>
      </c>
      <c r="E123" s="10" t="s">
        <v>35</v>
      </c>
      <c r="F123" s="10" t="s">
        <v>18</v>
      </c>
      <c r="G123" s="10" t="s">
        <v>18</v>
      </c>
      <c r="H123" s="10" t="s">
        <v>18</v>
      </c>
      <c r="I123" s="10" t="s">
        <v>18</v>
      </c>
      <c r="J123" s="10" t="s">
        <v>18</v>
      </c>
      <c r="K123" s="36"/>
      <c r="L123" s="36"/>
      <c r="M123" s="36" t="s">
        <v>18</v>
      </c>
      <c r="N123" s="36" t="s">
        <v>18</v>
      </c>
      <c r="O123" s="36" t="s">
        <v>18</v>
      </c>
      <c r="P123" s="36" t="s">
        <v>59</v>
      </c>
      <c r="Q123" s="36"/>
      <c r="R123" s="36"/>
      <c r="S123" s="39"/>
    </row>
    <row r="124" spans="1:19">
      <c r="A124" s="44" t="str">
        <f t="shared" ref="A124" si="29">CONCATENATE("LOVSF3",MID(E124,5,4),SUBSTITUTE(E125,"/",""),MID(E127,9,1))</f>
        <v>LOVSF30025DPBF12xxA</v>
      </c>
      <c r="B124" s="34" t="s">
        <v>54</v>
      </c>
      <c r="C124" s="8" t="s">
        <v>57</v>
      </c>
      <c r="D124" s="8" t="s">
        <v>20</v>
      </c>
      <c r="E124" s="8" t="s">
        <v>27</v>
      </c>
      <c r="F124" s="8" t="s">
        <v>99</v>
      </c>
      <c r="G124" s="8">
        <v>3</v>
      </c>
      <c r="H124" s="8" t="s">
        <v>58</v>
      </c>
      <c r="I124" s="8" t="s">
        <v>18</v>
      </c>
      <c r="J124" s="8" t="s">
        <v>18</v>
      </c>
      <c r="K124" s="34" t="s">
        <v>99</v>
      </c>
      <c r="L124" s="34">
        <v>3</v>
      </c>
      <c r="M124" s="34">
        <v>65</v>
      </c>
      <c r="N124" s="34" t="s">
        <v>18</v>
      </c>
      <c r="O124" s="34" t="s">
        <v>121</v>
      </c>
      <c r="P124" s="34" t="s">
        <v>59</v>
      </c>
      <c r="Q124" s="34" t="s">
        <v>145</v>
      </c>
      <c r="R124" s="34" t="s">
        <v>23</v>
      </c>
      <c r="S124" s="37">
        <v>1.3</v>
      </c>
    </row>
    <row r="125" spans="1:19">
      <c r="A125" s="45"/>
      <c r="B125" s="35"/>
      <c r="C125" s="9" t="s">
        <v>19</v>
      </c>
      <c r="D125" s="9" t="s">
        <v>20</v>
      </c>
      <c r="E125" s="9" t="s">
        <v>148</v>
      </c>
      <c r="F125" s="9">
        <v>480</v>
      </c>
      <c r="G125" s="9">
        <v>3</v>
      </c>
      <c r="H125" s="9" t="s">
        <v>60</v>
      </c>
      <c r="I125" s="9" t="s">
        <v>53</v>
      </c>
      <c r="J125" s="9" t="s">
        <v>65</v>
      </c>
      <c r="K125" s="35"/>
      <c r="L125" s="35"/>
      <c r="M125" s="35" t="s">
        <v>18</v>
      </c>
      <c r="N125" s="35" t="s">
        <v>18</v>
      </c>
      <c r="O125" s="35" t="s">
        <v>18</v>
      </c>
      <c r="P125" s="35" t="s">
        <v>59</v>
      </c>
      <c r="Q125" s="35"/>
      <c r="R125" s="35"/>
      <c r="S125" s="38"/>
    </row>
    <row r="126" spans="1:19">
      <c r="A126" s="45"/>
      <c r="B126" s="35"/>
      <c r="C126" s="9" t="s">
        <v>62</v>
      </c>
      <c r="D126" s="9" t="s">
        <v>20</v>
      </c>
      <c r="E126" s="9" t="s">
        <v>24</v>
      </c>
      <c r="F126" s="9" t="s">
        <v>18</v>
      </c>
      <c r="G126" s="9" t="s">
        <v>18</v>
      </c>
      <c r="H126" s="9" t="s">
        <v>18</v>
      </c>
      <c r="I126" s="9" t="s">
        <v>18</v>
      </c>
      <c r="J126" s="9" t="s">
        <v>18</v>
      </c>
      <c r="K126" s="35"/>
      <c r="L126" s="35"/>
      <c r="M126" s="35" t="s">
        <v>18</v>
      </c>
      <c r="N126" s="35" t="s">
        <v>18</v>
      </c>
      <c r="O126" s="35" t="s">
        <v>18</v>
      </c>
      <c r="P126" s="35" t="s">
        <v>59</v>
      </c>
      <c r="Q126" s="35"/>
      <c r="R126" s="35"/>
      <c r="S126" s="38"/>
    </row>
    <row r="127" spans="1:19" ht="15.75" thickBot="1">
      <c r="A127" s="46"/>
      <c r="B127" s="36"/>
      <c r="C127" s="10" t="s">
        <v>55</v>
      </c>
      <c r="D127" s="10" t="s">
        <v>20</v>
      </c>
      <c r="E127" s="10" t="s">
        <v>36</v>
      </c>
      <c r="F127" s="10" t="s">
        <v>18</v>
      </c>
      <c r="G127" s="10" t="s">
        <v>18</v>
      </c>
      <c r="H127" s="10" t="s">
        <v>18</v>
      </c>
      <c r="I127" s="10" t="s">
        <v>18</v>
      </c>
      <c r="J127" s="10" t="s">
        <v>18</v>
      </c>
      <c r="K127" s="36"/>
      <c r="L127" s="36"/>
      <c r="M127" s="36" t="s">
        <v>18</v>
      </c>
      <c r="N127" s="36" t="s">
        <v>18</v>
      </c>
      <c r="O127" s="36" t="s">
        <v>18</v>
      </c>
      <c r="P127" s="36" t="s">
        <v>59</v>
      </c>
      <c r="Q127" s="36"/>
      <c r="R127" s="36"/>
      <c r="S127" s="39"/>
    </row>
    <row r="128" spans="1:19">
      <c r="A128" s="44" t="str">
        <f t="shared" ref="A128" si="30">CONCATENATE("LOVSF3",MID(E128,5,4),SUBSTITUTE(E129,"/",""),MID(E131,9,1))</f>
        <v>LOVSF30025DPBF18xxAR</v>
      </c>
      <c r="B128" s="34" t="s">
        <v>54</v>
      </c>
      <c r="C128" s="8" t="s">
        <v>57</v>
      </c>
      <c r="D128" s="8" t="s">
        <v>20</v>
      </c>
      <c r="E128" s="8" t="s">
        <v>27</v>
      </c>
      <c r="F128" s="8" t="s">
        <v>99</v>
      </c>
      <c r="G128" s="8">
        <v>3</v>
      </c>
      <c r="H128" s="8" t="s">
        <v>58</v>
      </c>
      <c r="I128" s="8" t="s">
        <v>18</v>
      </c>
      <c r="J128" s="8" t="s">
        <v>18</v>
      </c>
      <c r="K128" s="34" t="s">
        <v>99</v>
      </c>
      <c r="L128" s="34">
        <v>3</v>
      </c>
      <c r="M128" s="34">
        <v>65</v>
      </c>
      <c r="N128" s="34" t="s">
        <v>18</v>
      </c>
      <c r="O128" s="34" t="s">
        <v>121</v>
      </c>
      <c r="P128" s="34" t="s">
        <v>59</v>
      </c>
      <c r="Q128" s="34" t="s">
        <v>145</v>
      </c>
      <c r="R128" s="34" t="s">
        <v>23</v>
      </c>
      <c r="S128" s="37">
        <v>1.3</v>
      </c>
    </row>
    <row r="129" spans="1:19">
      <c r="A129" s="45"/>
      <c r="B129" s="35"/>
      <c r="C129" s="9" t="s">
        <v>19</v>
      </c>
      <c r="D129" s="9" t="s">
        <v>20</v>
      </c>
      <c r="E129" s="9" t="s">
        <v>150</v>
      </c>
      <c r="F129" s="9">
        <v>480</v>
      </c>
      <c r="G129" s="9">
        <v>3</v>
      </c>
      <c r="H129" s="9" t="s">
        <v>60</v>
      </c>
      <c r="I129" s="9" t="s">
        <v>87</v>
      </c>
      <c r="J129" s="9" t="s">
        <v>67</v>
      </c>
      <c r="K129" s="35"/>
      <c r="L129" s="35"/>
      <c r="M129" s="35" t="s">
        <v>18</v>
      </c>
      <c r="N129" s="35" t="s">
        <v>18</v>
      </c>
      <c r="O129" s="35" t="s">
        <v>18</v>
      </c>
      <c r="P129" s="35" t="s">
        <v>59</v>
      </c>
      <c r="Q129" s="35"/>
      <c r="R129" s="35"/>
      <c r="S129" s="38"/>
    </row>
    <row r="130" spans="1:19">
      <c r="A130" s="45"/>
      <c r="B130" s="35"/>
      <c r="C130" s="9" t="s">
        <v>62</v>
      </c>
      <c r="D130" s="9" t="s">
        <v>20</v>
      </c>
      <c r="E130" s="9" t="s">
        <v>24</v>
      </c>
      <c r="F130" s="9" t="s">
        <v>18</v>
      </c>
      <c r="G130" s="9" t="s">
        <v>18</v>
      </c>
      <c r="H130" s="9" t="s">
        <v>18</v>
      </c>
      <c r="I130" s="9" t="s">
        <v>18</v>
      </c>
      <c r="J130" s="9" t="s">
        <v>18</v>
      </c>
      <c r="K130" s="35"/>
      <c r="L130" s="35"/>
      <c r="M130" s="35" t="s">
        <v>18</v>
      </c>
      <c r="N130" s="35" t="s">
        <v>18</v>
      </c>
      <c r="O130" s="35" t="s">
        <v>18</v>
      </c>
      <c r="P130" s="35" t="s">
        <v>59</v>
      </c>
      <c r="Q130" s="35"/>
      <c r="R130" s="35"/>
      <c r="S130" s="38"/>
    </row>
    <row r="131" spans="1:19" ht="15.75" thickBot="1">
      <c r="A131" s="46"/>
      <c r="B131" s="36"/>
      <c r="C131" s="10" t="s">
        <v>55</v>
      </c>
      <c r="D131" s="10" t="s">
        <v>20</v>
      </c>
      <c r="E131" s="10" t="s">
        <v>35</v>
      </c>
      <c r="F131" s="10" t="s">
        <v>18</v>
      </c>
      <c r="G131" s="10" t="s">
        <v>18</v>
      </c>
      <c r="H131" s="10" t="s">
        <v>18</v>
      </c>
      <c r="I131" s="10" t="s">
        <v>18</v>
      </c>
      <c r="J131" s="10" t="s">
        <v>18</v>
      </c>
      <c r="K131" s="36"/>
      <c r="L131" s="36"/>
      <c r="M131" s="36" t="s">
        <v>18</v>
      </c>
      <c r="N131" s="36" t="s">
        <v>18</v>
      </c>
      <c r="O131" s="36" t="s">
        <v>18</v>
      </c>
      <c r="P131" s="36" t="s">
        <v>59</v>
      </c>
      <c r="Q131" s="36"/>
      <c r="R131" s="36"/>
      <c r="S131" s="39"/>
    </row>
    <row r="132" spans="1:19">
      <c r="A132" s="44" t="str">
        <f t="shared" ref="A132" si="31">CONCATENATE("LOVSF3",MID(E132,5,4),SUBSTITUTE(E133,"/",""),MID(E135,9,1))</f>
        <v>LOVSF30025DPBF18xxA</v>
      </c>
      <c r="B132" s="34" t="s">
        <v>54</v>
      </c>
      <c r="C132" s="8" t="s">
        <v>57</v>
      </c>
      <c r="D132" s="8" t="s">
        <v>20</v>
      </c>
      <c r="E132" s="8" t="s">
        <v>27</v>
      </c>
      <c r="F132" s="8" t="s">
        <v>99</v>
      </c>
      <c r="G132" s="8">
        <v>3</v>
      </c>
      <c r="H132" s="8" t="s">
        <v>58</v>
      </c>
      <c r="I132" s="8" t="s">
        <v>18</v>
      </c>
      <c r="J132" s="8" t="s">
        <v>18</v>
      </c>
      <c r="K132" s="34" t="s">
        <v>99</v>
      </c>
      <c r="L132" s="34">
        <v>3</v>
      </c>
      <c r="M132" s="34">
        <v>65</v>
      </c>
      <c r="N132" s="34" t="s">
        <v>18</v>
      </c>
      <c r="O132" s="34" t="s">
        <v>121</v>
      </c>
      <c r="P132" s="34" t="s">
        <v>59</v>
      </c>
      <c r="Q132" s="34" t="s">
        <v>145</v>
      </c>
      <c r="R132" s="34" t="s">
        <v>23</v>
      </c>
      <c r="S132" s="37">
        <v>1.3</v>
      </c>
    </row>
    <row r="133" spans="1:19">
      <c r="A133" s="45"/>
      <c r="B133" s="35"/>
      <c r="C133" s="9" t="s">
        <v>19</v>
      </c>
      <c r="D133" s="9" t="s">
        <v>20</v>
      </c>
      <c r="E133" s="9" t="s">
        <v>150</v>
      </c>
      <c r="F133" s="9">
        <v>480</v>
      </c>
      <c r="G133" s="9">
        <v>3</v>
      </c>
      <c r="H133" s="9" t="s">
        <v>60</v>
      </c>
      <c r="I133" s="9" t="s">
        <v>87</v>
      </c>
      <c r="J133" s="9" t="s">
        <v>67</v>
      </c>
      <c r="K133" s="35"/>
      <c r="L133" s="35"/>
      <c r="M133" s="35" t="s">
        <v>18</v>
      </c>
      <c r="N133" s="35" t="s">
        <v>18</v>
      </c>
      <c r="O133" s="35" t="s">
        <v>18</v>
      </c>
      <c r="P133" s="35" t="s">
        <v>59</v>
      </c>
      <c r="Q133" s="35"/>
      <c r="R133" s="35"/>
      <c r="S133" s="38"/>
    </row>
    <row r="134" spans="1:19">
      <c r="A134" s="45"/>
      <c r="B134" s="35"/>
      <c r="C134" s="9" t="s">
        <v>62</v>
      </c>
      <c r="D134" s="9" t="s">
        <v>20</v>
      </c>
      <c r="E134" s="9" t="s">
        <v>24</v>
      </c>
      <c r="F134" s="9" t="s">
        <v>18</v>
      </c>
      <c r="G134" s="9" t="s">
        <v>18</v>
      </c>
      <c r="H134" s="9" t="s">
        <v>18</v>
      </c>
      <c r="I134" s="9" t="s">
        <v>18</v>
      </c>
      <c r="J134" s="9" t="s">
        <v>18</v>
      </c>
      <c r="K134" s="35"/>
      <c r="L134" s="35"/>
      <c r="M134" s="35" t="s">
        <v>18</v>
      </c>
      <c r="N134" s="35" t="s">
        <v>18</v>
      </c>
      <c r="O134" s="35" t="s">
        <v>18</v>
      </c>
      <c r="P134" s="35" t="s">
        <v>59</v>
      </c>
      <c r="Q134" s="35"/>
      <c r="R134" s="35"/>
      <c r="S134" s="38"/>
    </row>
    <row r="135" spans="1:19" ht="15.75" thickBot="1">
      <c r="A135" s="46"/>
      <c r="B135" s="36"/>
      <c r="C135" s="10" t="s">
        <v>55</v>
      </c>
      <c r="D135" s="10" t="s">
        <v>20</v>
      </c>
      <c r="E135" s="10" t="s">
        <v>36</v>
      </c>
      <c r="F135" s="10" t="s">
        <v>18</v>
      </c>
      <c r="G135" s="10" t="s">
        <v>18</v>
      </c>
      <c r="H135" s="10" t="s">
        <v>18</v>
      </c>
      <c r="I135" s="10" t="s">
        <v>18</v>
      </c>
      <c r="J135" s="10" t="s">
        <v>18</v>
      </c>
      <c r="K135" s="36"/>
      <c r="L135" s="36"/>
      <c r="M135" s="36" t="s">
        <v>18</v>
      </c>
      <c r="N135" s="36" t="s">
        <v>18</v>
      </c>
      <c r="O135" s="36" t="s">
        <v>18</v>
      </c>
      <c r="P135" s="36" t="s">
        <v>59</v>
      </c>
      <c r="Q135" s="36"/>
      <c r="R135" s="36"/>
      <c r="S135" s="39"/>
    </row>
    <row r="136" spans="1:19">
      <c r="A136" s="44" t="str">
        <f t="shared" ref="A136" si="32">CONCATENATE("LOVSF3",MID(E136,5,4),SUBSTITUTE(E137,"/",""),MID(E139,9,1))</f>
        <v>LOVSF30025DPBF09xxLR</v>
      </c>
      <c r="B136" s="34" t="s">
        <v>54</v>
      </c>
      <c r="C136" s="8" t="s">
        <v>57</v>
      </c>
      <c r="D136" s="8" t="s">
        <v>20</v>
      </c>
      <c r="E136" s="8" t="s">
        <v>27</v>
      </c>
      <c r="F136" s="8" t="s">
        <v>99</v>
      </c>
      <c r="G136" s="8">
        <v>3</v>
      </c>
      <c r="H136" s="8" t="s">
        <v>58</v>
      </c>
      <c r="I136" s="8" t="s">
        <v>18</v>
      </c>
      <c r="J136" s="8" t="s">
        <v>18</v>
      </c>
      <c r="K136" s="34" t="s">
        <v>99</v>
      </c>
      <c r="L136" s="34">
        <v>3</v>
      </c>
      <c r="M136" s="34">
        <v>65</v>
      </c>
      <c r="N136" s="34" t="s">
        <v>18</v>
      </c>
      <c r="O136" s="34" t="s">
        <v>121</v>
      </c>
      <c r="P136" s="34" t="s">
        <v>59</v>
      </c>
      <c r="Q136" s="34" t="s">
        <v>145</v>
      </c>
      <c r="R136" s="34" t="s">
        <v>23</v>
      </c>
      <c r="S136" s="37">
        <v>1.3</v>
      </c>
    </row>
    <row r="137" spans="1:19">
      <c r="A137" s="45"/>
      <c r="B137" s="35"/>
      <c r="C137" s="9" t="s">
        <v>19</v>
      </c>
      <c r="D137" s="9" t="s">
        <v>20</v>
      </c>
      <c r="E137" s="9" t="s">
        <v>152</v>
      </c>
      <c r="F137" s="9">
        <v>480</v>
      </c>
      <c r="G137" s="9">
        <v>3</v>
      </c>
      <c r="H137" s="9" t="s">
        <v>60</v>
      </c>
      <c r="I137" s="9" t="s">
        <v>86</v>
      </c>
      <c r="J137" s="9" t="s">
        <v>60</v>
      </c>
      <c r="K137" s="35"/>
      <c r="L137" s="35"/>
      <c r="M137" s="35" t="s">
        <v>18</v>
      </c>
      <c r="N137" s="35" t="s">
        <v>18</v>
      </c>
      <c r="O137" s="35" t="s">
        <v>18</v>
      </c>
      <c r="P137" s="35" t="s">
        <v>59</v>
      </c>
      <c r="Q137" s="35"/>
      <c r="R137" s="35"/>
      <c r="S137" s="38"/>
    </row>
    <row r="138" spans="1:19">
      <c r="A138" s="45"/>
      <c r="B138" s="35"/>
      <c r="C138" s="9" t="s">
        <v>62</v>
      </c>
      <c r="D138" s="9" t="s">
        <v>20</v>
      </c>
      <c r="E138" s="9" t="s">
        <v>25</v>
      </c>
      <c r="F138" s="9" t="s">
        <v>18</v>
      </c>
      <c r="G138" s="9" t="s">
        <v>18</v>
      </c>
      <c r="H138" s="9" t="s">
        <v>18</v>
      </c>
      <c r="I138" s="9" t="s">
        <v>18</v>
      </c>
      <c r="J138" s="9" t="s">
        <v>18</v>
      </c>
      <c r="K138" s="35"/>
      <c r="L138" s="35"/>
      <c r="M138" s="35" t="s">
        <v>18</v>
      </c>
      <c r="N138" s="35" t="s">
        <v>18</v>
      </c>
      <c r="O138" s="35" t="s">
        <v>18</v>
      </c>
      <c r="P138" s="35" t="s">
        <v>59</v>
      </c>
      <c r="Q138" s="35"/>
      <c r="R138" s="35"/>
      <c r="S138" s="38"/>
    </row>
    <row r="139" spans="1:19" ht="15.75" thickBot="1">
      <c r="A139" s="46"/>
      <c r="B139" s="36"/>
      <c r="C139" s="10" t="s">
        <v>55</v>
      </c>
      <c r="D139" s="10" t="s">
        <v>20</v>
      </c>
      <c r="E139" s="10" t="s">
        <v>35</v>
      </c>
      <c r="F139" s="10" t="s">
        <v>18</v>
      </c>
      <c r="G139" s="10" t="s">
        <v>18</v>
      </c>
      <c r="H139" s="10" t="s">
        <v>18</v>
      </c>
      <c r="I139" s="10" t="s">
        <v>18</v>
      </c>
      <c r="J139" s="10" t="s">
        <v>18</v>
      </c>
      <c r="K139" s="36"/>
      <c r="L139" s="36"/>
      <c r="M139" s="36" t="s">
        <v>18</v>
      </c>
      <c r="N139" s="36" t="s">
        <v>18</v>
      </c>
      <c r="O139" s="36" t="s">
        <v>18</v>
      </c>
      <c r="P139" s="36" t="s">
        <v>59</v>
      </c>
      <c r="Q139" s="36"/>
      <c r="R139" s="36"/>
      <c r="S139" s="39"/>
    </row>
    <row r="140" spans="1:19">
      <c r="A140" s="44" t="str">
        <f t="shared" ref="A140" si="33">CONCATENATE("LOVSF3",MID(E140,5,4),SUBSTITUTE(E141,"/",""),MID(E143,9,1))</f>
        <v>LOVSF30025DPBF09xxL</v>
      </c>
      <c r="B140" s="34" t="s">
        <v>54</v>
      </c>
      <c r="C140" s="8" t="s">
        <v>57</v>
      </c>
      <c r="D140" s="8" t="s">
        <v>20</v>
      </c>
      <c r="E140" s="8" t="s">
        <v>27</v>
      </c>
      <c r="F140" s="8" t="s">
        <v>99</v>
      </c>
      <c r="G140" s="8">
        <v>3</v>
      </c>
      <c r="H140" s="8" t="s">
        <v>58</v>
      </c>
      <c r="I140" s="8" t="s">
        <v>18</v>
      </c>
      <c r="J140" s="8" t="s">
        <v>18</v>
      </c>
      <c r="K140" s="34" t="s">
        <v>99</v>
      </c>
      <c r="L140" s="34">
        <v>3</v>
      </c>
      <c r="M140" s="34">
        <v>65</v>
      </c>
      <c r="N140" s="34" t="s">
        <v>18</v>
      </c>
      <c r="O140" s="34" t="s">
        <v>121</v>
      </c>
      <c r="P140" s="34" t="s">
        <v>59</v>
      </c>
      <c r="Q140" s="34" t="s">
        <v>145</v>
      </c>
      <c r="R140" s="34" t="s">
        <v>23</v>
      </c>
      <c r="S140" s="37">
        <v>1.3</v>
      </c>
    </row>
    <row r="141" spans="1:19">
      <c r="A141" s="45"/>
      <c r="B141" s="35"/>
      <c r="C141" s="9" t="s">
        <v>19</v>
      </c>
      <c r="D141" s="9" t="s">
        <v>20</v>
      </c>
      <c r="E141" s="9" t="s">
        <v>152</v>
      </c>
      <c r="F141" s="9">
        <v>480</v>
      </c>
      <c r="G141" s="9">
        <v>3</v>
      </c>
      <c r="H141" s="9" t="s">
        <v>60</v>
      </c>
      <c r="I141" s="9" t="s">
        <v>86</v>
      </c>
      <c r="J141" s="9" t="s">
        <v>60</v>
      </c>
      <c r="K141" s="35"/>
      <c r="L141" s="35"/>
      <c r="M141" s="35" t="s">
        <v>18</v>
      </c>
      <c r="N141" s="35" t="s">
        <v>18</v>
      </c>
      <c r="O141" s="35" t="s">
        <v>18</v>
      </c>
      <c r="P141" s="35" t="s">
        <v>59</v>
      </c>
      <c r="Q141" s="35"/>
      <c r="R141" s="35"/>
      <c r="S141" s="38"/>
    </row>
    <row r="142" spans="1:19">
      <c r="A142" s="45"/>
      <c r="B142" s="35"/>
      <c r="C142" s="9" t="s">
        <v>62</v>
      </c>
      <c r="D142" s="9" t="s">
        <v>20</v>
      </c>
      <c r="E142" s="9" t="s">
        <v>25</v>
      </c>
      <c r="F142" s="9" t="s">
        <v>18</v>
      </c>
      <c r="G142" s="9" t="s">
        <v>18</v>
      </c>
      <c r="H142" s="9" t="s">
        <v>18</v>
      </c>
      <c r="I142" s="9" t="s">
        <v>18</v>
      </c>
      <c r="J142" s="9" t="s">
        <v>18</v>
      </c>
      <c r="K142" s="35"/>
      <c r="L142" s="35"/>
      <c r="M142" s="35" t="s">
        <v>18</v>
      </c>
      <c r="N142" s="35" t="s">
        <v>18</v>
      </c>
      <c r="O142" s="35" t="s">
        <v>18</v>
      </c>
      <c r="P142" s="35" t="s">
        <v>59</v>
      </c>
      <c r="Q142" s="35"/>
      <c r="R142" s="35"/>
      <c r="S142" s="38"/>
    </row>
    <row r="143" spans="1:19" ht="15.75" thickBot="1">
      <c r="A143" s="46"/>
      <c r="B143" s="36"/>
      <c r="C143" s="10" t="s">
        <v>55</v>
      </c>
      <c r="D143" s="10" t="s">
        <v>20</v>
      </c>
      <c r="E143" s="10" t="s">
        <v>36</v>
      </c>
      <c r="F143" s="10" t="s">
        <v>18</v>
      </c>
      <c r="G143" s="10" t="s">
        <v>18</v>
      </c>
      <c r="H143" s="10" t="s">
        <v>18</v>
      </c>
      <c r="I143" s="10" t="s">
        <v>18</v>
      </c>
      <c r="J143" s="10" t="s">
        <v>18</v>
      </c>
      <c r="K143" s="36"/>
      <c r="L143" s="36"/>
      <c r="M143" s="36" t="s">
        <v>18</v>
      </c>
      <c r="N143" s="36" t="s">
        <v>18</v>
      </c>
      <c r="O143" s="36" t="s">
        <v>18</v>
      </c>
      <c r="P143" s="36" t="s">
        <v>59</v>
      </c>
      <c r="Q143" s="36"/>
      <c r="R143" s="36"/>
      <c r="S143" s="39"/>
    </row>
    <row r="144" spans="1:19">
      <c r="A144" s="44" t="str">
        <f t="shared" ref="A144" si="34">CONCATENATE("LOVSF3",MID(E144,5,4),SUBSTITUTE(E145,"/",""),MID(E147,9,1))</f>
        <v>LOVSF30025DPBF12xxLR</v>
      </c>
      <c r="B144" s="34" t="s">
        <v>54</v>
      </c>
      <c r="C144" s="8" t="s">
        <v>57</v>
      </c>
      <c r="D144" s="8" t="s">
        <v>20</v>
      </c>
      <c r="E144" s="8" t="s">
        <v>27</v>
      </c>
      <c r="F144" s="8" t="s">
        <v>99</v>
      </c>
      <c r="G144" s="8">
        <v>3</v>
      </c>
      <c r="H144" s="8" t="s">
        <v>58</v>
      </c>
      <c r="I144" s="8" t="s">
        <v>18</v>
      </c>
      <c r="J144" s="8" t="s">
        <v>18</v>
      </c>
      <c r="K144" s="34" t="s">
        <v>99</v>
      </c>
      <c r="L144" s="34">
        <v>3</v>
      </c>
      <c r="M144" s="34">
        <v>65</v>
      </c>
      <c r="N144" s="34" t="s">
        <v>18</v>
      </c>
      <c r="O144" s="34" t="s">
        <v>121</v>
      </c>
      <c r="P144" s="34" t="s">
        <v>59</v>
      </c>
      <c r="Q144" s="34" t="s">
        <v>145</v>
      </c>
      <c r="R144" s="34" t="s">
        <v>23</v>
      </c>
      <c r="S144" s="37">
        <v>1.3</v>
      </c>
    </row>
    <row r="145" spans="1:19">
      <c r="A145" s="45"/>
      <c r="B145" s="35"/>
      <c r="C145" s="9" t="s">
        <v>19</v>
      </c>
      <c r="D145" s="9" t="s">
        <v>20</v>
      </c>
      <c r="E145" s="9" t="s">
        <v>153</v>
      </c>
      <c r="F145" s="9">
        <v>480</v>
      </c>
      <c r="G145" s="9">
        <v>3</v>
      </c>
      <c r="H145" s="9" t="s">
        <v>60</v>
      </c>
      <c r="I145" s="9" t="s">
        <v>53</v>
      </c>
      <c r="J145" s="9" t="s">
        <v>65</v>
      </c>
      <c r="K145" s="35"/>
      <c r="L145" s="35"/>
      <c r="M145" s="35" t="s">
        <v>18</v>
      </c>
      <c r="N145" s="35" t="s">
        <v>18</v>
      </c>
      <c r="O145" s="35" t="s">
        <v>18</v>
      </c>
      <c r="P145" s="35" t="s">
        <v>59</v>
      </c>
      <c r="Q145" s="35"/>
      <c r="R145" s="35"/>
      <c r="S145" s="38"/>
    </row>
    <row r="146" spans="1:19">
      <c r="A146" s="45"/>
      <c r="B146" s="35"/>
      <c r="C146" s="9" t="s">
        <v>62</v>
      </c>
      <c r="D146" s="9" t="s">
        <v>20</v>
      </c>
      <c r="E146" s="9" t="s">
        <v>25</v>
      </c>
      <c r="F146" s="9" t="s">
        <v>18</v>
      </c>
      <c r="G146" s="9" t="s">
        <v>18</v>
      </c>
      <c r="H146" s="9" t="s">
        <v>18</v>
      </c>
      <c r="I146" s="9" t="s">
        <v>18</v>
      </c>
      <c r="J146" s="9" t="s">
        <v>18</v>
      </c>
      <c r="K146" s="35"/>
      <c r="L146" s="35"/>
      <c r="M146" s="35" t="s">
        <v>18</v>
      </c>
      <c r="N146" s="35" t="s">
        <v>18</v>
      </c>
      <c r="O146" s="35" t="s">
        <v>18</v>
      </c>
      <c r="P146" s="35" t="s">
        <v>59</v>
      </c>
      <c r="Q146" s="35"/>
      <c r="R146" s="35"/>
      <c r="S146" s="38"/>
    </row>
    <row r="147" spans="1:19" ht="15.75" thickBot="1">
      <c r="A147" s="46"/>
      <c r="B147" s="36"/>
      <c r="C147" s="10" t="s">
        <v>55</v>
      </c>
      <c r="D147" s="10" t="s">
        <v>20</v>
      </c>
      <c r="E147" s="10" t="s">
        <v>35</v>
      </c>
      <c r="F147" s="10" t="s">
        <v>18</v>
      </c>
      <c r="G147" s="10" t="s">
        <v>18</v>
      </c>
      <c r="H147" s="10" t="s">
        <v>18</v>
      </c>
      <c r="I147" s="10" t="s">
        <v>18</v>
      </c>
      <c r="J147" s="10" t="s">
        <v>18</v>
      </c>
      <c r="K147" s="36"/>
      <c r="L147" s="36"/>
      <c r="M147" s="36" t="s">
        <v>18</v>
      </c>
      <c r="N147" s="36" t="s">
        <v>18</v>
      </c>
      <c r="O147" s="36" t="s">
        <v>18</v>
      </c>
      <c r="P147" s="36" t="s">
        <v>59</v>
      </c>
      <c r="Q147" s="36"/>
      <c r="R147" s="36"/>
      <c r="S147" s="39"/>
    </row>
    <row r="148" spans="1:19">
      <c r="A148" s="44" t="str">
        <f t="shared" ref="A148" si="35">CONCATENATE("LOVSF3",MID(E148,5,4),SUBSTITUTE(E149,"/",""),MID(E151,9,1))</f>
        <v>LOVSF30025DPBF12xxL</v>
      </c>
      <c r="B148" s="34" t="s">
        <v>54</v>
      </c>
      <c r="C148" s="8" t="s">
        <v>57</v>
      </c>
      <c r="D148" s="8" t="s">
        <v>20</v>
      </c>
      <c r="E148" s="8" t="s">
        <v>27</v>
      </c>
      <c r="F148" s="8" t="s">
        <v>99</v>
      </c>
      <c r="G148" s="8">
        <v>3</v>
      </c>
      <c r="H148" s="8" t="s">
        <v>58</v>
      </c>
      <c r="I148" s="8" t="s">
        <v>18</v>
      </c>
      <c r="J148" s="8" t="s">
        <v>18</v>
      </c>
      <c r="K148" s="34" t="s">
        <v>99</v>
      </c>
      <c r="L148" s="34">
        <v>3</v>
      </c>
      <c r="M148" s="34">
        <v>65</v>
      </c>
      <c r="N148" s="34" t="s">
        <v>18</v>
      </c>
      <c r="O148" s="34" t="s">
        <v>121</v>
      </c>
      <c r="P148" s="34" t="s">
        <v>59</v>
      </c>
      <c r="Q148" s="34" t="s">
        <v>145</v>
      </c>
      <c r="R148" s="34" t="s">
        <v>23</v>
      </c>
      <c r="S148" s="37">
        <v>1.3</v>
      </c>
    </row>
    <row r="149" spans="1:19">
      <c r="A149" s="45"/>
      <c r="B149" s="35"/>
      <c r="C149" s="9" t="s">
        <v>19</v>
      </c>
      <c r="D149" s="9" t="s">
        <v>20</v>
      </c>
      <c r="E149" s="9" t="s">
        <v>153</v>
      </c>
      <c r="F149" s="9">
        <v>480</v>
      </c>
      <c r="G149" s="9">
        <v>3</v>
      </c>
      <c r="H149" s="9" t="s">
        <v>60</v>
      </c>
      <c r="I149" s="9" t="s">
        <v>53</v>
      </c>
      <c r="J149" s="9" t="s">
        <v>65</v>
      </c>
      <c r="K149" s="35"/>
      <c r="L149" s="35"/>
      <c r="M149" s="35" t="s">
        <v>18</v>
      </c>
      <c r="N149" s="35" t="s">
        <v>18</v>
      </c>
      <c r="O149" s="35" t="s">
        <v>18</v>
      </c>
      <c r="P149" s="35" t="s">
        <v>59</v>
      </c>
      <c r="Q149" s="35"/>
      <c r="R149" s="35"/>
      <c r="S149" s="38"/>
    </row>
    <row r="150" spans="1:19">
      <c r="A150" s="45"/>
      <c r="B150" s="35"/>
      <c r="C150" s="9" t="s">
        <v>62</v>
      </c>
      <c r="D150" s="9" t="s">
        <v>20</v>
      </c>
      <c r="E150" s="9" t="s">
        <v>25</v>
      </c>
      <c r="F150" s="9" t="s">
        <v>18</v>
      </c>
      <c r="G150" s="9" t="s">
        <v>18</v>
      </c>
      <c r="H150" s="9" t="s">
        <v>18</v>
      </c>
      <c r="I150" s="9" t="s">
        <v>18</v>
      </c>
      <c r="J150" s="9" t="s">
        <v>18</v>
      </c>
      <c r="K150" s="35"/>
      <c r="L150" s="35"/>
      <c r="M150" s="35" t="s">
        <v>18</v>
      </c>
      <c r="N150" s="35" t="s">
        <v>18</v>
      </c>
      <c r="O150" s="35" t="s">
        <v>18</v>
      </c>
      <c r="P150" s="35" t="s">
        <v>59</v>
      </c>
      <c r="Q150" s="35"/>
      <c r="R150" s="35"/>
      <c r="S150" s="38"/>
    </row>
    <row r="151" spans="1:19" ht="15.75" thickBot="1">
      <c r="A151" s="46"/>
      <c r="B151" s="36"/>
      <c r="C151" s="10" t="s">
        <v>55</v>
      </c>
      <c r="D151" s="10" t="s">
        <v>20</v>
      </c>
      <c r="E151" s="10" t="s">
        <v>36</v>
      </c>
      <c r="F151" s="10" t="s">
        <v>18</v>
      </c>
      <c r="G151" s="10" t="s">
        <v>18</v>
      </c>
      <c r="H151" s="10" t="s">
        <v>18</v>
      </c>
      <c r="I151" s="10" t="s">
        <v>18</v>
      </c>
      <c r="J151" s="10" t="s">
        <v>18</v>
      </c>
      <c r="K151" s="36"/>
      <c r="L151" s="36"/>
      <c r="M151" s="36" t="s">
        <v>18</v>
      </c>
      <c r="N151" s="36" t="s">
        <v>18</v>
      </c>
      <c r="O151" s="36" t="s">
        <v>18</v>
      </c>
      <c r="P151" s="36" t="s">
        <v>59</v>
      </c>
      <c r="Q151" s="36"/>
      <c r="R151" s="36"/>
      <c r="S151" s="39"/>
    </row>
    <row r="152" spans="1:19">
      <c r="A152" s="44" t="str">
        <f t="shared" ref="A152" si="36">CONCATENATE("LOVSF3",MID(E152,5,4),SUBSTITUTE(E153,"/",""),MID(E155,9,1))</f>
        <v>LOVSF30025DPBF18xxLR</v>
      </c>
      <c r="B152" s="34" t="s">
        <v>54</v>
      </c>
      <c r="C152" s="8" t="s">
        <v>57</v>
      </c>
      <c r="D152" s="8" t="s">
        <v>20</v>
      </c>
      <c r="E152" s="8" t="s">
        <v>27</v>
      </c>
      <c r="F152" s="8" t="s">
        <v>99</v>
      </c>
      <c r="G152" s="8">
        <v>3</v>
      </c>
      <c r="H152" s="8" t="s">
        <v>58</v>
      </c>
      <c r="I152" s="8" t="s">
        <v>18</v>
      </c>
      <c r="J152" s="8" t="s">
        <v>18</v>
      </c>
      <c r="K152" s="34" t="s">
        <v>99</v>
      </c>
      <c r="L152" s="34">
        <v>3</v>
      </c>
      <c r="M152" s="34">
        <v>65</v>
      </c>
      <c r="N152" s="34" t="s">
        <v>18</v>
      </c>
      <c r="O152" s="34" t="s">
        <v>121</v>
      </c>
      <c r="P152" s="34" t="s">
        <v>59</v>
      </c>
      <c r="Q152" s="34" t="s">
        <v>145</v>
      </c>
      <c r="R152" s="34" t="s">
        <v>23</v>
      </c>
      <c r="S152" s="37">
        <v>1.3</v>
      </c>
    </row>
    <row r="153" spans="1:19">
      <c r="A153" s="45"/>
      <c r="B153" s="35"/>
      <c r="C153" s="9" t="s">
        <v>19</v>
      </c>
      <c r="D153" s="9" t="s">
        <v>20</v>
      </c>
      <c r="E153" s="9" t="s">
        <v>155</v>
      </c>
      <c r="F153" s="9">
        <v>480</v>
      </c>
      <c r="G153" s="9">
        <v>3</v>
      </c>
      <c r="H153" s="9" t="s">
        <v>60</v>
      </c>
      <c r="I153" s="9" t="s">
        <v>87</v>
      </c>
      <c r="J153" s="9" t="s">
        <v>67</v>
      </c>
      <c r="K153" s="35"/>
      <c r="L153" s="35"/>
      <c r="M153" s="35" t="s">
        <v>18</v>
      </c>
      <c r="N153" s="35" t="s">
        <v>18</v>
      </c>
      <c r="O153" s="35" t="s">
        <v>18</v>
      </c>
      <c r="P153" s="35" t="s">
        <v>59</v>
      </c>
      <c r="Q153" s="35"/>
      <c r="R153" s="35"/>
      <c r="S153" s="38"/>
    </row>
    <row r="154" spans="1:19">
      <c r="A154" s="45"/>
      <c r="B154" s="35"/>
      <c r="C154" s="9" t="s">
        <v>62</v>
      </c>
      <c r="D154" s="9" t="s">
        <v>20</v>
      </c>
      <c r="E154" s="9" t="s">
        <v>25</v>
      </c>
      <c r="F154" s="9" t="s">
        <v>18</v>
      </c>
      <c r="G154" s="9" t="s">
        <v>18</v>
      </c>
      <c r="H154" s="9" t="s">
        <v>18</v>
      </c>
      <c r="I154" s="9" t="s">
        <v>18</v>
      </c>
      <c r="J154" s="9" t="s">
        <v>18</v>
      </c>
      <c r="K154" s="35"/>
      <c r="L154" s="35"/>
      <c r="M154" s="35" t="s">
        <v>18</v>
      </c>
      <c r="N154" s="35" t="s">
        <v>18</v>
      </c>
      <c r="O154" s="35" t="s">
        <v>18</v>
      </c>
      <c r="P154" s="35" t="s">
        <v>59</v>
      </c>
      <c r="Q154" s="35"/>
      <c r="R154" s="35"/>
      <c r="S154" s="38"/>
    </row>
    <row r="155" spans="1:19" ht="15.75" thickBot="1">
      <c r="A155" s="46"/>
      <c r="B155" s="36"/>
      <c r="C155" s="10" t="s">
        <v>55</v>
      </c>
      <c r="D155" s="10" t="s">
        <v>20</v>
      </c>
      <c r="E155" s="10" t="s">
        <v>35</v>
      </c>
      <c r="F155" s="10" t="s">
        <v>18</v>
      </c>
      <c r="G155" s="10" t="s">
        <v>18</v>
      </c>
      <c r="H155" s="10" t="s">
        <v>18</v>
      </c>
      <c r="I155" s="10" t="s">
        <v>18</v>
      </c>
      <c r="J155" s="10" t="s">
        <v>18</v>
      </c>
      <c r="K155" s="36"/>
      <c r="L155" s="36"/>
      <c r="M155" s="36" t="s">
        <v>18</v>
      </c>
      <c r="N155" s="36" t="s">
        <v>18</v>
      </c>
      <c r="O155" s="36" t="s">
        <v>18</v>
      </c>
      <c r="P155" s="36" t="s">
        <v>59</v>
      </c>
      <c r="Q155" s="36"/>
      <c r="R155" s="36"/>
      <c r="S155" s="39"/>
    </row>
    <row r="156" spans="1:19">
      <c r="A156" s="44" t="str">
        <f t="shared" ref="A156" si="37">CONCATENATE("LOVSF3",MID(E156,5,4),SUBSTITUTE(E157,"/",""),MID(E159,9,1))</f>
        <v>LOVSF30025DPBF18xxL</v>
      </c>
      <c r="B156" s="34" t="s">
        <v>54</v>
      </c>
      <c r="C156" s="8" t="s">
        <v>57</v>
      </c>
      <c r="D156" s="8" t="s">
        <v>20</v>
      </c>
      <c r="E156" s="8" t="s">
        <v>27</v>
      </c>
      <c r="F156" s="8" t="s">
        <v>99</v>
      </c>
      <c r="G156" s="8">
        <v>3</v>
      </c>
      <c r="H156" s="8" t="s">
        <v>58</v>
      </c>
      <c r="I156" s="8" t="s">
        <v>18</v>
      </c>
      <c r="J156" s="8" t="s">
        <v>18</v>
      </c>
      <c r="K156" s="34" t="s">
        <v>99</v>
      </c>
      <c r="L156" s="34">
        <v>3</v>
      </c>
      <c r="M156" s="34">
        <v>65</v>
      </c>
      <c r="N156" s="34" t="s">
        <v>18</v>
      </c>
      <c r="O156" s="34" t="s">
        <v>121</v>
      </c>
      <c r="P156" s="34" t="s">
        <v>59</v>
      </c>
      <c r="Q156" s="34" t="s">
        <v>145</v>
      </c>
      <c r="R156" s="34" t="s">
        <v>23</v>
      </c>
      <c r="S156" s="37">
        <v>1.3</v>
      </c>
    </row>
    <row r="157" spans="1:19">
      <c r="A157" s="45"/>
      <c r="B157" s="35"/>
      <c r="C157" s="9" t="s">
        <v>19</v>
      </c>
      <c r="D157" s="9" t="s">
        <v>20</v>
      </c>
      <c r="E157" s="9" t="s">
        <v>155</v>
      </c>
      <c r="F157" s="9">
        <v>480</v>
      </c>
      <c r="G157" s="9">
        <v>3</v>
      </c>
      <c r="H157" s="9" t="s">
        <v>60</v>
      </c>
      <c r="I157" s="9" t="s">
        <v>87</v>
      </c>
      <c r="J157" s="9" t="s">
        <v>67</v>
      </c>
      <c r="K157" s="35"/>
      <c r="L157" s="35"/>
      <c r="M157" s="35" t="s">
        <v>18</v>
      </c>
      <c r="N157" s="35" t="s">
        <v>18</v>
      </c>
      <c r="O157" s="35" t="s">
        <v>18</v>
      </c>
      <c r="P157" s="35" t="s">
        <v>59</v>
      </c>
      <c r="Q157" s="35"/>
      <c r="R157" s="35"/>
      <c r="S157" s="38"/>
    </row>
    <row r="158" spans="1:19">
      <c r="A158" s="45"/>
      <c r="B158" s="35"/>
      <c r="C158" s="9" t="s">
        <v>62</v>
      </c>
      <c r="D158" s="9" t="s">
        <v>20</v>
      </c>
      <c r="E158" s="9" t="s">
        <v>25</v>
      </c>
      <c r="F158" s="9" t="s">
        <v>18</v>
      </c>
      <c r="G158" s="9" t="s">
        <v>18</v>
      </c>
      <c r="H158" s="9" t="s">
        <v>18</v>
      </c>
      <c r="I158" s="9" t="s">
        <v>18</v>
      </c>
      <c r="J158" s="9" t="s">
        <v>18</v>
      </c>
      <c r="K158" s="35"/>
      <c r="L158" s="35"/>
      <c r="M158" s="35" t="s">
        <v>18</v>
      </c>
      <c r="N158" s="35" t="s">
        <v>18</v>
      </c>
      <c r="O158" s="35" t="s">
        <v>18</v>
      </c>
      <c r="P158" s="35" t="s">
        <v>59</v>
      </c>
      <c r="Q158" s="35"/>
      <c r="R158" s="35"/>
      <c r="S158" s="38"/>
    </row>
    <row r="159" spans="1:19" ht="15.75" thickBot="1">
      <c r="A159" s="46"/>
      <c r="B159" s="36"/>
      <c r="C159" s="10" t="s">
        <v>55</v>
      </c>
      <c r="D159" s="10" t="s">
        <v>20</v>
      </c>
      <c r="E159" s="10" t="s">
        <v>36</v>
      </c>
      <c r="F159" s="10" t="s">
        <v>18</v>
      </c>
      <c r="G159" s="10" t="s">
        <v>18</v>
      </c>
      <c r="H159" s="10" t="s">
        <v>18</v>
      </c>
      <c r="I159" s="10" t="s">
        <v>18</v>
      </c>
      <c r="J159" s="10" t="s">
        <v>18</v>
      </c>
      <c r="K159" s="36"/>
      <c r="L159" s="36"/>
      <c r="M159" s="36" t="s">
        <v>18</v>
      </c>
      <c r="N159" s="36" t="s">
        <v>18</v>
      </c>
      <c r="O159" s="36" t="s">
        <v>18</v>
      </c>
      <c r="P159" s="36" t="s">
        <v>59</v>
      </c>
      <c r="Q159" s="36"/>
      <c r="R159" s="36"/>
      <c r="S159" s="39"/>
    </row>
    <row r="160" spans="1:19">
      <c r="A160" s="44" t="str">
        <f t="shared" ref="A160" si="38">CONCATENATE("LOVSF3",MID(E160,5,4),SUBSTITUTE(E161,"/",""),MID(E163,9,1))</f>
        <v>LOVSF30025DPBF09xxDR</v>
      </c>
      <c r="B160" s="34" t="s">
        <v>54</v>
      </c>
      <c r="C160" s="8" t="s">
        <v>57</v>
      </c>
      <c r="D160" s="8" t="s">
        <v>20</v>
      </c>
      <c r="E160" s="8" t="s">
        <v>27</v>
      </c>
      <c r="F160" s="8" t="s">
        <v>99</v>
      </c>
      <c r="G160" s="8">
        <v>3</v>
      </c>
      <c r="H160" s="8" t="s">
        <v>58</v>
      </c>
      <c r="I160" s="8" t="s">
        <v>18</v>
      </c>
      <c r="J160" s="8" t="s">
        <v>18</v>
      </c>
      <c r="K160" s="34" t="s">
        <v>99</v>
      </c>
      <c r="L160" s="34">
        <v>3</v>
      </c>
      <c r="M160" s="34">
        <v>65</v>
      </c>
      <c r="N160" s="34" t="s">
        <v>18</v>
      </c>
      <c r="O160" s="34" t="s">
        <v>121</v>
      </c>
      <c r="P160" s="34" t="s">
        <v>59</v>
      </c>
      <c r="Q160" s="34" t="s">
        <v>145</v>
      </c>
      <c r="R160" s="34" t="s">
        <v>23</v>
      </c>
      <c r="S160" s="37">
        <v>1.3</v>
      </c>
    </row>
    <row r="161" spans="1:19">
      <c r="A161" s="45"/>
      <c r="B161" s="35"/>
      <c r="C161" s="9" t="s">
        <v>19</v>
      </c>
      <c r="D161" s="9" t="s">
        <v>20</v>
      </c>
      <c r="E161" s="9" t="s">
        <v>158</v>
      </c>
      <c r="F161" s="9">
        <v>480</v>
      </c>
      <c r="G161" s="9">
        <v>3</v>
      </c>
      <c r="H161" s="9" t="s">
        <v>60</v>
      </c>
      <c r="I161" s="9" t="s">
        <v>86</v>
      </c>
      <c r="J161" s="9" t="s">
        <v>60</v>
      </c>
      <c r="K161" s="35"/>
      <c r="L161" s="35"/>
      <c r="M161" s="35" t="s">
        <v>18</v>
      </c>
      <c r="N161" s="35" t="s">
        <v>18</v>
      </c>
      <c r="O161" s="35" t="s">
        <v>18</v>
      </c>
      <c r="P161" s="35" t="s">
        <v>59</v>
      </c>
      <c r="Q161" s="35"/>
      <c r="R161" s="35"/>
      <c r="S161" s="38"/>
    </row>
    <row r="162" spans="1:19">
      <c r="A162" s="45"/>
      <c r="B162" s="35"/>
      <c r="C162" s="9" t="s">
        <v>62</v>
      </c>
      <c r="D162" s="9" t="s">
        <v>20</v>
      </c>
      <c r="E162" s="9" t="s">
        <v>25</v>
      </c>
      <c r="F162" s="9" t="s">
        <v>18</v>
      </c>
      <c r="G162" s="9" t="s">
        <v>18</v>
      </c>
      <c r="H162" s="9" t="s">
        <v>18</v>
      </c>
      <c r="I162" s="9" t="s">
        <v>18</v>
      </c>
      <c r="J162" s="9" t="s">
        <v>18</v>
      </c>
      <c r="K162" s="35"/>
      <c r="L162" s="35"/>
      <c r="M162" s="35" t="s">
        <v>18</v>
      </c>
      <c r="N162" s="35" t="s">
        <v>18</v>
      </c>
      <c r="O162" s="35" t="s">
        <v>18</v>
      </c>
      <c r="P162" s="35" t="s">
        <v>59</v>
      </c>
      <c r="Q162" s="35"/>
      <c r="R162" s="35"/>
      <c r="S162" s="38"/>
    </row>
    <row r="163" spans="1:19" ht="15.75" thickBot="1">
      <c r="A163" s="46"/>
      <c r="B163" s="36"/>
      <c r="C163" s="10" t="s">
        <v>55</v>
      </c>
      <c r="D163" s="10" t="s">
        <v>20</v>
      </c>
      <c r="E163" s="10" t="s">
        <v>35</v>
      </c>
      <c r="F163" s="10" t="s">
        <v>18</v>
      </c>
      <c r="G163" s="10" t="s">
        <v>18</v>
      </c>
      <c r="H163" s="10" t="s">
        <v>18</v>
      </c>
      <c r="I163" s="10" t="s">
        <v>18</v>
      </c>
      <c r="J163" s="10" t="s">
        <v>18</v>
      </c>
      <c r="K163" s="36"/>
      <c r="L163" s="36"/>
      <c r="M163" s="36" t="s">
        <v>18</v>
      </c>
      <c r="N163" s="36" t="s">
        <v>18</v>
      </c>
      <c r="O163" s="36" t="s">
        <v>18</v>
      </c>
      <c r="P163" s="36" t="s">
        <v>59</v>
      </c>
      <c r="Q163" s="36"/>
      <c r="R163" s="36"/>
      <c r="S163" s="39"/>
    </row>
    <row r="164" spans="1:19">
      <c r="A164" s="44" t="str">
        <f t="shared" ref="A164" si="39">CONCATENATE("LOVSF3",MID(E164,5,4),SUBSTITUTE(E165,"/",""),MID(E167,9,1))</f>
        <v>LOVSF30025DPBF09xxD</v>
      </c>
      <c r="B164" s="34" t="s">
        <v>54</v>
      </c>
      <c r="C164" s="8" t="s">
        <v>57</v>
      </c>
      <c r="D164" s="8" t="s">
        <v>20</v>
      </c>
      <c r="E164" s="8" t="s">
        <v>27</v>
      </c>
      <c r="F164" s="8" t="s">
        <v>99</v>
      </c>
      <c r="G164" s="8">
        <v>3</v>
      </c>
      <c r="H164" s="8" t="s">
        <v>58</v>
      </c>
      <c r="I164" s="8" t="s">
        <v>18</v>
      </c>
      <c r="J164" s="8" t="s">
        <v>18</v>
      </c>
      <c r="K164" s="34" t="s">
        <v>99</v>
      </c>
      <c r="L164" s="34">
        <v>3</v>
      </c>
      <c r="M164" s="34">
        <v>65</v>
      </c>
      <c r="N164" s="34" t="s">
        <v>18</v>
      </c>
      <c r="O164" s="34" t="s">
        <v>121</v>
      </c>
      <c r="P164" s="34" t="s">
        <v>59</v>
      </c>
      <c r="Q164" s="34" t="s">
        <v>145</v>
      </c>
      <c r="R164" s="34" t="s">
        <v>23</v>
      </c>
      <c r="S164" s="37">
        <v>1.3</v>
      </c>
    </row>
    <row r="165" spans="1:19">
      <c r="A165" s="45"/>
      <c r="B165" s="35"/>
      <c r="C165" s="9" t="s">
        <v>19</v>
      </c>
      <c r="D165" s="9" t="s">
        <v>20</v>
      </c>
      <c r="E165" s="9" t="s">
        <v>158</v>
      </c>
      <c r="F165" s="9">
        <v>480</v>
      </c>
      <c r="G165" s="9">
        <v>3</v>
      </c>
      <c r="H165" s="9" t="s">
        <v>60</v>
      </c>
      <c r="I165" s="9" t="s">
        <v>86</v>
      </c>
      <c r="J165" s="9" t="s">
        <v>60</v>
      </c>
      <c r="K165" s="35"/>
      <c r="L165" s="35"/>
      <c r="M165" s="35" t="s">
        <v>18</v>
      </c>
      <c r="N165" s="35" t="s">
        <v>18</v>
      </c>
      <c r="O165" s="35" t="s">
        <v>18</v>
      </c>
      <c r="P165" s="35" t="s">
        <v>59</v>
      </c>
      <c r="Q165" s="35"/>
      <c r="R165" s="35"/>
      <c r="S165" s="38"/>
    </row>
    <row r="166" spans="1:19">
      <c r="A166" s="45"/>
      <c r="B166" s="35"/>
      <c r="C166" s="9" t="s">
        <v>62</v>
      </c>
      <c r="D166" s="9" t="s">
        <v>20</v>
      </c>
      <c r="E166" s="9" t="s">
        <v>25</v>
      </c>
      <c r="F166" s="9" t="s">
        <v>18</v>
      </c>
      <c r="G166" s="9" t="s">
        <v>18</v>
      </c>
      <c r="H166" s="9" t="s">
        <v>18</v>
      </c>
      <c r="I166" s="9" t="s">
        <v>18</v>
      </c>
      <c r="J166" s="9" t="s">
        <v>18</v>
      </c>
      <c r="K166" s="35"/>
      <c r="L166" s="35"/>
      <c r="M166" s="35" t="s">
        <v>18</v>
      </c>
      <c r="N166" s="35" t="s">
        <v>18</v>
      </c>
      <c r="O166" s="35" t="s">
        <v>18</v>
      </c>
      <c r="P166" s="35" t="s">
        <v>59</v>
      </c>
      <c r="Q166" s="35"/>
      <c r="R166" s="35"/>
      <c r="S166" s="38"/>
    </row>
    <row r="167" spans="1:19" ht="15.75" thickBot="1">
      <c r="A167" s="46"/>
      <c r="B167" s="36"/>
      <c r="C167" s="10" t="s">
        <v>55</v>
      </c>
      <c r="D167" s="10" t="s">
        <v>20</v>
      </c>
      <c r="E167" s="10" t="s">
        <v>36</v>
      </c>
      <c r="F167" s="10" t="s">
        <v>18</v>
      </c>
      <c r="G167" s="10" t="s">
        <v>18</v>
      </c>
      <c r="H167" s="10" t="s">
        <v>18</v>
      </c>
      <c r="I167" s="10" t="s">
        <v>18</v>
      </c>
      <c r="J167" s="10" t="s">
        <v>18</v>
      </c>
      <c r="K167" s="36"/>
      <c r="L167" s="36"/>
      <c r="M167" s="36" t="s">
        <v>18</v>
      </c>
      <c r="N167" s="36" t="s">
        <v>18</v>
      </c>
      <c r="O167" s="36" t="s">
        <v>18</v>
      </c>
      <c r="P167" s="36" t="s">
        <v>59</v>
      </c>
      <c r="Q167" s="36"/>
      <c r="R167" s="36"/>
      <c r="S167" s="39"/>
    </row>
    <row r="168" spans="1:19">
      <c r="A168" s="44" t="str">
        <f t="shared" ref="A168" si="40">CONCATENATE("LOVSF3",MID(E168,5,4),SUBSTITUTE(E169,"/",""),MID(E171,9,1))</f>
        <v>LOVSF30025DPBF12xxDR</v>
      </c>
      <c r="B168" s="34" t="s">
        <v>54</v>
      </c>
      <c r="C168" s="8" t="s">
        <v>57</v>
      </c>
      <c r="D168" s="8" t="s">
        <v>20</v>
      </c>
      <c r="E168" s="8" t="s">
        <v>27</v>
      </c>
      <c r="F168" s="8" t="s">
        <v>99</v>
      </c>
      <c r="G168" s="8">
        <v>3</v>
      </c>
      <c r="H168" s="8" t="s">
        <v>58</v>
      </c>
      <c r="I168" s="8" t="s">
        <v>18</v>
      </c>
      <c r="J168" s="8" t="s">
        <v>18</v>
      </c>
      <c r="K168" s="34" t="s">
        <v>99</v>
      </c>
      <c r="L168" s="34">
        <v>3</v>
      </c>
      <c r="M168" s="34">
        <v>65</v>
      </c>
      <c r="N168" s="34" t="s">
        <v>18</v>
      </c>
      <c r="O168" s="34" t="s">
        <v>121</v>
      </c>
      <c r="P168" s="34" t="s">
        <v>59</v>
      </c>
      <c r="Q168" s="34" t="s">
        <v>145</v>
      </c>
      <c r="R168" s="34" t="s">
        <v>23</v>
      </c>
      <c r="S168" s="37">
        <v>1.3</v>
      </c>
    </row>
    <row r="169" spans="1:19">
      <c r="A169" s="45"/>
      <c r="B169" s="35"/>
      <c r="C169" s="9" t="s">
        <v>19</v>
      </c>
      <c r="D169" s="9" t="s">
        <v>20</v>
      </c>
      <c r="E169" s="9" t="s">
        <v>156</v>
      </c>
      <c r="F169" s="9">
        <v>480</v>
      </c>
      <c r="G169" s="9">
        <v>3</v>
      </c>
      <c r="H169" s="9" t="s">
        <v>60</v>
      </c>
      <c r="I169" s="9" t="s">
        <v>53</v>
      </c>
      <c r="J169" s="9" t="s">
        <v>65</v>
      </c>
      <c r="K169" s="35"/>
      <c r="L169" s="35"/>
      <c r="M169" s="35" t="s">
        <v>18</v>
      </c>
      <c r="N169" s="35" t="s">
        <v>18</v>
      </c>
      <c r="O169" s="35" t="s">
        <v>18</v>
      </c>
      <c r="P169" s="35" t="s">
        <v>59</v>
      </c>
      <c r="Q169" s="35"/>
      <c r="R169" s="35"/>
      <c r="S169" s="38"/>
    </row>
    <row r="170" spans="1:19">
      <c r="A170" s="45"/>
      <c r="B170" s="35"/>
      <c r="C170" s="9" t="s">
        <v>62</v>
      </c>
      <c r="D170" s="9" t="s">
        <v>20</v>
      </c>
      <c r="E170" s="9" t="s">
        <v>25</v>
      </c>
      <c r="F170" s="9" t="s">
        <v>18</v>
      </c>
      <c r="G170" s="9" t="s">
        <v>18</v>
      </c>
      <c r="H170" s="9" t="s">
        <v>18</v>
      </c>
      <c r="I170" s="9" t="s">
        <v>18</v>
      </c>
      <c r="J170" s="9" t="s">
        <v>18</v>
      </c>
      <c r="K170" s="35"/>
      <c r="L170" s="35"/>
      <c r="M170" s="35" t="s">
        <v>18</v>
      </c>
      <c r="N170" s="35" t="s">
        <v>18</v>
      </c>
      <c r="O170" s="35" t="s">
        <v>18</v>
      </c>
      <c r="P170" s="35" t="s">
        <v>59</v>
      </c>
      <c r="Q170" s="35"/>
      <c r="R170" s="35"/>
      <c r="S170" s="38"/>
    </row>
    <row r="171" spans="1:19" ht="15.75" thickBot="1">
      <c r="A171" s="46"/>
      <c r="B171" s="36"/>
      <c r="C171" s="10" t="s">
        <v>55</v>
      </c>
      <c r="D171" s="10" t="s">
        <v>20</v>
      </c>
      <c r="E171" s="10" t="s">
        <v>35</v>
      </c>
      <c r="F171" s="10" t="s">
        <v>18</v>
      </c>
      <c r="G171" s="10" t="s">
        <v>18</v>
      </c>
      <c r="H171" s="10" t="s">
        <v>18</v>
      </c>
      <c r="I171" s="10" t="s">
        <v>18</v>
      </c>
      <c r="J171" s="10" t="s">
        <v>18</v>
      </c>
      <c r="K171" s="36"/>
      <c r="L171" s="36"/>
      <c r="M171" s="36" t="s">
        <v>18</v>
      </c>
      <c r="N171" s="36" t="s">
        <v>18</v>
      </c>
      <c r="O171" s="36" t="s">
        <v>18</v>
      </c>
      <c r="P171" s="36" t="s">
        <v>59</v>
      </c>
      <c r="Q171" s="36"/>
      <c r="R171" s="36"/>
      <c r="S171" s="39"/>
    </row>
    <row r="172" spans="1:19">
      <c r="A172" s="44" t="str">
        <f t="shared" ref="A172" si="41">CONCATENATE("LOVSF3",MID(E172,5,4),SUBSTITUTE(E173,"/",""),MID(E175,9,1))</f>
        <v>LOVSF30025DPBF12xxD</v>
      </c>
      <c r="B172" s="34" t="s">
        <v>54</v>
      </c>
      <c r="C172" s="8" t="s">
        <v>57</v>
      </c>
      <c r="D172" s="8" t="s">
        <v>20</v>
      </c>
      <c r="E172" s="8" t="s">
        <v>27</v>
      </c>
      <c r="F172" s="8" t="s">
        <v>99</v>
      </c>
      <c r="G172" s="8">
        <v>3</v>
      </c>
      <c r="H172" s="8" t="s">
        <v>58</v>
      </c>
      <c r="I172" s="8" t="s">
        <v>18</v>
      </c>
      <c r="J172" s="8" t="s">
        <v>18</v>
      </c>
      <c r="K172" s="34" t="s">
        <v>99</v>
      </c>
      <c r="L172" s="34">
        <v>3</v>
      </c>
      <c r="M172" s="34">
        <v>65</v>
      </c>
      <c r="N172" s="34" t="s">
        <v>18</v>
      </c>
      <c r="O172" s="34" t="s">
        <v>121</v>
      </c>
      <c r="P172" s="34" t="s">
        <v>59</v>
      </c>
      <c r="Q172" s="34" t="s">
        <v>145</v>
      </c>
      <c r="R172" s="34" t="s">
        <v>23</v>
      </c>
      <c r="S172" s="37">
        <v>1.3</v>
      </c>
    </row>
    <row r="173" spans="1:19">
      <c r="A173" s="45"/>
      <c r="B173" s="35"/>
      <c r="C173" s="9" t="s">
        <v>19</v>
      </c>
      <c r="D173" s="9" t="s">
        <v>20</v>
      </c>
      <c r="E173" s="9" t="s">
        <v>156</v>
      </c>
      <c r="F173" s="9">
        <v>480</v>
      </c>
      <c r="G173" s="9">
        <v>3</v>
      </c>
      <c r="H173" s="9" t="s">
        <v>60</v>
      </c>
      <c r="I173" s="9" t="s">
        <v>53</v>
      </c>
      <c r="J173" s="9" t="s">
        <v>65</v>
      </c>
      <c r="K173" s="35"/>
      <c r="L173" s="35"/>
      <c r="M173" s="35" t="s">
        <v>18</v>
      </c>
      <c r="N173" s="35" t="s">
        <v>18</v>
      </c>
      <c r="O173" s="35" t="s">
        <v>18</v>
      </c>
      <c r="P173" s="35" t="s">
        <v>59</v>
      </c>
      <c r="Q173" s="35"/>
      <c r="R173" s="35"/>
      <c r="S173" s="38"/>
    </row>
    <row r="174" spans="1:19">
      <c r="A174" s="45"/>
      <c r="B174" s="35"/>
      <c r="C174" s="9" t="s">
        <v>62</v>
      </c>
      <c r="D174" s="9" t="s">
        <v>20</v>
      </c>
      <c r="E174" s="9" t="s">
        <v>25</v>
      </c>
      <c r="F174" s="9" t="s">
        <v>18</v>
      </c>
      <c r="G174" s="9" t="s">
        <v>18</v>
      </c>
      <c r="H174" s="9" t="s">
        <v>18</v>
      </c>
      <c r="I174" s="9" t="s">
        <v>18</v>
      </c>
      <c r="J174" s="9" t="s">
        <v>18</v>
      </c>
      <c r="K174" s="35"/>
      <c r="L174" s="35"/>
      <c r="M174" s="35" t="s">
        <v>18</v>
      </c>
      <c r="N174" s="35" t="s">
        <v>18</v>
      </c>
      <c r="O174" s="35" t="s">
        <v>18</v>
      </c>
      <c r="P174" s="35" t="s">
        <v>59</v>
      </c>
      <c r="Q174" s="35"/>
      <c r="R174" s="35"/>
      <c r="S174" s="38"/>
    </row>
    <row r="175" spans="1:19" ht="15.75" thickBot="1">
      <c r="A175" s="46"/>
      <c r="B175" s="36"/>
      <c r="C175" s="10" t="s">
        <v>55</v>
      </c>
      <c r="D175" s="10" t="s">
        <v>20</v>
      </c>
      <c r="E175" s="10" t="s">
        <v>36</v>
      </c>
      <c r="F175" s="10" t="s">
        <v>18</v>
      </c>
      <c r="G175" s="10" t="s">
        <v>18</v>
      </c>
      <c r="H175" s="10" t="s">
        <v>18</v>
      </c>
      <c r="I175" s="10" t="s">
        <v>18</v>
      </c>
      <c r="J175" s="10" t="s">
        <v>18</v>
      </c>
      <c r="K175" s="36"/>
      <c r="L175" s="36"/>
      <c r="M175" s="36" t="s">
        <v>18</v>
      </c>
      <c r="N175" s="36" t="s">
        <v>18</v>
      </c>
      <c r="O175" s="36" t="s">
        <v>18</v>
      </c>
      <c r="P175" s="36" t="s">
        <v>59</v>
      </c>
      <c r="Q175" s="36"/>
      <c r="R175" s="36"/>
      <c r="S175" s="39"/>
    </row>
    <row r="176" spans="1:19">
      <c r="A176" s="44" t="str">
        <f t="shared" ref="A176" si="42">CONCATENATE("LOVSF3",MID(E176,5,4),SUBSTITUTE(E177,"/",""),MID(E179,9,1))</f>
        <v>LOVSF30025DPBF18xxDR</v>
      </c>
      <c r="B176" s="34" t="s">
        <v>54</v>
      </c>
      <c r="C176" s="8" t="s">
        <v>57</v>
      </c>
      <c r="D176" s="8" t="s">
        <v>20</v>
      </c>
      <c r="E176" s="8" t="s">
        <v>27</v>
      </c>
      <c r="F176" s="8" t="s">
        <v>99</v>
      </c>
      <c r="G176" s="8">
        <v>3</v>
      </c>
      <c r="H176" s="8" t="s">
        <v>58</v>
      </c>
      <c r="I176" s="8" t="s">
        <v>18</v>
      </c>
      <c r="J176" s="8" t="s">
        <v>18</v>
      </c>
      <c r="K176" s="34" t="s">
        <v>99</v>
      </c>
      <c r="L176" s="34">
        <v>3</v>
      </c>
      <c r="M176" s="34">
        <v>65</v>
      </c>
      <c r="N176" s="34" t="s">
        <v>18</v>
      </c>
      <c r="O176" s="34" t="s">
        <v>121</v>
      </c>
      <c r="P176" s="34" t="s">
        <v>59</v>
      </c>
      <c r="Q176" s="34" t="s">
        <v>145</v>
      </c>
      <c r="R176" s="34" t="s">
        <v>23</v>
      </c>
      <c r="S176" s="37">
        <v>1.3</v>
      </c>
    </row>
    <row r="177" spans="1:19">
      <c r="A177" s="45"/>
      <c r="B177" s="35"/>
      <c r="C177" s="9" t="s">
        <v>19</v>
      </c>
      <c r="D177" s="9" t="s">
        <v>20</v>
      </c>
      <c r="E177" s="9" t="s">
        <v>157</v>
      </c>
      <c r="F177" s="9">
        <v>480</v>
      </c>
      <c r="G177" s="9">
        <v>3</v>
      </c>
      <c r="H177" s="9" t="s">
        <v>60</v>
      </c>
      <c r="I177" s="9" t="s">
        <v>87</v>
      </c>
      <c r="J177" s="9" t="s">
        <v>67</v>
      </c>
      <c r="K177" s="35"/>
      <c r="L177" s="35"/>
      <c r="M177" s="35" t="s">
        <v>18</v>
      </c>
      <c r="N177" s="35" t="s">
        <v>18</v>
      </c>
      <c r="O177" s="35" t="s">
        <v>18</v>
      </c>
      <c r="P177" s="35" t="s">
        <v>59</v>
      </c>
      <c r="Q177" s="35"/>
      <c r="R177" s="35"/>
      <c r="S177" s="38"/>
    </row>
    <row r="178" spans="1:19">
      <c r="A178" s="45"/>
      <c r="B178" s="35"/>
      <c r="C178" s="9" t="s">
        <v>62</v>
      </c>
      <c r="D178" s="9" t="s">
        <v>20</v>
      </c>
      <c r="E178" s="9" t="s">
        <v>25</v>
      </c>
      <c r="F178" s="9" t="s">
        <v>18</v>
      </c>
      <c r="G178" s="9" t="s">
        <v>18</v>
      </c>
      <c r="H178" s="9" t="s">
        <v>18</v>
      </c>
      <c r="I178" s="9" t="s">
        <v>18</v>
      </c>
      <c r="J178" s="9" t="s">
        <v>18</v>
      </c>
      <c r="K178" s="35"/>
      <c r="L178" s="35"/>
      <c r="M178" s="35" t="s">
        <v>18</v>
      </c>
      <c r="N178" s="35" t="s">
        <v>18</v>
      </c>
      <c r="O178" s="35" t="s">
        <v>18</v>
      </c>
      <c r="P178" s="35" t="s">
        <v>59</v>
      </c>
      <c r="Q178" s="35"/>
      <c r="R178" s="35"/>
      <c r="S178" s="38"/>
    </row>
    <row r="179" spans="1:19" ht="15.75" thickBot="1">
      <c r="A179" s="46"/>
      <c r="B179" s="36"/>
      <c r="C179" s="10" t="s">
        <v>55</v>
      </c>
      <c r="D179" s="10" t="s">
        <v>20</v>
      </c>
      <c r="E179" s="10" t="s">
        <v>35</v>
      </c>
      <c r="F179" s="10" t="s">
        <v>18</v>
      </c>
      <c r="G179" s="10" t="s">
        <v>18</v>
      </c>
      <c r="H179" s="10" t="s">
        <v>18</v>
      </c>
      <c r="I179" s="10" t="s">
        <v>18</v>
      </c>
      <c r="J179" s="10" t="s">
        <v>18</v>
      </c>
      <c r="K179" s="36"/>
      <c r="L179" s="36"/>
      <c r="M179" s="36" t="s">
        <v>18</v>
      </c>
      <c r="N179" s="36" t="s">
        <v>18</v>
      </c>
      <c r="O179" s="36" t="s">
        <v>18</v>
      </c>
      <c r="P179" s="36" t="s">
        <v>59</v>
      </c>
      <c r="Q179" s="36"/>
      <c r="R179" s="36"/>
      <c r="S179" s="39"/>
    </row>
    <row r="180" spans="1:19">
      <c r="A180" s="44" t="str">
        <f t="shared" ref="A180" si="43">CONCATENATE("LOVSF3",MID(E180,5,4),SUBSTITUTE(E181,"/",""),MID(E183,9,1))</f>
        <v>LOVSF30025DPBF18xxD</v>
      </c>
      <c r="B180" s="34" t="s">
        <v>54</v>
      </c>
      <c r="C180" s="8" t="s">
        <v>57</v>
      </c>
      <c r="D180" s="8" t="s">
        <v>20</v>
      </c>
      <c r="E180" s="8" t="s">
        <v>27</v>
      </c>
      <c r="F180" s="8" t="s">
        <v>99</v>
      </c>
      <c r="G180" s="8">
        <v>3</v>
      </c>
      <c r="H180" s="8" t="s">
        <v>58</v>
      </c>
      <c r="I180" s="8" t="s">
        <v>18</v>
      </c>
      <c r="J180" s="8" t="s">
        <v>18</v>
      </c>
      <c r="K180" s="34" t="s">
        <v>99</v>
      </c>
      <c r="L180" s="34">
        <v>3</v>
      </c>
      <c r="M180" s="34">
        <v>65</v>
      </c>
      <c r="N180" s="34" t="s">
        <v>18</v>
      </c>
      <c r="O180" s="34" t="s">
        <v>121</v>
      </c>
      <c r="P180" s="34" t="s">
        <v>59</v>
      </c>
      <c r="Q180" s="34" t="s">
        <v>145</v>
      </c>
      <c r="R180" s="34" t="s">
        <v>23</v>
      </c>
      <c r="S180" s="37">
        <v>1.3</v>
      </c>
    </row>
    <row r="181" spans="1:19">
      <c r="A181" s="45"/>
      <c r="B181" s="35"/>
      <c r="C181" s="9" t="s">
        <v>19</v>
      </c>
      <c r="D181" s="9" t="s">
        <v>20</v>
      </c>
      <c r="E181" s="9" t="s">
        <v>157</v>
      </c>
      <c r="F181" s="9">
        <v>480</v>
      </c>
      <c r="G181" s="9">
        <v>3</v>
      </c>
      <c r="H181" s="9" t="s">
        <v>60</v>
      </c>
      <c r="I181" s="9" t="s">
        <v>87</v>
      </c>
      <c r="J181" s="9" t="s">
        <v>67</v>
      </c>
      <c r="K181" s="35"/>
      <c r="L181" s="35"/>
      <c r="M181" s="35" t="s">
        <v>18</v>
      </c>
      <c r="N181" s="35" t="s">
        <v>18</v>
      </c>
      <c r="O181" s="35" t="s">
        <v>18</v>
      </c>
      <c r="P181" s="35" t="s">
        <v>59</v>
      </c>
      <c r="Q181" s="35"/>
      <c r="R181" s="35"/>
      <c r="S181" s="38"/>
    </row>
    <row r="182" spans="1:19">
      <c r="A182" s="45"/>
      <c r="B182" s="35"/>
      <c r="C182" s="9" t="s">
        <v>62</v>
      </c>
      <c r="D182" s="9" t="s">
        <v>20</v>
      </c>
      <c r="E182" s="9" t="s">
        <v>25</v>
      </c>
      <c r="F182" s="9" t="s">
        <v>18</v>
      </c>
      <c r="G182" s="9" t="s">
        <v>18</v>
      </c>
      <c r="H182" s="9" t="s">
        <v>18</v>
      </c>
      <c r="I182" s="9" t="s">
        <v>18</v>
      </c>
      <c r="J182" s="9" t="s">
        <v>18</v>
      </c>
      <c r="K182" s="35"/>
      <c r="L182" s="35"/>
      <c r="M182" s="35" t="s">
        <v>18</v>
      </c>
      <c r="N182" s="35" t="s">
        <v>18</v>
      </c>
      <c r="O182" s="35" t="s">
        <v>18</v>
      </c>
      <c r="P182" s="35" t="s">
        <v>59</v>
      </c>
      <c r="Q182" s="35"/>
      <c r="R182" s="35"/>
      <c r="S182" s="38"/>
    </row>
    <row r="183" spans="1:19" ht="15.75" thickBot="1">
      <c r="A183" s="46"/>
      <c r="B183" s="36"/>
      <c r="C183" s="10" t="s">
        <v>55</v>
      </c>
      <c r="D183" s="10" t="s">
        <v>20</v>
      </c>
      <c r="E183" s="10" t="s">
        <v>36</v>
      </c>
      <c r="F183" s="10" t="s">
        <v>18</v>
      </c>
      <c r="G183" s="10" t="s">
        <v>18</v>
      </c>
      <c r="H183" s="10" t="s">
        <v>18</v>
      </c>
      <c r="I183" s="10" t="s">
        <v>18</v>
      </c>
      <c r="J183" s="10" t="s">
        <v>18</v>
      </c>
      <c r="K183" s="36"/>
      <c r="L183" s="36"/>
      <c r="M183" s="36" t="s">
        <v>18</v>
      </c>
      <c r="N183" s="36" t="s">
        <v>18</v>
      </c>
      <c r="O183" s="36" t="s">
        <v>18</v>
      </c>
      <c r="P183" s="36" t="s">
        <v>59</v>
      </c>
      <c r="Q183" s="36"/>
      <c r="R183" s="36"/>
      <c r="S183" s="39"/>
    </row>
    <row r="184" spans="1:19">
      <c r="A184" s="44" t="str">
        <f t="shared" ref="A184" si="44">CONCATENATE("LOVSF3",MID(E184,5,4),SUBSTITUTE(E185,"/",""),MID(E187,9,1))</f>
        <v>LOVSF30025DPBF26xxAR</v>
      </c>
      <c r="B184" s="34" t="s">
        <v>54</v>
      </c>
      <c r="C184" s="8" t="s">
        <v>57</v>
      </c>
      <c r="D184" s="8" t="s">
        <v>20</v>
      </c>
      <c r="E184" s="8" t="s">
        <v>27</v>
      </c>
      <c r="F184" s="8" t="s">
        <v>99</v>
      </c>
      <c r="G184" s="8">
        <v>3</v>
      </c>
      <c r="H184" s="8" t="s">
        <v>58</v>
      </c>
      <c r="I184" s="8" t="s">
        <v>18</v>
      </c>
      <c r="J184" s="8" t="s">
        <v>18</v>
      </c>
      <c r="K184" s="34" t="s">
        <v>99</v>
      </c>
      <c r="L184" s="34">
        <v>3</v>
      </c>
      <c r="M184" s="34">
        <v>65</v>
      </c>
      <c r="N184" s="34" t="s">
        <v>18</v>
      </c>
      <c r="O184" s="34" t="s">
        <v>121</v>
      </c>
      <c r="P184" s="34">
        <v>1172</v>
      </c>
      <c r="Q184" s="34" t="s">
        <v>145</v>
      </c>
      <c r="R184" s="34" t="s">
        <v>23</v>
      </c>
      <c r="S184" s="37">
        <v>1.3</v>
      </c>
    </row>
    <row r="185" spans="1:19">
      <c r="A185" s="45"/>
      <c r="B185" s="35"/>
      <c r="C185" s="9" t="s">
        <v>19</v>
      </c>
      <c r="D185" s="9" t="s">
        <v>20</v>
      </c>
      <c r="E185" s="9" t="s">
        <v>154</v>
      </c>
      <c r="F185" s="9">
        <v>480</v>
      </c>
      <c r="G185" s="9">
        <v>3</v>
      </c>
      <c r="H185" s="9" t="s">
        <v>60</v>
      </c>
      <c r="I185" s="9" t="s">
        <v>88</v>
      </c>
      <c r="J185" s="9" t="s">
        <v>70</v>
      </c>
      <c r="K185" s="35"/>
      <c r="L185" s="35"/>
      <c r="M185" s="35" t="s">
        <v>18</v>
      </c>
      <c r="N185" s="35" t="s">
        <v>18</v>
      </c>
      <c r="O185" s="35" t="s">
        <v>18</v>
      </c>
      <c r="P185" s="35" t="s">
        <v>66</v>
      </c>
      <c r="Q185" s="35"/>
      <c r="R185" s="35"/>
      <c r="S185" s="38"/>
    </row>
    <row r="186" spans="1:19">
      <c r="A186" s="45"/>
      <c r="B186" s="35"/>
      <c r="C186" s="9" t="s">
        <v>62</v>
      </c>
      <c r="D186" s="9" t="s">
        <v>20</v>
      </c>
      <c r="E186" s="9" t="s">
        <v>26</v>
      </c>
      <c r="F186" s="9" t="s">
        <v>18</v>
      </c>
      <c r="G186" s="9" t="s">
        <v>18</v>
      </c>
      <c r="H186" s="9" t="s">
        <v>18</v>
      </c>
      <c r="I186" s="9" t="s">
        <v>18</v>
      </c>
      <c r="J186" s="9" t="s">
        <v>18</v>
      </c>
      <c r="K186" s="35"/>
      <c r="L186" s="35"/>
      <c r="M186" s="35" t="s">
        <v>18</v>
      </c>
      <c r="N186" s="35" t="s">
        <v>18</v>
      </c>
      <c r="O186" s="35" t="s">
        <v>18</v>
      </c>
      <c r="P186" s="35" t="s">
        <v>66</v>
      </c>
      <c r="Q186" s="35"/>
      <c r="R186" s="35"/>
      <c r="S186" s="38"/>
    </row>
    <row r="187" spans="1:19" ht="15.75" thickBot="1">
      <c r="A187" s="46"/>
      <c r="B187" s="36"/>
      <c r="C187" s="10" t="s">
        <v>55</v>
      </c>
      <c r="D187" s="10" t="s">
        <v>20</v>
      </c>
      <c r="E187" s="10" t="s">
        <v>35</v>
      </c>
      <c r="F187" s="10" t="s">
        <v>18</v>
      </c>
      <c r="G187" s="10" t="s">
        <v>18</v>
      </c>
      <c r="H187" s="10" t="s">
        <v>18</v>
      </c>
      <c r="I187" s="10" t="s">
        <v>18</v>
      </c>
      <c r="J187" s="10" t="s">
        <v>18</v>
      </c>
      <c r="K187" s="36"/>
      <c r="L187" s="36"/>
      <c r="M187" s="36" t="s">
        <v>18</v>
      </c>
      <c r="N187" s="36" t="s">
        <v>18</v>
      </c>
      <c r="O187" s="36" t="s">
        <v>18</v>
      </c>
      <c r="P187" s="36" t="s">
        <v>66</v>
      </c>
      <c r="Q187" s="36"/>
      <c r="R187" s="36"/>
      <c r="S187" s="39"/>
    </row>
    <row r="188" spans="1:19">
      <c r="A188" s="44" t="str">
        <f t="shared" ref="A188" si="45">CONCATENATE("LOVSF3",MID(E188,5,4),SUBSTITUTE(E189,"/",""),MID(E191,9,1))</f>
        <v>LOVSF30025DPBF26xxA</v>
      </c>
      <c r="B188" s="34" t="s">
        <v>54</v>
      </c>
      <c r="C188" s="8" t="s">
        <v>57</v>
      </c>
      <c r="D188" s="8" t="s">
        <v>20</v>
      </c>
      <c r="E188" s="8" t="s">
        <v>27</v>
      </c>
      <c r="F188" s="8" t="s">
        <v>99</v>
      </c>
      <c r="G188" s="8">
        <v>3</v>
      </c>
      <c r="H188" s="8" t="s">
        <v>58</v>
      </c>
      <c r="I188" s="8" t="s">
        <v>18</v>
      </c>
      <c r="J188" s="8" t="s">
        <v>18</v>
      </c>
      <c r="K188" s="34" t="s">
        <v>99</v>
      </c>
      <c r="L188" s="34">
        <v>3</v>
      </c>
      <c r="M188" s="34">
        <v>65</v>
      </c>
      <c r="N188" s="34" t="s">
        <v>18</v>
      </c>
      <c r="O188" s="34" t="s">
        <v>121</v>
      </c>
      <c r="P188" s="34">
        <v>1172</v>
      </c>
      <c r="Q188" s="34" t="s">
        <v>145</v>
      </c>
      <c r="R188" s="34" t="s">
        <v>23</v>
      </c>
      <c r="S188" s="37">
        <v>1.3</v>
      </c>
    </row>
    <row r="189" spans="1:19">
      <c r="A189" s="45"/>
      <c r="B189" s="35"/>
      <c r="C189" s="9" t="s">
        <v>19</v>
      </c>
      <c r="D189" s="9" t="s">
        <v>20</v>
      </c>
      <c r="E189" s="9" t="s">
        <v>154</v>
      </c>
      <c r="F189" s="9">
        <v>480</v>
      </c>
      <c r="G189" s="9">
        <v>3</v>
      </c>
      <c r="H189" s="9" t="s">
        <v>60</v>
      </c>
      <c r="I189" s="9" t="s">
        <v>88</v>
      </c>
      <c r="J189" s="9" t="s">
        <v>70</v>
      </c>
      <c r="K189" s="35"/>
      <c r="L189" s="35"/>
      <c r="M189" s="35" t="s">
        <v>18</v>
      </c>
      <c r="N189" s="35" t="s">
        <v>18</v>
      </c>
      <c r="O189" s="35" t="s">
        <v>18</v>
      </c>
      <c r="P189" s="35" t="s">
        <v>66</v>
      </c>
      <c r="Q189" s="35"/>
      <c r="R189" s="35"/>
      <c r="S189" s="38"/>
    </row>
    <row r="190" spans="1:19">
      <c r="A190" s="45"/>
      <c r="B190" s="35"/>
      <c r="C190" s="9" t="s">
        <v>62</v>
      </c>
      <c r="D190" s="9" t="s">
        <v>20</v>
      </c>
      <c r="E190" s="9" t="s">
        <v>26</v>
      </c>
      <c r="F190" s="9" t="s">
        <v>18</v>
      </c>
      <c r="G190" s="9" t="s">
        <v>18</v>
      </c>
      <c r="H190" s="9" t="s">
        <v>18</v>
      </c>
      <c r="I190" s="9" t="s">
        <v>18</v>
      </c>
      <c r="J190" s="9" t="s">
        <v>18</v>
      </c>
      <c r="K190" s="35"/>
      <c r="L190" s="35"/>
      <c r="M190" s="35" t="s">
        <v>18</v>
      </c>
      <c r="N190" s="35" t="s">
        <v>18</v>
      </c>
      <c r="O190" s="35" t="s">
        <v>18</v>
      </c>
      <c r="P190" s="35" t="s">
        <v>66</v>
      </c>
      <c r="Q190" s="35"/>
      <c r="R190" s="35"/>
      <c r="S190" s="38"/>
    </row>
    <row r="191" spans="1:19" ht="15.75" thickBot="1">
      <c r="A191" s="46"/>
      <c r="B191" s="36"/>
      <c r="C191" s="10" t="s">
        <v>55</v>
      </c>
      <c r="D191" s="10" t="s">
        <v>20</v>
      </c>
      <c r="E191" s="10" t="s">
        <v>36</v>
      </c>
      <c r="F191" s="10" t="s">
        <v>18</v>
      </c>
      <c r="G191" s="10" t="s">
        <v>18</v>
      </c>
      <c r="H191" s="10" t="s">
        <v>18</v>
      </c>
      <c r="I191" s="10" t="s">
        <v>18</v>
      </c>
      <c r="J191" s="10" t="s">
        <v>18</v>
      </c>
      <c r="K191" s="36"/>
      <c r="L191" s="36"/>
      <c r="M191" s="36" t="s">
        <v>18</v>
      </c>
      <c r="N191" s="36" t="s">
        <v>18</v>
      </c>
      <c r="O191" s="36" t="s">
        <v>18</v>
      </c>
      <c r="P191" s="36" t="s">
        <v>66</v>
      </c>
      <c r="Q191" s="36"/>
      <c r="R191" s="36"/>
      <c r="S191" s="39"/>
    </row>
    <row r="192" spans="1:19">
      <c r="A192" s="44" t="str">
        <f t="shared" ref="A192" si="46">CONCATENATE("LOVSF3",MID(E192,5,4),SUBSTITUTE(E193,"/",""),MID(E195,9,1))</f>
        <v>LOVSF30025DPBF32xxAR</v>
      </c>
      <c r="B192" s="34" t="s">
        <v>54</v>
      </c>
      <c r="C192" s="8" t="s">
        <v>57</v>
      </c>
      <c r="D192" s="8" t="s">
        <v>20</v>
      </c>
      <c r="E192" s="8" t="s">
        <v>27</v>
      </c>
      <c r="F192" s="8" t="s">
        <v>99</v>
      </c>
      <c r="G192" s="8">
        <v>3</v>
      </c>
      <c r="H192" s="8" t="s">
        <v>58</v>
      </c>
      <c r="I192" s="8" t="s">
        <v>18</v>
      </c>
      <c r="J192" s="8" t="s">
        <v>18</v>
      </c>
      <c r="K192" s="34" t="s">
        <v>99</v>
      </c>
      <c r="L192" s="34">
        <v>3</v>
      </c>
      <c r="M192" s="34">
        <v>65</v>
      </c>
      <c r="N192" s="34" t="s">
        <v>18</v>
      </c>
      <c r="O192" s="34" t="s">
        <v>121</v>
      </c>
      <c r="P192" s="34">
        <v>1172</v>
      </c>
      <c r="Q192" s="34" t="s">
        <v>145</v>
      </c>
      <c r="R192" s="34" t="s">
        <v>23</v>
      </c>
      <c r="S192" s="37">
        <v>1.3</v>
      </c>
    </row>
    <row r="193" spans="1:19">
      <c r="A193" s="45"/>
      <c r="B193" s="35"/>
      <c r="C193" s="9" t="s">
        <v>19</v>
      </c>
      <c r="D193" s="9" t="s">
        <v>20</v>
      </c>
      <c r="E193" s="9" t="s">
        <v>149</v>
      </c>
      <c r="F193" s="9">
        <v>480</v>
      </c>
      <c r="G193" s="9">
        <v>3</v>
      </c>
      <c r="H193" s="9" t="s">
        <v>60</v>
      </c>
      <c r="I193" s="9" t="s">
        <v>89</v>
      </c>
      <c r="J193" s="9" t="s">
        <v>72</v>
      </c>
      <c r="K193" s="35"/>
      <c r="L193" s="35"/>
      <c r="M193" s="35" t="s">
        <v>18</v>
      </c>
      <c r="N193" s="35" t="s">
        <v>18</v>
      </c>
      <c r="O193" s="35" t="s">
        <v>18</v>
      </c>
      <c r="P193" s="35" t="s">
        <v>66</v>
      </c>
      <c r="Q193" s="35"/>
      <c r="R193" s="35"/>
      <c r="S193" s="38"/>
    </row>
    <row r="194" spans="1:19">
      <c r="A194" s="45"/>
      <c r="B194" s="35"/>
      <c r="C194" s="9" t="s">
        <v>62</v>
      </c>
      <c r="D194" s="9" t="s">
        <v>20</v>
      </c>
      <c r="E194" s="9" t="s">
        <v>26</v>
      </c>
      <c r="F194" s="9" t="s">
        <v>18</v>
      </c>
      <c r="G194" s="9" t="s">
        <v>18</v>
      </c>
      <c r="H194" s="9" t="s">
        <v>18</v>
      </c>
      <c r="I194" s="9" t="s">
        <v>18</v>
      </c>
      <c r="J194" s="9" t="s">
        <v>18</v>
      </c>
      <c r="K194" s="35"/>
      <c r="L194" s="35"/>
      <c r="M194" s="35" t="s">
        <v>18</v>
      </c>
      <c r="N194" s="35" t="s">
        <v>18</v>
      </c>
      <c r="O194" s="35" t="s">
        <v>18</v>
      </c>
      <c r="P194" s="35" t="s">
        <v>66</v>
      </c>
      <c r="Q194" s="35"/>
      <c r="R194" s="35"/>
      <c r="S194" s="38"/>
    </row>
    <row r="195" spans="1:19" ht="15.75" thickBot="1">
      <c r="A195" s="46"/>
      <c r="B195" s="36"/>
      <c r="C195" s="10" t="s">
        <v>55</v>
      </c>
      <c r="D195" s="10" t="s">
        <v>20</v>
      </c>
      <c r="E195" s="10" t="s">
        <v>35</v>
      </c>
      <c r="F195" s="10" t="s">
        <v>18</v>
      </c>
      <c r="G195" s="10" t="s">
        <v>18</v>
      </c>
      <c r="H195" s="10" t="s">
        <v>18</v>
      </c>
      <c r="I195" s="10" t="s">
        <v>18</v>
      </c>
      <c r="J195" s="10" t="s">
        <v>18</v>
      </c>
      <c r="K195" s="36"/>
      <c r="L195" s="36"/>
      <c r="M195" s="36" t="s">
        <v>18</v>
      </c>
      <c r="N195" s="36" t="s">
        <v>18</v>
      </c>
      <c r="O195" s="36" t="s">
        <v>18</v>
      </c>
      <c r="P195" s="36" t="s">
        <v>66</v>
      </c>
      <c r="Q195" s="36"/>
      <c r="R195" s="36"/>
      <c r="S195" s="39"/>
    </row>
    <row r="196" spans="1:19">
      <c r="A196" s="44" t="str">
        <f t="shared" ref="A196" si="47">CONCATENATE("LOVSF3",MID(E196,5,4),SUBSTITUTE(E197,"/",""),MID(E199,9,1))</f>
        <v>LOVSF30025DPBF32xxA</v>
      </c>
      <c r="B196" s="34" t="s">
        <v>54</v>
      </c>
      <c r="C196" s="8" t="s">
        <v>57</v>
      </c>
      <c r="D196" s="8" t="s">
        <v>20</v>
      </c>
      <c r="E196" s="8" t="s">
        <v>27</v>
      </c>
      <c r="F196" s="8" t="s">
        <v>99</v>
      </c>
      <c r="G196" s="8">
        <v>3</v>
      </c>
      <c r="H196" s="8" t="s">
        <v>58</v>
      </c>
      <c r="I196" s="8" t="s">
        <v>18</v>
      </c>
      <c r="J196" s="8" t="s">
        <v>18</v>
      </c>
      <c r="K196" s="34" t="s">
        <v>99</v>
      </c>
      <c r="L196" s="34">
        <v>3</v>
      </c>
      <c r="M196" s="34">
        <v>65</v>
      </c>
      <c r="N196" s="34" t="s">
        <v>18</v>
      </c>
      <c r="O196" s="34" t="s">
        <v>121</v>
      </c>
      <c r="P196" s="34">
        <v>1172</v>
      </c>
      <c r="Q196" s="34" t="s">
        <v>145</v>
      </c>
      <c r="R196" s="34" t="s">
        <v>23</v>
      </c>
      <c r="S196" s="37">
        <v>1.3</v>
      </c>
    </row>
    <row r="197" spans="1:19">
      <c r="A197" s="45"/>
      <c r="B197" s="35"/>
      <c r="C197" s="9" t="s">
        <v>19</v>
      </c>
      <c r="D197" s="9" t="s">
        <v>20</v>
      </c>
      <c r="E197" s="9" t="s">
        <v>149</v>
      </c>
      <c r="F197" s="9">
        <v>480</v>
      </c>
      <c r="G197" s="9">
        <v>3</v>
      </c>
      <c r="H197" s="9" t="s">
        <v>60</v>
      </c>
      <c r="I197" s="9" t="s">
        <v>89</v>
      </c>
      <c r="J197" s="9" t="s">
        <v>72</v>
      </c>
      <c r="K197" s="35"/>
      <c r="L197" s="35"/>
      <c r="M197" s="35" t="s">
        <v>18</v>
      </c>
      <c r="N197" s="35" t="s">
        <v>18</v>
      </c>
      <c r="O197" s="35" t="s">
        <v>18</v>
      </c>
      <c r="P197" s="35" t="s">
        <v>66</v>
      </c>
      <c r="Q197" s="35"/>
      <c r="R197" s="35"/>
      <c r="S197" s="38"/>
    </row>
    <row r="198" spans="1:19">
      <c r="A198" s="45"/>
      <c r="B198" s="35"/>
      <c r="C198" s="9" t="s">
        <v>62</v>
      </c>
      <c r="D198" s="9" t="s">
        <v>20</v>
      </c>
      <c r="E198" s="9" t="s">
        <v>26</v>
      </c>
      <c r="F198" s="9" t="s">
        <v>18</v>
      </c>
      <c r="G198" s="9" t="s">
        <v>18</v>
      </c>
      <c r="H198" s="9" t="s">
        <v>18</v>
      </c>
      <c r="I198" s="9" t="s">
        <v>18</v>
      </c>
      <c r="J198" s="9" t="s">
        <v>18</v>
      </c>
      <c r="K198" s="35"/>
      <c r="L198" s="35"/>
      <c r="M198" s="35" t="s">
        <v>18</v>
      </c>
      <c r="N198" s="35" t="s">
        <v>18</v>
      </c>
      <c r="O198" s="35" t="s">
        <v>18</v>
      </c>
      <c r="P198" s="35" t="s">
        <v>66</v>
      </c>
      <c r="Q198" s="35"/>
      <c r="R198" s="35"/>
      <c r="S198" s="38"/>
    </row>
    <row r="199" spans="1:19" ht="15.75" thickBot="1">
      <c r="A199" s="46"/>
      <c r="B199" s="36"/>
      <c r="C199" s="10" t="s">
        <v>55</v>
      </c>
      <c r="D199" s="10" t="s">
        <v>20</v>
      </c>
      <c r="E199" s="10" t="s">
        <v>36</v>
      </c>
      <c r="F199" s="10" t="s">
        <v>18</v>
      </c>
      <c r="G199" s="10" t="s">
        <v>18</v>
      </c>
      <c r="H199" s="10" t="s">
        <v>18</v>
      </c>
      <c r="I199" s="10" t="s">
        <v>18</v>
      </c>
      <c r="J199" s="10" t="s">
        <v>18</v>
      </c>
      <c r="K199" s="36"/>
      <c r="L199" s="36"/>
      <c r="M199" s="36" t="s">
        <v>18</v>
      </c>
      <c r="N199" s="36" t="s">
        <v>18</v>
      </c>
      <c r="O199" s="36" t="s">
        <v>18</v>
      </c>
      <c r="P199" s="36" t="s">
        <v>66</v>
      </c>
      <c r="Q199" s="36"/>
      <c r="R199" s="36"/>
      <c r="S199" s="39"/>
    </row>
    <row r="200" spans="1:19">
      <c r="A200" s="44" t="str">
        <f t="shared" ref="A200" si="48">CONCATENATE("LOVSF3",MID(E200,5,4),SUBSTITUTE(E201,"/",""),MID(E203,9,1))</f>
        <v>LOVSF30040DPBG12xxR</v>
      </c>
      <c r="B200" s="34" t="s">
        <v>54</v>
      </c>
      <c r="C200" s="8" t="s">
        <v>57</v>
      </c>
      <c r="D200" s="8" t="s">
        <v>20</v>
      </c>
      <c r="E200" s="8" t="s">
        <v>28</v>
      </c>
      <c r="F200" s="8" t="s">
        <v>99</v>
      </c>
      <c r="G200" s="8">
        <v>3</v>
      </c>
      <c r="H200" s="8" t="s">
        <v>58</v>
      </c>
      <c r="I200" s="8" t="s">
        <v>18</v>
      </c>
      <c r="J200" s="8" t="s">
        <v>18</v>
      </c>
      <c r="K200" s="34" t="s">
        <v>99</v>
      </c>
      <c r="L200" s="34">
        <v>3</v>
      </c>
      <c r="M200" s="34">
        <v>65</v>
      </c>
      <c r="N200" s="34" t="s">
        <v>18</v>
      </c>
      <c r="O200" s="34" t="s">
        <v>122</v>
      </c>
      <c r="P200" s="34" t="s">
        <v>59</v>
      </c>
      <c r="Q200" s="34" t="s">
        <v>145</v>
      </c>
      <c r="R200" s="34" t="s">
        <v>23</v>
      </c>
      <c r="S200" s="37">
        <v>1.3</v>
      </c>
    </row>
    <row r="201" spans="1:19">
      <c r="A201" s="45"/>
      <c r="B201" s="35"/>
      <c r="C201" s="9" t="s">
        <v>19</v>
      </c>
      <c r="D201" s="9" t="s">
        <v>20</v>
      </c>
      <c r="E201" s="9" t="s">
        <v>143</v>
      </c>
      <c r="F201" s="9">
        <v>480</v>
      </c>
      <c r="G201" s="9">
        <v>3</v>
      </c>
      <c r="H201" s="9" t="s">
        <v>60</v>
      </c>
      <c r="I201" s="9" t="s">
        <v>53</v>
      </c>
      <c r="J201" s="9" t="s">
        <v>65</v>
      </c>
      <c r="K201" s="35"/>
      <c r="L201" s="35"/>
      <c r="M201" s="35" t="s">
        <v>18</v>
      </c>
      <c r="N201" s="35" t="s">
        <v>18</v>
      </c>
      <c r="O201" s="35" t="s">
        <v>18</v>
      </c>
      <c r="P201" s="35" t="s">
        <v>59</v>
      </c>
      <c r="Q201" s="35"/>
      <c r="R201" s="35"/>
      <c r="S201" s="38"/>
    </row>
    <row r="202" spans="1:19">
      <c r="A202" s="45"/>
      <c r="B202" s="35"/>
      <c r="C202" s="9" t="s">
        <v>62</v>
      </c>
      <c r="D202" s="9" t="s">
        <v>20</v>
      </c>
      <c r="E202" s="9" t="s">
        <v>22</v>
      </c>
      <c r="F202" s="9" t="s">
        <v>18</v>
      </c>
      <c r="G202" s="9" t="s">
        <v>18</v>
      </c>
      <c r="H202" s="9" t="s">
        <v>18</v>
      </c>
      <c r="I202" s="9" t="s">
        <v>18</v>
      </c>
      <c r="J202" s="9" t="s">
        <v>18</v>
      </c>
      <c r="K202" s="35"/>
      <c r="L202" s="35"/>
      <c r="M202" s="35" t="s">
        <v>18</v>
      </c>
      <c r="N202" s="35" t="s">
        <v>18</v>
      </c>
      <c r="O202" s="35" t="s">
        <v>18</v>
      </c>
      <c r="P202" s="35" t="s">
        <v>59</v>
      </c>
      <c r="Q202" s="35"/>
      <c r="R202" s="35"/>
      <c r="S202" s="38"/>
    </row>
    <row r="203" spans="1:19" ht="15.75" thickBot="1">
      <c r="A203" s="46"/>
      <c r="B203" s="36"/>
      <c r="C203" s="10" t="s">
        <v>55</v>
      </c>
      <c r="D203" s="10" t="s">
        <v>20</v>
      </c>
      <c r="E203" s="10" t="s">
        <v>35</v>
      </c>
      <c r="F203" s="10" t="s">
        <v>18</v>
      </c>
      <c r="G203" s="10" t="s">
        <v>18</v>
      </c>
      <c r="H203" s="10" t="s">
        <v>18</v>
      </c>
      <c r="I203" s="10" t="s">
        <v>18</v>
      </c>
      <c r="J203" s="10" t="s">
        <v>18</v>
      </c>
      <c r="K203" s="36"/>
      <c r="L203" s="36"/>
      <c r="M203" s="36" t="s">
        <v>18</v>
      </c>
      <c r="N203" s="36" t="s">
        <v>18</v>
      </c>
      <c r="O203" s="36" t="s">
        <v>18</v>
      </c>
      <c r="P203" s="36" t="s">
        <v>59</v>
      </c>
      <c r="Q203" s="36"/>
      <c r="R203" s="36"/>
      <c r="S203" s="39"/>
    </row>
    <row r="204" spans="1:19">
      <c r="A204" s="44" t="str">
        <f t="shared" ref="A204" si="49">CONCATENATE("LOVSF3",MID(E204,5,4),SUBSTITUTE(E205,"/",""),MID(E207,9,1))</f>
        <v>LOVSF30040DPBG12xx</v>
      </c>
      <c r="B204" s="34" t="s">
        <v>54</v>
      </c>
      <c r="C204" s="8" t="s">
        <v>57</v>
      </c>
      <c r="D204" s="8" t="s">
        <v>20</v>
      </c>
      <c r="E204" s="8" t="s">
        <v>28</v>
      </c>
      <c r="F204" s="8" t="s">
        <v>99</v>
      </c>
      <c r="G204" s="8">
        <v>3</v>
      </c>
      <c r="H204" s="8" t="s">
        <v>58</v>
      </c>
      <c r="I204" s="8" t="s">
        <v>18</v>
      </c>
      <c r="J204" s="8" t="s">
        <v>18</v>
      </c>
      <c r="K204" s="34" t="s">
        <v>99</v>
      </c>
      <c r="L204" s="34">
        <v>3</v>
      </c>
      <c r="M204" s="34">
        <v>65</v>
      </c>
      <c r="N204" s="34" t="s">
        <v>18</v>
      </c>
      <c r="O204" s="34" t="s">
        <v>122</v>
      </c>
      <c r="P204" s="34" t="s">
        <v>59</v>
      </c>
      <c r="Q204" s="34" t="s">
        <v>145</v>
      </c>
      <c r="R204" s="34" t="s">
        <v>23</v>
      </c>
      <c r="S204" s="37">
        <v>1.3</v>
      </c>
    </row>
    <row r="205" spans="1:19">
      <c r="A205" s="45"/>
      <c r="B205" s="35"/>
      <c r="C205" s="9" t="s">
        <v>19</v>
      </c>
      <c r="D205" s="9" t="s">
        <v>20</v>
      </c>
      <c r="E205" s="9" t="s">
        <v>143</v>
      </c>
      <c r="F205" s="9">
        <v>480</v>
      </c>
      <c r="G205" s="9">
        <v>3</v>
      </c>
      <c r="H205" s="9" t="s">
        <v>60</v>
      </c>
      <c r="I205" s="9" t="s">
        <v>53</v>
      </c>
      <c r="J205" s="9" t="s">
        <v>65</v>
      </c>
      <c r="K205" s="35"/>
      <c r="L205" s="35"/>
      <c r="M205" s="35" t="s">
        <v>18</v>
      </c>
      <c r="N205" s="35" t="s">
        <v>18</v>
      </c>
      <c r="O205" s="35" t="s">
        <v>18</v>
      </c>
      <c r="P205" s="35" t="s">
        <v>59</v>
      </c>
      <c r="Q205" s="35"/>
      <c r="R205" s="35"/>
      <c r="S205" s="38"/>
    </row>
    <row r="206" spans="1:19">
      <c r="A206" s="45"/>
      <c r="B206" s="35"/>
      <c r="C206" s="9" t="s">
        <v>62</v>
      </c>
      <c r="D206" s="9" t="s">
        <v>20</v>
      </c>
      <c r="E206" s="9" t="s">
        <v>22</v>
      </c>
      <c r="F206" s="9" t="s">
        <v>18</v>
      </c>
      <c r="G206" s="9" t="s">
        <v>18</v>
      </c>
      <c r="H206" s="9" t="s">
        <v>18</v>
      </c>
      <c r="I206" s="9" t="s">
        <v>18</v>
      </c>
      <c r="J206" s="9" t="s">
        <v>18</v>
      </c>
      <c r="K206" s="35"/>
      <c r="L206" s="35"/>
      <c r="M206" s="35" t="s">
        <v>18</v>
      </c>
      <c r="N206" s="35" t="s">
        <v>18</v>
      </c>
      <c r="O206" s="35" t="s">
        <v>18</v>
      </c>
      <c r="P206" s="35" t="s">
        <v>59</v>
      </c>
      <c r="Q206" s="35"/>
      <c r="R206" s="35"/>
      <c r="S206" s="38"/>
    </row>
    <row r="207" spans="1:19" ht="15.75" thickBot="1">
      <c r="A207" s="46"/>
      <c r="B207" s="36"/>
      <c r="C207" s="10" t="s">
        <v>55</v>
      </c>
      <c r="D207" s="10" t="s">
        <v>20</v>
      </c>
      <c r="E207" s="10" t="s">
        <v>36</v>
      </c>
      <c r="F207" s="10" t="s">
        <v>18</v>
      </c>
      <c r="G207" s="10" t="s">
        <v>18</v>
      </c>
      <c r="H207" s="10" t="s">
        <v>18</v>
      </c>
      <c r="I207" s="10" t="s">
        <v>18</v>
      </c>
      <c r="J207" s="10" t="s">
        <v>18</v>
      </c>
      <c r="K207" s="36"/>
      <c r="L207" s="36"/>
      <c r="M207" s="36" t="s">
        <v>18</v>
      </c>
      <c r="N207" s="36" t="s">
        <v>18</v>
      </c>
      <c r="O207" s="36" t="s">
        <v>18</v>
      </c>
      <c r="P207" s="36" t="s">
        <v>59</v>
      </c>
      <c r="Q207" s="36"/>
      <c r="R207" s="36"/>
      <c r="S207" s="39"/>
    </row>
    <row r="208" spans="1:19">
      <c r="A208" s="44" t="str">
        <f t="shared" ref="A208" si="50">CONCATENATE("LOVSF3",MID(E208,5,4),SUBSTITUTE(E209,"/",""),MID(E211,9,1))</f>
        <v>LOVSF30040DPBF09xxAR</v>
      </c>
      <c r="B208" s="34" t="s">
        <v>54</v>
      </c>
      <c r="C208" s="8" t="s">
        <v>57</v>
      </c>
      <c r="D208" s="8" t="s">
        <v>20</v>
      </c>
      <c r="E208" s="8" t="s">
        <v>28</v>
      </c>
      <c r="F208" s="8" t="s">
        <v>99</v>
      </c>
      <c r="G208" s="8">
        <v>3</v>
      </c>
      <c r="H208" s="8" t="s">
        <v>58</v>
      </c>
      <c r="I208" s="8" t="s">
        <v>18</v>
      </c>
      <c r="J208" s="8" t="s">
        <v>18</v>
      </c>
      <c r="K208" s="34" t="s">
        <v>99</v>
      </c>
      <c r="L208" s="34">
        <v>3</v>
      </c>
      <c r="M208" s="34">
        <v>65</v>
      </c>
      <c r="N208" s="34" t="s">
        <v>18</v>
      </c>
      <c r="O208" s="34" t="s">
        <v>122</v>
      </c>
      <c r="P208" s="34" t="s">
        <v>59</v>
      </c>
      <c r="Q208" s="34" t="s">
        <v>145</v>
      </c>
      <c r="R208" s="34" t="s">
        <v>23</v>
      </c>
      <c r="S208" s="37">
        <v>1.3</v>
      </c>
    </row>
    <row r="209" spans="1:19">
      <c r="A209" s="45"/>
      <c r="B209" s="35"/>
      <c r="C209" s="9" t="s">
        <v>19</v>
      </c>
      <c r="D209" s="9" t="s">
        <v>20</v>
      </c>
      <c r="E209" s="9" t="s">
        <v>147</v>
      </c>
      <c r="F209" s="9">
        <v>480</v>
      </c>
      <c r="G209" s="9">
        <v>3</v>
      </c>
      <c r="H209" s="9" t="s">
        <v>60</v>
      </c>
      <c r="I209" s="9" t="s">
        <v>86</v>
      </c>
      <c r="J209" s="9" t="s">
        <v>60</v>
      </c>
      <c r="K209" s="35"/>
      <c r="L209" s="35"/>
      <c r="M209" s="35" t="s">
        <v>18</v>
      </c>
      <c r="N209" s="35" t="s">
        <v>18</v>
      </c>
      <c r="O209" s="35" t="s">
        <v>18</v>
      </c>
      <c r="P209" s="35" t="s">
        <v>59</v>
      </c>
      <c r="Q209" s="35"/>
      <c r="R209" s="35"/>
      <c r="S209" s="38"/>
    </row>
    <row r="210" spans="1:19">
      <c r="A210" s="45"/>
      <c r="B210" s="35"/>
      <c r="C210" s="9" t="s">
        <v>62</v>
      </c>
      <c r="D210" s="9" t="s">
        <v>20</v>
      </c>
      <c r="E210" s="9" t="s">
        <v>24</v>
      </c>
      <c r="F210" s="9" t="s">
        <v>18</v>
      </c>
      <c r="G210" s="9" t="s">
        <v>18</v>
      </c>
      <c r="H210" s="9" t="s">
        <v>18</v>
      </c>
      <c r="I210" s="9" t="s">
        <v>18</v>
      </c>
      <c r="J210" s="9" t="s">
        <v>18</v>
      </c>
      <c r="K210" s="35"/>
      <c r="L210" s="35"/>
      <c r="M210" s="35" t="s">
        <v>18</v>
      </c>
      <c r="N210" s="35" t="s">
        <v>18</v>
      </c>
      <c r="O210" s="35" t="s">
        <v>18</v>
      </c>
      <c r="P210" s="35" t="s">
        <v>59</v>
      </c>
      <c r="Q210" s="35"/>
      <c r="R210" s="35"/>
      <c r="S210" s="38"/>
    </row>
    <row r="211" spans="1:19" ht="15.75" thickBot="1">
      <c r="A211" s="46"/>
      <c r="B211" s="36"/>
      <c r="C211" s="10" t="s">
        <v>55</v>
      </c>
      <c r="D211" s="10" t="s">
        <v>20</v>
      </c>
      <c r="E211" s="10" t="s">
        <v>35</v>
      </c>
      <c r="F211" s="10" t="s">
        <v>18</v>
      </c>
      <c r="G211" s="10" t="s">
        <v>18</v>
      </c>
      <c r="H211" s="10" t="s">
        <v>18</v>
      </c>
      <c r="I211" s="10" t="s">
        <v>18</v>
      </c>
      <c r="J211" s="10" t="s">
        <v>18</v>
      </c>
      <c r="K211" s="36"/>
      <c r="L211" s="36"/>
      <c r="M211" s="36" t="s">
        <v>18</v>
      </c>
      <c r="N211" s="36" t="s">
        <v>18</v>
      </c>
      <c r="O211" s="36" t="s">
        <v>18</v>
      </c>
      <c r="P211" s="36" t="s">
        <v>59</v>
      </c>
      <c r="Q211" s="36"/>
      <c r="R211" s="36"/>
      <c r="S211" s="39"/>
    </row>
    <row r="212" spans="1:19">
      <c r="A212" s="44" t="str">
        <f t="shared" ref="A212" si="51">CONCATENATE("LOVSF3",MID(E212,5,4),SUBSTITUTE(E213,"/",""),MID(E215,9,1))</f>
        <v>LOVSF30040DPBF09xxA</v>
      </c>
      <c r="B212" s="34" t="s">
        <v>54</v>
      </c>
      <c r="C212" s="8" t="s">
        <v>57</v>
      </c>
      <c r="D212" s="8" t="s">
        <v>20</v>
      </c>
      <c r="E212" s="8" t="s">
        <v>28</v>
      </c>
      <c r="F212" s="8" t="s">
        <v>99</v>
      </c>
      <c r="G212" s="8">
        <v>3</v>
      </c>
      <c r="H212" s="8" t="s">
        <v>58</v>
      </c>
      <c r="I212" s="8" t="s">
        <v>18</v>
      </c>
      <c r="J212" s="8" t="s">
        <v>18</v>
      </c>
      <c r="K212" s="34" t="s">
        <v>99</v>
      </c>
      <c r="L212" s="34">
        <v>3</v>
      </c>
      <c r="M212" s="34">
        <v>65</v>
      </c>
      <c r="N212" s="34" t="s">
        <v>18</v>
      </c>
      <c r="O212" s="34" t="s">
        <v>122</v>
      </c>
      <c r="P212" s="34" t="s">
        <v>59</v>
      </c>
      <c r="Q212" s="34" t="s">
        <v>145</v>
      </c>
      <c r="R212" s="34" t="s">
        <v>23</v>
      </c>
      <c r="S212" s="37">
        <v>1.3</v>
      </c>
    </row>
    <row r="213" spans="1:19">
      <c r="A213" s="45"/>
      <c r="B213" s="35"/>
      <c r="C213" s="9" t="s">
        <v>19</v>
      </c>
      <c r="D213" s="9" t="s">
        <v>20</v>
      </c>
      <c r="E213" s="9" t="s">
        <v>147</v>
      </c>
      <c r="F213" s="9">
        <v>480</v>
      </c>
      <c r="G213" s="9">
        <v>3</v>
      </c>
      <c r="H213" s="9" t="s">
        <v>60</v>
      </c>
      <c r="I213" s="9" t="s">
        <v>86</v>
      </c>
      <c r="J213" s="9" t="s">
        <v>60</v>
      </c>
      <c r="K213" s="35"/>
      <c r="L213" s="35"/>
      <c r="M213" s="35" t="s">
        <v>18</v>
      </c>
      <c r="N213" s="35" t="s">
        <v>18</v>
      </c>
      <c r="O213" s="35" t="s">
        <v>18</v>
      </c>
      <c r="P213" s="35" t="s">
        <v>59</v>
      </c>
      <c r="Q213" s="35"/>
      <c r="R213" s="35"/>
      <c r="S213" s="38"/>
    </row>
    <row r="214" spans="1:19">
      <c r="A214" s="45"/>
      <c r="B214" s="35"/>
      <c r="C214" s="9" t="s">
        <v>62</v>
      </c>
      <c r="D214" s="9" t="s">
        <v>20</v>
      </c>
      <c r="E214" s="9" t="s">
        <v>24</v>
      </c>
      <c r="F214" s="9" t="s">
        <v>18</v>
      </c>
      <c r="G214" s="9" t="s">
        <v>18</v>
      </c>
      <c r="H214" s="9" t="s">
        <v>18</v>
      </c>
      <c r="I214" s="9" t="s">
        <v>18</v>
      </c>
      <c r="J214" s="9" t="s">
        <v>18</v>
      </c>
      <c r="K214" s="35"/>
      <c r="L214" s="35"/>
      <c r="M214" s="35" t="s">
        <v>18</v>
      </c>
      <c r="N214" s="35" t="s">
        <v>18</v>
      </c>
      <c r="O214" s="35" t="s">
        <v>18</v>
      </c>
      <c r="P214" s="35" t="s">
        <v>59</v>
      </c>
      <c r="Q214" s="35"/>
      <c r="R214" s="35"/>
      <c r="S214" s="38"/>
    </row>
    <row r="215" spans="1:19" ht="15.75" thickBot="1">
      <c r="A215" s="46"/>
      <c r="B215" s="36"/>
      <c r="C215" s="10" t="s">
        <v>55</v>
      </c>
      <c r="D215" s="10" t="s">
        <v>20</v>
      </c>
      <c r="E215" s="10" t="s">
        <v>36</v>
      </c>
      <c r="F215" s="10" t="s">
        <v>18</v>
      </c>
      <c r="G215" s="10" t="s">
        <v>18</v>
      </c>
      <c r="H215" s="10" t="s">
        <v>18</v>
      </c>
      <c r="I215" s="10" t="s">
        <v>18</v>
      </c>
      <c r="J215" s="10" t="s">
        <v>18</v>
      </c>
      <c r="K215" s="36"/>
      <c r="L215" s="36"/>
      <c r="M215" s="36" t="s">
        <v>18</v>
      </c>
      <c r="N215" s="36" t="s">
        <v>18</v>
      </c>
      <c r="O215" s="36" t="s">
        <v>18</v>
      </c>
      <c r="P215" s="36" t="s">
        <v>59</v>
      </c>
      <c r="Q215" s="36"/>
      <c r="R215" s="36"/>
      <c r="S215" s="39"/>
    </row>
    <row r="216" spans="1:19">
      <c r="A216" s="44" t="str">
        <f t="shared" ref="A216" si="52">CONCATENATE("LOVSF3",MID(E216,5,4),SUBSTITUTE(E217,"/",""),MID(E219,9,1))</f>
        <v>LOVSF30040DPBF12xxAR</v>
      </c>
      <c r="B216" s="34" t="s">
        <v>54</v>
      </c>
      <c r="C216" s="8" t="s">
        <v>57</v>
      </c>
      <c r="D216" s="8" t="s">
        <v>20</v>
      </c>
      <c r="E216" s="8" t="s">
        <v>28</v>
      </c>
      <c r="F216" s="8" t="s">
        <v>99</v>
      </c>
      <c r="G216" s="8">
        <v>3</v>
      </c>
      <c r="H216" s="8" t="s">
        <v>58</v>
      </c>
      <c r="I216" s="8" t="s">
        <v>18</v>
      </c>
      <c r="J216" s="8" t="s">
        <v>18</v>
      </c>
      <c r="K216" s="34" t="s">
        <v>99</v>
      </c>
      <c r="L216" s="34">
        <v>3</v>
      </c>
      <c r="M216" s="34">
        <v>65</v>
      </c>
      <c r="N216" s="34" t="s">
        <v>18</v>
      </c>
      <c r="O216" s="34" t="s">
        <v>122</v>
      </c>
      <c r="P216" s="34" t="s">
        <v>59</v>
      </c>
      <c r="Q216" s="34" t="s">
        <v>145</v>
      </c>
      <c r="R216" s="34" t="s">
        <v>23</v>
      </c>
      <c r="S216" s="37">
        <v>1.3</v>
      </c>
    </row>
    <row r="217" spans="1:19">
      <c r="A217" s="45"/>
      <c r="B217" s="35"/>
      <c r="C217" s="9" t="s">
        <v>19</v>
      </c>
      <c r="D217" s="9" t="s">
        <v>20</v>
      </c>
      <c r="E217" s="9" t="s">
        <v>148</v>
      </c>
      <c r="F217" s="9">
        <v>480</v>
      </c>
      <c r="G217" s="9">
        <v>3</v>
      </c>
      <c r="H217" s="9" t="s">
        <v>60</v>
      </c>
      <c r="I217" s="9" t="s">
        <v>53</v>
      </c>
      <c r="J217" s="9" t="s">
        <v>65</v>
      </c>
      <c r="K217" s="35"/>
      <c r="L217" s="35"/>
      <c r="M217" s="35" t="s">
        <v>18</v>
      </c>
      <c r="N217" s="35" t="s">
        <v>18</v>
      </c>
      <c r="O217" s="35" t="s">
        <v>18</v>
      </c>
      <c r="P217" s="35" t="s">
        <v>59</v>
      </c>
      <c r="Q217" s="35"/>
      <c r="R217" s="35"/>
      <c r="S217" s="38"/>
    </row>
    <row r="218" spans="1:19">
      <c r="A218" s="45"/>
      <c r="B218" s="35"/>
      <c r="C218" s="9" t="s">
        <v>62</v>
      </c>
      <c r="D218" s="9" t="s">
        <v>20</v>
      </c>
      <c r="E218" s="9" t="s">
        <v>24</v>
      </c>
      <c r="F218" s="9" t="s">
        <v>18</v>
      </c>
      <c r="G218" s="9" t="s">
        <v>18</v>
      </c>
      <c r="H218" s="9" t="s">
        <v>18</v>
      </c>
      <c r="I218" s="9" t="s">
        <v>18</v>
      </c>
      <c r="J218" s="9" t="s">
        <v>18</v>
      </c>
      <c r="K218" s="35"/>
      <c r="L218" s="35"/>
      <c r="M218" s="35" t="s">
        <v>18</v>
      </c>
      <c r="N218" s="35" t="s">
        <v>18</v>
      </c>
      <c r="O218" s="35" t="s">
        <v>18</v>
      </c>
      <c r="P218" s="35" t="s">
        <v>59</v>
      </c>
      <c r="Q218" s="35"/>
      <c r="R218" s="35"/>
      <c r="S218" s="38"/>
    </row>
    <row r="219" spans="1:19" ht="15.75" thickBot="1">
      <c r="A219" s="46"/>
      <c r="B219" s="36"/>
      <c r="C219" s="10" t="s">
        <v>55</v>
      </c>
      <c r="D219" s="10" t="s">
        <v>20</v>
      </c>
      <c r="E219" s="10" t="s">
        <v>35</v>
      </c>
      <c r="F219" s="10" t="s">
        <v>18</v>
      </c>
      <c r="G219" s="10" t="s">
        <v>18</v>
      </c>
      <c r="H219" s="10" t="s">
        <v>18</v>
      </c>
      <c r="I219" s="10" t="s">
        <v>18</v>
      </c>
      <c r="J219" s="10" t="s">
        <v>18</v>
      </c>
      <c r="K219" s="36"/>
      <c r="L219" s="36"/>
      <c r="M219" s="36" t="s">
        <v>18</v>
      </c>
      <c r="N219" s="36" t="s">
        <v>18</v>
      </c>
      <c r="O219" s="36" t="s">
        <v>18</v>
      </c>
      <c r="P219" s="36" t="s">
        <v>59</v>
      </c>
      <c r="Q219" s="36"/>
      <c r="R219" s="36"/>
      <c r="S219" s="39"/>
    </row>
    <row r="220" spans="1:19">
      <c r="A220" s="44" t="str">
        <f t="shared" ref="A220" si="53">CONCATENATE("LOVSF3",MID(E220,5,4),SUBSTITUTE(E221,"/",""),MID(E223,9,1))</f>
        <v>LOVSF30040DPBF12xxA</v>
      </c>
      <c r="B220" s="34" t="s">
        <v>54</v>
      </c>
      <c r="C220" s="8" t="s">
        <v>57</v>
      </c>
      <c r="D220" s="8" t="s">
        <v>20</v>
      </c>
      <c r="E220" s="8" t="s">
        <v>28</v>
      </c>
      <c r="F220" s="8" t="s">
        <v>99</v>
      </c>
      <c r="G220" s="8">
        <v>3</v>
      </c>
      <c r="H220" s="8" t="s">
        <v>58</v>
      </c>
      <c r="I220" s="8" t="s">
        <v>18</v>
      </c>
      <c r="J220" s="8" t="s">
        <v>18</v>
      </c>
      <c r="K220" s="34" t="s">
        <v>99</v>
      </c>
      <c r="L220" s="34">
        <v>3</v>
      </c>
      <c r="M220" s="34">
        <v>65</v>
      </c>
      <c r="N220" s="34" t="s">
        <v>18</v>
      </c>
      <c r="O220" s="34" t="s">
        <v>122</v>
      </c>
      <c r="P220" s="34" t="s">
        <v>59</v>
      </c>
      <c r="Q220" s="34" t="s">
        <v>145</v>
      </c>
      <c r="R220" s="34" t="s">
        <v>23</v>
      </c>
      <c r="S220" s="37">
        <v>1.3</v>
      </c>
    </row>
    <row r="221" spans="1:19">
      <c r="A221" s="45"/>
      <c r="B221" s="35"/>
      <c r="C221" s="9" t="s">
        <v>19</v>
      </c>
      <c r="D221" s="9" t="s">
        <v>20</v>
      </c>
      <c r="E221" s="9" t="s">
        <v>148</v>
      </c>
      <c r="F221" s="9">
        <v>480</v>
      </c>
      <c r="G221" s="9">
        <v>3</v>
      </c>
      <c r="H221" s="9" t="s">
        <v>60</v>
      </c>
      <c r="I221" s="9" t="s">
        <v>53</v>
      </c>
      <c r="J221" s="9" t="s">
        <v>65</v>
      </c>
      <c r="K221" s="35"/>
      <c r="L221" s="35"/>
      <c r="M221" s="35" t="s">
        <v>18</v>
      </c>
      <c r="N221" s="35" t="s">
        <v>18</v>
      </c>
      <c r="O221" s="35" t="s">
        <v>18</v>
      </c>
      <c r="P221" s="35" t="s">
        <v>59</v>
      </c>
      <c r="Q221" s="35"/>
      <c r="R221" s="35"/>
      <c r="S221" s="38"/>
    </row>
    <row r="222" spans="1:19">
      <c r="A222" s="45"/>
      <c r="B222" s="35"/>
      <c r="C222" s="9" t="s">
        <v>62</v>
      </c>
      <c r="D222" s="9" t="s">
        <v>20</v>
      </c>
      <c r="E222" s="9" t="s">
        <v>24</v>
      </c>
      <c r="F222" s="9" t="s">
        <v>18</v>
      </c>
      <c r="G222" s="9" t="s">
        <v>18</v>
      </c>
      <c r="H222" s="9" t="s">
        <v>18</v>
      </c>
      <c r="I222" s="9" t="s">
        <v>18</v>
      </c>
      <c r="J222" s="9" t="s">
        <v>18</v>
      </c>
      <c r="K222" s="35"/>
      <c r="L222" s="35"/>
      <c r="M222" s="35" t="s">
        <v>18</v>
      </c>
      <c r="N222" s="35" t="s">
        <v>18</v>
      </c>
      <c r="O222" s="35" t="s">
        <v>18</v>
      </c>
      <c r="P222" s="35" t="s">
        <v>59</v>
      </c>
      <c r="Q222" s="35"/>
      <c r="R222" s="35"/>
      <c r="S222" s="38"/>
    </row>
    <row r="223" spans="1:19" ht="15.75" thickBot="1">
      <c r="A223" s="46"/>
      <c r="B223" s="36"/>
      <c r="C223" s="10" t="s">
        <v>55</v>
      </c>
      <c r="D223" s="10" t="s">
        <v>20</v>
      </c>
      <c r="E223" s="10" t="s">
        <v>36</v>
      </c>
      <c r="F223" s="10" t="s">
        <v>18</v>
      </c>
      <c r="G223" s="10" t="s">
        <v>18</v>
      </c>
      <c r="H223" s="10" t="s">
        <v>18</v>
      </c>
      <c r="I223" s="10" t="s">
        <v>18</v>
      </c>
      <c r="J223" s="10" t="s">
        <v>18</v>
      </c>
      <c r="K223" s="36"/>
      <c r="L223" s="36"/>
      <c r="M223" s="36" t="s">
        <v>18</v>
      </c>
      <c r="N223" s="36" t="s">
        <v>18</v>
      </c>
      <c r="O223" s="36" t="s">
        <v>18</v>
      </c>
      <c r="P223" s="36" t="s">
        <v>59</v>
      </c>
      <c r="Q223" s="36"/>
      <c r="R223" s="36"/>
      <c r="S223" s="39"/>
    </row>
    <row r="224" spans="1:19">
      <c r="A224" s="44" t="str">
        <f t="shared" ref="A224" si="54">CONCATENATE("LOVSF3",MID(E224,5,4),SUBSTITUTE(E225,"/",""),MID(E227,9,1))</f>
        <v>LOVSF30040DPBF18xxAR</v>
      </c>
      <c r="B224" s="34" t="s">
        <v>54</v>
      </c>
      <c r="C224" s="8" t="s">
        <v>57</v>
      </c>
      <c r="D224" s="8" t="s">
        <v>20</v>
      </c>
      <c r="E224" s="8" t="s">
        <v>28</v>
      </c>
      <c r="F224" s="8" t="s">
        <v>99</v>
      </c>
      <c r="G224" s="8">
        <v>3</v>
      </c>
      <c r="H224" s="8" t="s">
        <v>58</v>
      </c>
      <c r="I224" s="8" t="s">
        <v>18</v>
      </c>
      <c r="J224" s="8" t="s">
        <v>18</v>
      </c>
      <c r="K224" s="34" t="s">
        <v>99</v>
      </c>
      <c r="L224" s="34">
        <v>3</v>
      </c>
      <c r="M224" s="34">
        <v>65</v>
      </c>
      <c r="N224" s="34" t="s">
        <v>18</v>
      </c>
      <c r="O224" s="34" t="s">
        <v>122</v>
      </c>
      <c r="P224" s="34" t="s">
        <v>59</v>
      </c>
      <c r="Q224" s="34" t="s">
        <v>145</v>
      </c>
      <c r="R224" s="34" t="s">
        <v>23</v>
      </c>
      <c r="S224" s="37">
        <v>1.3</v>
      </c>
    </row>
    <row r="225" spans="1:19">
      <c r="A225" s="45"/>
      <c r="B225" s="35"/>
      <c r="C225" s="9" t="s">
        <v>19</v>
      </c>
      <c r="D225" s="9" t="s">
        <v>20</v>
      </c>
      <c r="E225" s="9" t="s">
        <v>150</v>
      </c>
      <c r="F225" s="9">
        <v>480</v>
      </c>
      <c r="G225" s="9">
        <v>3</v>
      </c>
      <c r="H225" s="9" t="s">
        <v>60</v>
      </c>
      <c r="I225" s="9" t="s">
        <v>87</v>
      </c>
      <c r="J225" s="9" t="s">
        <v>67</v>
      </c>
      <c r="K225" s="35"/>
      <c r="L225" s="35"/>
      <c r="M225" s="35" t="s">
        <v>18</v>
      </c>
      <c r="N225" s="35" t="s">
        <v>18</v>
      </c>
      <c r="O225" s="35" t="s">
        <v>18</v>
      </c>
      <c r="P225" s="35" t="s">
        <v>59</v>
      </c>
      <c r="Q225" s="35"/>
      <c r="R225" s="35"/>
      <c r="S225" s="38"/>
    </row>
    <row r="226" spans="1:19">
      <c r="A226" s="45"/>
      <c r="B226" s="35"/>
      <c r="C226" s="9" t="s">
        <v>62</v>
      </c>
      <c r="D226" s="9" t="s">
        <v>20</v>
      </c>
      <c r="E226" s="9" t="s">
        <v>24</v>
      </c>
      <c r="F226" s="9" t="s">
        <v>18</v>
      </c>
      <c r="G226" s="9" t="s">
        <v>18</v>
      </c>
      <c r="H226" s="9" t="s">
        <v>18</v>
      </c>
      <c r="I226" s="9" t="s">
        <v>18</v>
      </c>
      <c r="J226" s="9" t="s">
        <v>18</v>
      </c>
      <c r="K226" s="35"/>
      <c r="L226" s="35"/>
      <c r="M226" s="35" t="s">
        <v>18</v>
      </c>
      <c r="N226" s="35" t="s">
        <v>18</v>
      </c>
      <c r="O226" s="35" t="s">
        <v>18</v>
      </c>
      <c r="P226" s="35" t="s">
        <v>59</v>
      </c>
      <c r="Q226" s="35"/>
      <c r="R226" s="35"/>
      <c r="S226" s="38"/>
    </row>
    <row r="227" spans="1:19" ht="15.75" thickBot="1">
      <c r="A227" s="46"/>
      <c r="B227" s="36"/>
      <c r="C227" s="10" t="s">
        <v>55</v>
      </c>
      <c r="D227" s="10" t="s">
        <v>20</v>
      </c>
      <c r="E227" s="10" t="s">
        <v>35</v>
      </c>
      <c r="F227" s="10" t="s">
        <v>18</v>
      </c>
      <c r="G227" s="10" t="s">
        <v>18</v>
      </c>
      <c r="H227" s="10" t="s">
        <v>18</v>
      </c>
      <c r="I227" s="10" t="s">
        <v>18</v>
      </c>
      <c r="J227" s="10" t="s">
        <v>18</v>
      </c>
      <c r="K227" s="36"/>
      <c r="L227" s="36"/>
      <c r="M227" s="36" t="s">
        <v>18</v>
      </c>
      <c r="N227" s="36" t="s">
        <v>18</v>
      </c>
      <c r="O227" s="36" t="s">
        <v>18</v>
      </c>
      <c r="P227" s="36" t="s">
        <v>59</v>
      </c>
      <c r="Q227" s="36"/>
      <c r="R227" s="36"/>
      <c r="S227" s="39"/>
    </row>
    <row r="228" spans="1:19">
      <c r="A228" s="44" t="str">
        <f t="shared" ref="A228" si="55">CONCATENATE("LOVSF3",MID(E228,5,4),SUBSTITUTE(E229,"/",""),MID(E231,9,1))</f>
        <v>LOVSF30040DPBF18xxA</v>
      </c>
      <c r="B228" s="34" t="s">
        <v>54</v>
      </c>
      <c r="C228" s="8" t="s">
        <v>57</v>
      </c>
      <c r="D228" s="8" t="s">
        <v>20</v>
      </c>
      <c r="E228" s="8" t="s">
        <v>28</v>
      </c>
      <c r="F228" s="8" t="s">
        <v>99</v>
      </c>
      <c r="G228" s="8">
        <v>3</v>
      </c>
      <c r="H228" s="8" t="s">
        <v>58</v>
      </c>
      <c r="I228" s="8" t="s">
        <v>18</v>
      </c>
      <c r="J228" s="8" t="s">
        <v>18</v>
      </c>
      <c r="K228" s="34" t="s">
        <v>99</v>
      </c>
      <c r="L228" s="34">
        <v>3</v>
      </c>
      <c r="M228" s="34">
        <v>65</v>
      </c>
      <c r="N228" s="34" t="s">
        <v>18</v>
      </c>
      <c r="O228" s="34" t="s">
        <v>122</v>
      </c>
      <c r="P228" s="34" t="s">
        <v>59</v>
      </c>
      <c r="Q228" s="34" t="s">
        <v>145</v>
      </c>
      <c r="R228" s="34" t="s">
        <v>23</v>
      </c>
      <c r="S228" s="37">
        <v>1.3</v>
      </c>
    </row>
    <row r="229" spans="1:19">
      <c r="A229" s="45"/>
      <c r="B229" s="35"/>
      <c r="C229" s="9" t="s">
        <v>19</v>
      </c>
      <c r="D229" s="9" t="s">
        <v>20</v>
      </c>
      <c r="E229" s="9" t="s">
        <v>150</v>
      </c>
      <c r="F229" s="9">
        <v>480</v>
      </c>
      <c r="G229" s="9">
        <v>3</v>
      </c>
      <c r="H229" s="9" t="s">
        <v>60</v>
      </c>
      <c r="I229" s="9" t="s">
        <v>87</v>
      </c>
      <c r="J229" s="9" t="s">
        <v>67</v>
      </c>
      <c r="K229" s="35"/>
      <c r="L229" s="35"/>
      <c r="M229" s="35" t="s">
        <v>18</v>
      </c>
      <c r="N229" s="35" t="s">
        <v>18</v>
      </c>
      <c r="O229" s="35" t="s">
        <v>18</v>
      </c>
      <c r="P229" s="35" t="s">
        <v>59</v>
      </c>
      <c r="Q229" s="35"/>
      <c r="R229" s="35"/>
      <c r="S229" s="38"/>
    </row>
    <row r="230" spans="1:19">
      <c r="A230" s="45"/>
      <c r="B230" s="35"/>
      <c r="C230" s="9" t="s">
        <v>62</v>
      </c>
      <c r="D230" s="9" t="s">
        <v>20</v>
      </c>
      <c r="E230" s="9" t="s">
        <v>24</v>
      </c>
      <c r="F230" s="9" t="s">
        <v>18</v>
      </c>
      <c r="G230" s="9" t="s">
        <v>18</v>
      </c>
      <c r="H230" s="9" t="s">
        <v>18</v>
      </c>
      <c r="I230" s="9" t="s">
        <v>18</v>
      </c>
      <c r="J230" s="9" t="s">
        <v>18</v>
      </c>
      <c r="K230" s="35"/>
      <c r="L230" s="35"/>
      <c r="M230" s="35" t="s">
        <v>18</v>
      </c>
      <c r="N230" s="35" t="s">
        <v>18</v>
      </c>
      <c r="O230" s="35" t="s">
        <v>18</v>
      </c>
      <c r="P230" s="35" t="s">
        <v>59</v>
      </c>
      <c r="Q230" s="35"/>
      <c r="R230" s="35"/>
      <c r="S230" s="38"/>
    </row>
    <row r="231" spans="1:19" ht="15.75" thickBot="1">
      <c r="A231" s="46"/>
      <c r="B231" s="36"/>
      <c r="C231" s="10" t="s">
        <v>55</v>
      </c>
      <c r="D231" s="10" t="s">
        <v>20</v>
      </c>
      <c r="E231" s="10" t="s">
        <v>36</v>
      </c>
      <c r="F231" s="10" t="s">
        <v>18</v>
      </c>
      <c r="G231" s="10" t="s">
        <v>18</v>
      </c>
      <c r="H231" s="10" t="s">
        <v>18</v>
      </c>
      <c r="I231" s="10" t="s">
        <v>18</v>
      </c>
      <c r="J231" s="10" t="s">
        <v>18</v>
      </c>
      <c r="K231" s="36"/>
      <c r="L231" s="36"/>
      <c r="M231" s="36" t="s">
        <v>18</v>
      </c>
      <c r="N231" s="36" t="s">
        <v>18</v>
      </c>
      <c r="O231" s="36" t="s">
        <v>18</v>
      </c>
      <c r="P231" s="36" t="s">
        <v>59</v>
      </c>
      <c r="Q231" s="36"/>
      <c r="R231" s="36"/>
      <c r="S231" s="39"/>
    </row>
    <row r="232" spans="1:19">
      <c r="A232" s="44" t="str">
        <f t="shared" ref="A232" si="56">CONCATENATE("LOVSF3",MID(E232,5,4),SUBSTITUTE(E233,"/",""),MID(E235,9,1))</f>
        <v>LOVSF30040DPBF09xxLR</v>
      </c>
      <c r="B232" s="34" t="s">
        <v>54</v>
      </c>
      <c r="C232" s="8" t="s">
        <v>57</v>
      </c>
      <c r="D232" s="8" t="s">
        <v>20</v>
      </c>
      <c r="E232" s="8" t="s">
        <v>28</v>
      </c>
      <c r="F232" s="8" t="s">
        <v>99</v>
      </c>
      <c r="G232" s="8">
        <v>3</v>
      </c>
      <c r="H232" s="8" t="s">
        <v>58</v>
      </c>
      <c r="I232" s="8" t="s">
        <v>18</v>
      </c>
      <c r="J232" s="8" t="s">
        <v>18</v>
      </c>
      <c r="K232" s="34" t="s">
        <v>99</v>
      </c>
      <c r="L232" s="34">
        <v>3</v>
      </c>
      <c r="M232" s="34">
        <v>65</v>
      </c>
      <c r="N232" s="34" t="s">
        <v>18</v>
      </c>
      <c r="O232" s="34" t="s">
        <v>122</v>
      </c>
      <c r="P232" s="34" t="s">
        <v>59</v>
      </c>
      <c r="Q232" s="34" t="s">
        <v>145</v>
      </c>
      <c r="R232" s="34" t="s">
        <v>23</v>
      </c>
      <c r="S232" s="37">
        <v>1.3</v>
      </c>
    </row>
    <row r="233" spans="1:19">
      <c r="A233" s="45"/>
      <c r="B233" s="35"/>
      <c r="C233" s="9" t="s">
        <v>19</v>
      </c>
      <c r="D233" s="9" t="s">
        <v>20</v>
      </c>
      <c r="E233" s="9" t="s">
        <v>152</v>
      </c>
      <c r="F233" s="9">
        <v>480</v>
      </c>
      <c r="G233" s="9">
        <v>3</v>
      </c>
      <c r="H233" s="9" t="s">
        <v>60</v>
      </c>
      <c r="I233" s="9" t="s">
        <v>86</v>
      </c>
      <c r="J233" s="9" t="s">
        <v>60</v>
      </c>
      <c r="K233" s="35"/>
      <c r="L233" s="35"/>
      <c r="M233" s="35" t="s">
        <v>18</v>
      </c>
      <c r="N233" s="35" t="s">
        <v>18</v>
      </c>
      <c r="O233" s="35" t="s">
        <v>18</v>
      </c>
      <c r="P233" s="35" t="s">
        <v>59</v>
      </c>
      <c r="Q233" s="35"/>
      <c r="R233" s="35"/>
      <c r="S233" s="38"/>
    </row>
    <row r="234" spans="1:19">
      <c r="A234" s="45"/>
      <c r="B234" s="35"/>
      <c r="C234" s="9" t="s">
        <v>62</v>
      </c>
      <c r="D234" s="9" t="s">
        <v>20</v>
      </c>
      <c r="E234" s="9" t="s">
        <v>25</v>
      </c>
      <c r="F234" s="9" t="s">
        <v>18</v>
      </c>
      <c r="G234" s="9" t="s">
        <v>18</v>
      </c>
      <c r="H234" s="9" t="s">
        <v>18</v>
      </c>
      <c r="I234" s="9" t="s">
        <v>18</v>
      </c>
      <c r="J234" s="9" t="s">
        <v>18</v>
      </c>
      <c r="K234" s="35"/>
      <c r="L234" s="35"/>
      <c r="M234" s="35" t="s">
        <v>18</v>
      </c>
      <c r="N234" s="35" t="s">
        <v>18</v>
      </c>
      <c r="O234" s="35" t="s">
        <v>18</v>
      </c>
      <c r="P234" s="35" t="s">
        <v>59</v>
      </c>
      <c r="Q234" s="35"/>
      <c r="R234" s="35"/>
      <c r="S234" s="38"/>
    </row>
    <row r="235" spans="1:19" ht="15.75" thickBot="1">
      <c r="A235" s="46"/>
      <c r="B235" s="36"/>
      <c r="C235" s="10" t="s">
        <v>55</v>
      </c>
      <c r="D235" s="10" t="s">
        <v>20</v>
      </c>
      <c r="E235" s="10" t="s">
        <v>35</v>
      </c>
      <c r="F235" s="10" t="s">
        <v>18</v>
      </c>
      <c r="G235" s="10" t="s">
        <v>18</v>
      </c>
      <c r="H235" s="10" t="s">
        <v>18</v>
      </c>
      <c r="I235" s="10" t="s">
        <v>18</v>
      </c>
      <c r="J235" s="10" t="s">
        <v>18</v>
      </c>
      <c r="K235" s="36"/>
      <c r="L235" s="36"/>
      <c r="M235" s="36" t="s">
        <v>18</v>
      </c>
      <c r="N235" s="36" t="s">
        <v>18</v>
      </c>
      <c r="O235" s="36" t="s">
        <v>18</v>
      </c>
      <c r="P235" s="36" t="s">
        <v>59</v>
      </c>
      <c r="Q235" s="36"/>
      <c r="R235" s="36"/>
      <c r="S235" s="39"/>
    </row>
    <row r="236" spans="1:19">
      <c r="A236" s="44" t="str">
        <f t="shared" ref="A236" si="57">CONCATENATE("LOVSF3",MID(E236,5,4),SUBSTITUTE(E237,"/",""),MID(E239,9,1))</f>
        <v>LOVSF30040DPBF09xxL</v>
      </c>
      <c r="B236" s="34" t="s">
        <v>54</v>
      </c>
      <c r="C236" s="8" t="s">
        <v>57</v>
      </c>
      <c r="D236" s="8" t="s">
        <v>20</v>
      </c>
      <c r="E236" s="8" t="s">
        <v>28</v>
      </c>
      <c r="F236" s="8" t="s">
        <v>99</v>
      </c>
      <c r="G236" s="8">
        <v>3</v>
      </c>
      <c r="H236" s="8" t="s">
        <v>58</v>
      </c>
      <c r="I236" s="8" t="s">
        <v>18</v>
      </c>
      <c r="J236" s="8" t="s">
        <v>18</v>
      </c>
      <c r="K236" s="34" t="s">
        <v>99</v>
      </c>
      <c r="L236" s="34">
        <v>3</v>
      </c>
      <c r="M236" s="34">
        <v>65</v>
      </c>
      <c r="N236" s="34" t="s">
        <v>18</v>
      </c>
      <c r="O236" s="34" t="s">
        <v>122</v>
      </c>
      <c r="P236" s="34" t="s">
        <v>59</v>
      </c>
      <c r="Q236" s="34" t="s">
        <v>145</v>
      </c>
      <c r="R236" s="34" t="s">
        <v>23</v>
      </c>
      <c r="S236" s="37">
        <v>1.3</v>
      </c>
    </row>
    <row r="237" spans="1:19">
      <c r="A237" s="45"/>
      <c r="B237" s="35"/>
      <c r="C237" s="9" t="s">
        <v>19</v>
      </c>
      <c r="D237" s="9" t="s">
        <v>20</v>
      </c>
      <c r="E237" s="9" t="s">
        <v>152</v>
      </c>
      <c r="F237" s="9">
        <v>480</v>
      </c>
      <c r="G237" s="9">
        <v>3</v>
      </c>
      <c r="H237" s="9" t="s">
        <v>60</v>
      </c>
      <c r="I237" s="9" t="s">
        <v>86</v>
      </c>
      <c r="J237" s="9" t="s">
        <v>60</v>
      </c>
      <c r="K237" s="35"/>
      <c r="L237" s="35"/>
      <c r="M237" s="35" t="s">
        <v>18</v>
      </c>
      <c r="N237" s="35" t="s">
        <v>18</v>
      </c>
      <c r="O237" s="35" t="s">
        <v>18</v>
      </c>
      <c r="P237" s="35" t="s">
        <v>59</v>
      </c>
      <c r="Q237" s="35"/>
      <c r="R237" s="35"/>
      <c r="S237" s="38"/>
    </row>
    <row r="238" spans="1:19">
      <c r="A238" s="45"/>
      <c r="B238" s="35"/>
      <c r="C238" s="9" t="s">
        <v>62</v>
      </c>
      <c r="D238" s="9" t="s">
        <v>20</v>
      </c>
      <c r="E238" s="9" t="s">
        <v>25</v>
      </c>
      <c r="F238" s="9" t="s">
        <v>18</v>
      </c>
      <c r="G238" s="9" t="s">
        <v>18</v>
      </c>
      <c r="H238" s="9" t="s">
        <v>18</v>
      </c>
      <c r="I238" s="9" t="s">
        <v>18</v>
      </c>
      <c r="J238" s="9" t="s">
        <v>18</v>
      </c>
      <c r="K238" s="35"/>
      <c r="L238" s="35"/>
      <c r="M238" s="35" t="s">
        <v>18</v>
      </c>
      <c r="N238" s="35" t="s">
        <v>18</v>
      </c>
      <c r="O238" s="35" t="s">
        <v>18</v>
      </c>
      <c r="P238" s="35" t="s">
        <v>59</v>
      </c>
      <c r="Q238" s="35"/>
      <c r="R238" s="35"/>
      <c r="S238" s="38"/>
    </row>
    <row r="239" spans="1:19" ht="15.75" thickBot="1">
      <c r="A239" s="46"/>
      <c r="B239" s="36"/>
      <c r="C239" s="10" t="s">
        <v>55</v>
      </c>
      <c r="D239" s="10" t="s">
        <v>20</v>
      </c>
      <c r="E239" s="10" t="s">
        <v>36</v>
      </c>
      <c r="F239" s="10" t="s">
        <v>18</v>
      </c>
      <c r="G239" s="10" t="s">
        <v>18</v>
      </c>
      <c r="H239" s="10" t="s">
        <v>18</v>
      </c>
      <c r="I239" s="10" t="s">
        <v>18</v>
      </c>
      <c r="J239" s="10" t="s">
        <v>18</v>
      </c>
      <c r="K239" s="36"/>
      <c r="L239" s="36"/>
      <c r="M239" s="36" t="s">
        <v>18</v>
      </c>
      <c r="N239" s="36" t="s">
        <v>18</v>
      </c>
      <c r="O239" s="36" t="s">
        <v>18</v>
      </c>
      <c r="P239" s="36" t="s">
        <v>59</v>
      </c>
      <c r="Q239" s="36"/>
      <c r="R239" s="36"/>
      <c r="S239" s="39"/>
    </row>
    <row r="240" spans="1:19">
      <c r="A240" s="44" t="str">
        <f t="shared" ref="A240" si="58">CONCATENATE("LOVSF3",MID(E240,5,4),SUBSTITUTE(E241,"/",""),MID(E243,9,1))</f>
        <v>LOVSF30040DPBF12xxLR</v>
      </c>
      <c r="B240" s="34" t="s">
        <v>54</v>
      </c>
      <c r="C240" s="8" t="s">
        <v>57</v>
      </c>
      <c r="D240" s="8" t="s">
        <v>20</v>
      </c>
      <c r="E240" s="8" t="s">
        <v>28</v>
      </c>
      <c r="F240" s="8" t="s">
        <v>99</v>
      </c>
      <c r="G240" s="8">
        <v>3</v>
      </c>
      <c r="H240" s="8" t="s">
        <v>58</v>
      </c>
      <c r="I240" s="8" t="s">
        <v>18</v>
      </c>
      <c r="J240" s="8" t="s">
        <v>18</v>
      </c>
      <c r="K240" s="34" t="s">
        <v>99</v>
      </c>
      <c r="L240" s="34">
        <v>3</v>
      </c>
      <c r="M240" s="34">
        <v>65</v>
      </c>
      <c r="N240" s="34" t="s">
        <v>18</v>
      </c>
      <c r="O240" s="34" t="s">
        <v>122</v>
      </c>
      <c r="P240" s="34" t="s">
        <v>59</v>
      </c>
      <c r="Q240" s="34" t="s">
        <v>145</v>
      </c>
      <c r="R240" s="34" t="s">
        <v>23</v>
      </c>
      <c r="S240" s="37">
        <v>1.3</v>
      </c>
    </row>
    <row r="241" spans="1:19">
      <c r="A241" s="45"/>
      <c r="B241" s="35"/>
      <c r="C241" s="9" t="s">
        <v>19</v>
      </c>
      <c r="D241" s="9" t="s">
        <v>20</v>
      </c>
      <c r="E241" s="9" t="s">
        <v>153</v>
      </c>
      <c r="F241" s="9">
        <v>480</v>
      </c>
      <c r="G241" s="9">
        <v>3</v>
      </c>
      <c r="H241" s="9" t="s">
        <v>60</v>
      </c>
      <c r="I241" s="9" t="s">
        <v>53</v>
      </c>
      <c r="J241" s="9" t="s">
        <v>65</v>
      </c>
      <c r="K241" s="35"/>
      <c r="L241" s="35"/>
      <c r="M241" s="35" t="s">
        <v>18</v>
      </c>
      <c r="N241" s="35" t="s">
        <v>18</v>
      </c>
      <c r="O241" s="35" t="s">
        <v>18</v>
      </c>
      <c r="P241" s="35" t="s">
        <v>59</v>
      </c>
      <c r="Q241" s="35"/>
      <c r="R241" s="35"/>
      <c r="S241" s="38"/>
    </row>
    <row r="242" spans="1:19">
      <c r="A242" s="45"/>
      <c r="B242" s="35"/>
      <c r="C242" s="9" t="s">
        <v>62</v>
      </c>
      <c r="D242" s="9" t="s">
        <v>20</v>
      </c>
      <c r="E242" s="9" t="s">
        <v>25</v>
      </c>
      <c r="F242" s="9" t="s">
        <v>18</v>
      </c>
      <c r="G242" s="9" t="s">
        <v>18</v>
      </c>
      <c r="H242" s="9" t="s">
        <v>18</v>
      </c>
      <c r="I242" s="9" t="s">
        <v>18</v>
      </c>
      <c r="J242" s="9" t="s">
        <v>18</v>
      </c>
      <c r="K242" s="35"/>
      <c r="L242" s="35"/>
      <c r="M242" s="35" t="s">
        <v>18</v>
      </c>
      <c r="N242" s="35" t="s">
        <v>18</v>
      </c>
      <c r="O242" s="35" t="s">
        <v>18</v>
      </c>
      <c r="P242" s="35" t="s">
        <v>59</v>
      </c>
      <c r="Q242" s="35"/>
      <c r="R242" s="35"/>
      <c r="S242" s="38"/>
    </row>
    <row r="243" spans="1:19" ht="15.75" thickBot="1">
      <c r="A243" s="46"/>
      <c r="B243" s="36"/>
      <c r="C243" s="10" t="s">
        <v>55</v>
      </c>
      <c r="D243" s="10" t="s">
        <v>20</v>
      </c>
      <c r="E243" s="10" t="s">
        <v>35</v>
      </c>
      <c r="F243" s="10" t="s">
        <v>18</v>
      </c>
      <c r="G243" s="10" t="s">
        <v>18</v>
      </c>
      <c r="H243" s="10" t="s">
        <v>18</v>
      </c>
      <c r="I243" s="10" t="s">
        <v>18</v>
      </c>
      <c r="J243" s="10" t="s">
        <v>18</v>
      </c>
      <c r="K243" s="36"/>
      <c r="L243" s="36"/>
      <c r="M243" s="36" t="s">
        <v>18</v>
      </c>
      <c r="N243" s="36" t="s">
        <v>18</v>
      </c>
      <c r="O243" s="36" t="s">
        <v>18</v>
      </c>
      <c r="P243" s="36" t="s">
        <v>59</v>
      </c>
      <c r="Q243" s="36"/>
      <c r="R243" s="36"/>
      <c r="S243" s="39"/>
    </row>
    <row r="244" spans="1:19">
      <c r="A244" s="44" t="str">
        <f t="shared" ref="A244" si="59">CONCATENATE("LOVSF3",MID(E244,5,4),SUBSTITUTE(E245,"/",""),MID(E247,9,1))</f>
        <v>LOVSF30040DPBF12xxL</v>
      </c>
      <c r="B244" s="34" t="s">
        <v>54</v>
      </c>
      <c r="C244" s="8" t="s">
        <v>57</v>
      </c>
      <c r="D244" s="8" t="s">
        <v>20</v>
      </c>
      <c r="E244" s="8" t="s">
        <v>28</v>
      </c>
      <c r="F244" s="8" t="s">
        <v>99</v>
      </c>
      <c r="G244" s="8">
        <v>3</v>
      </c>
      <c r="H244" s="8" t="s">
        <v>58</v>
      </c>
      <c r="I244" s="8" t="s">
        <v>18</v>
      </c>
      <c r="J244" s="8" t="s">
        <v>18</v>
      </c>
      <c r="K244" s="34" t="s">
        <v>99</v>
      </c>
      <c r="L244" s="34">
        <v>3</v>
      </c>
      <c r="M244" s="34">
        <v>65</v>
      </c>
      <c r="N244" s="34" t="s">
        <v>18</v>
      </c>
      <c r="O244" s="34" t="s">
        <v>122</v>
      </c>
      <c r="P244" s="34" t="s">
        <v>59</v>
      </c>
      <c r="Q244" s="34" t="s">
        <v>145</v>
      </c>
      <c r="R244" s="34" t="s">
        <v>23</v>
      </c>
      <c r="S244" s="37">
        <v>1.3</v>
      </c>
    </row>
    <row r="245" spans="1:19">
      <c r="A245" s="45"/>
      <c r="B245" s="35"/>
      <c r="C245" s="9" t="s">
        <v>19</v>
      </c>
      <c r="D245" s="9" t="s">
        <v>20</v>
      </c>
      <c r="E245" s="9" t="s">
        <v>153</v>
      </c>
      <c r="F245" s="9">
        <v>480</v>
      </c>
      <c r="G245" s="9">
        <v>3</v>
      </c>
      <c r="H245" s="9" t="s">
        <v>60</v>
      </c>
      <c r="I245" s="9" t="s">
        <v>53</v>
      </c>
      <c r="J245" s="9" t="s">
        <v>65</v>
      </c>
      <c r="K245" s="35"/>
      <c r="L245" s="35"/>
      <c r="M245" s="35" t="s">
        <v>18</v>
      </c>
      <c r="N245" s="35" t="s">
        <v>18</v>
      </c>
      <c r="O245" s="35" t="s">
        <v>18</v>
      </c>
      <c r="P245" s="35" t="s">
        <v>59</v>
      </c>
      <c r="Q245" s="35"/>
      <c r="R245" s="35"/>
      <c r="S245" s="38"/>
    </row>
    <row r="246" spans="1:19">
      <c r="A246" s="45"/>
      <c r="B246" s="35"/>
      <c r="C246" s="9" t="s">
        <v>62</v>
      </c>
      <c r="D246" s="9" t="s">
        <v>20</v>
      </c>
      <c r="E246" s="9" t="s">
        <v>25</v>
      </c>
      <c r="F246" s="9" t="s">
        <v>18</v>
      </c>
      <c r="G246" s="9" t="s">
        <v>18</v>
      </c>
      <c r="H246" s="9" t="s">
        <v>18</v>
      </c>
      <c r="I246" s="9" t="s">
        <v>18</v>
      </c>
      <c r="J246" s="9" t="s">
        <v>18</v>
      </c>
      <c r="K246" s="35"/>
      <c r="L246" s="35"/>
      <c r="M246" s="35" t="s">
        <v>18</v>
      </c>
      <c r="N246" s="35" t="s">
        <v>18</v>
      </c>
      <c r="O246" s="35" t="s">
        <v>18</v>
      </c>
      <c r="P246" s="35" t="s">
        <v>59</v>
      </c>
      <c r="Q246" s="35"/>
      <c r="R246" s="35"/>
      <c r="S246" s="38"/>
    </row>
    <row r="247" spans="1:19" ht="15.75" thickBot="1">
      <c r="A247" s="46"/>
      <c r="B247" s="36"/>
      <c r="C247" s="10" t="s">
        <v>55</v>
      </c>
      <c r="D247" s="10" t="s">
        <v>20</v>
      </c>
      <c r="E247" s="10" t="s">
        <v>36</v>
      </c>
      <c r="F247" s="10" t="s">
        <v>18</v>
      </c>
      <c r="G247" s="10" t="s">
        <v>18</v>
      </c>
      <c r="H247" s="10" t="s">
        <v>18</v>
      </c>
      <c r="I247" s="10" t="s">
        <v>18</v>
      </c>
      <c r="J247" s="10" t="s">
        <v>18</v>
      </c>
      <c r="K247" s="36"/>
      <c r="L247" s="36"/>
      <c r="M247" s="36" t="s">
        <v>18</v>
      </c>
      <c r="N247" s="36" t="s">
        <v>18</v>
      </c>
      <c r="O247" s="36" t="s">
        <v>18</v>
      </c>
      <c r="P247" s="36" t="s">
        <v>59</v>
      </c>
      <c r="Q247" s="36"/>
      <c r="R247" s="36"/>
      <c r="S247" s="39"/>
    </row>
    <row r="248" spans="1:19">
      <c r="A248" s="44" t="str">
        <f t="shared" ref="A248" si="60">CONCATENATE("LOVSF3",MID(E248,5,4),SUBSTITUTE(E249,"/",""),MID(E251,9,1))</f>
        <v>LOVSF30040DPBF18xxLR</v>
      </c>
      <c r="B248" s="34" t="s">
        <v>54</v>
      </c>
      <c r="C248" s="8" t="s">
        <v>57</v>
      </c>
      <c r="D248" s="8" t="s">
        <v>20</v>
      </c>
      <c r="E248" s="8" t="s">
        <v>28</v>
      </c>
      <c r="F248" s="8" t="s">
        <v>99</v>
      </c>
      <c r="G248" s="8">
        <v>3</v>
      </c>
      <c r="H248" s="8" t="s">
        <v>58</v>
      </c>
      <c r="I248" s="8" t="s">
        <v>18</v>
      </c>
      <c r="J248" s="8" t="s">
        <v>18</v>
      </c>
      <c r="K248" s="34" t="s">
        <v>99</v>
      </c>
      <c r="L248" s="34">
        <v>3</v>
      </c>
      <c r="M248" s="34">
        <v>65</v>
      </c>
      <c r="N248" s="34" t="s">
        <v>18</v>
      </c>
      <c r="O248" s="34" t="s">
        <v>122</v>
      </c>
      <c r="P248" s="34" t="s">
        <v>59</v>
      </c>
      <c r="Q248" s="34" t="s">
        <v>145</v>
      </c>
      <c r="R248" s="34" t="s">
        <v>23</v>
      </c>
      <c r="S248" s="37">
        <v>1.3</v>
      </c>
    </row>
    <row r="249" spans="1:19">
      <c r="A249" s="45"/>
      <c r="B249" s="35"/>
      <c r="C249" s="9" t="s">
        <v>19</v>
      </c>
      <c r="D249" s="9" t="s">
        <v>20</v>
      </c>
      <c r="E249" s="9" t="s">
        <v>155</v>
      </c>
      <c r="F249" s="9">
        <v>480</v>
      </c>
      <c r="G249" s="9">
        <v>3</v>
      </c>
      <c r="H249" s="9" t="s">
        <v>60</v>
      </c>
      <c r="I249" s="9" t="s">
        <v>87</v>
      </c>
      <c r="J249" s="9" t="s">
        <v>67</v>
      </c>
      <c r="K249" s="35"/>
      <c r="L249" s="35"/>
      <c r="M249" s="35" t="s">
        <v>18</v>
      </c>
      <c r="N249" s="35" t="s">
        <v>18</v>
      </c>
      <c r="O249" s="35" t="s">
        <v>18</v>
      </c>
      <c r="P249" s="35" t="s">
        <v>59</v>
      </c>
      <c r="Q249" s="35"/>
      <c r="R249" s="35"/>
      <c r="S249" s="38"/>
    </row>
    <row r="250" spans="1:19">
      <c r="A250" s="45"/>
      <c r="B250" s="35"/>
      <c r="C250" s="9" t="s">
        <v>62</v>
      </c>
      <c r="D250" s="9" t="s">
        <v>20</v>
      </c>
      <c r="E250" s="9" t="s">
        <v>25</v>
      </c>
      <c r="F250" s="9" t="s">
        <v>18</v>
      </c>
      <c r="G250" s="9" t="s">
        <v>18</v>
      </c>
      <c r="H250" s="9" t="s">
        <v>18</v>
      </c>
      <c r="I250" s="9" t="s">
        <v>18</v>
      </c>
      <c r="J250" s="9" t="s">
        <v>18</v>
      </c>
      <c r="K250" s="35"/>
      <c r="L250" s="35"/>
      <c r="M250" s="35" t="s">
        <v>18</v>
      </c>
      <c r="N250" s="35" t="s">
        <v>18</v>
      </c>
      <c r="O250" s="35" t="s">
        <v>18</v>
      </c>
      <c r="P250" s="35" t="s">
        <v>59</v>
      </c>
      <c r="Q250" s="35"/>
      <c r="R250" s="35"/>
      <c r="S250" s="38"/>
    </row>
    <row r="251" spans="1:19" ht="15.75" thickBot="1">
      <c r="A251" s="46"/>
      <c r="B251" s="36"/>
      <c r="C251" s="10" t="s">
        <v>55</v>
      </c>
      <c r="D251" s="10" t="s">
        <v>20</v>
      </c>
      <c r="E251" s="10" t="s">
        <v>35</v>
      </c>
      <c r="F251" s="10" t="s">
        <v>18</v>
      </c>
      <c r="G251" s="10" t="s">
        <v>18</v>
      </c>
      <c r="H251" s="10" t="s">
        <v>18</v>
      </c>
      <c r="I251" s="10" t="s">
        <v>18</v>
      </c>
      <c r="J251" s="10" t="s">
        <v>18</v>
      </c>
      <c r="K251" s="36"/>
      <c r="L251" s="36"/>
      <c r="M251" s="36" t="s">
        <v>18</v>
      </c>
      <c r="N251" s="36" t="s">
        <v>18</v>
      </c>
      <c r="O251" s="36" t="s">
        <v>18</v>
      </c>
      <c r="P251" s="36" t="s">
        <v>59</v>
      </c>
      <c r="Q251" s="36"/>
      <c r="R251" s="36"/>
      <c r="S251" s="39"/>
    </row>
    <row r="252" spans="1:19">
      <c r="A252" s="44" t="str">
        <f t="shared" ref="A252" si="61">CONCATENATE("LOVSF3",MID(E252,5,4),SUBSTITUTE(E253,"/",""),MID(E255,9,1))</f>
        <v>LOVSF30040DPBF18xxL</v>
      </c>
      <c r="B252" s="34" t="s">
        <v>54</v>
      </c>
      <c r="C252" s="8" t="s">
        <v>57</v>
      </c>
      <c r="D252" s="8" t="s">
        <v>20</v>
      </c>
      <c r="E252" s="8" t="s">
        <v>28</v>
      </c>
      <c r="F252" s="8" t="s">
        <v>99</v>
      </c>
      <c r="G252" s="8">
        <v>3</v>
      </c>
      <c r="H252" s="8" t="s">
        <v>58</v>
      </c>
      <c r="I252" s="8" t="s">
        <v>18</v>
      </c>
      <c r="J252" s="8" t="s">
        <v>18</v>
      </c>
      <c r="K252" s="34" t="s">
        <v>99</v>
      </c>
      <c r="L252" s="34">
        <v>3</v>
      </c>
      <c r="M252" s="34">
        <v>65</v>
      </c>
      <c r="N252" s="34" t="s">
        <v>18</v>
      </c>
      <c r="O252" s="34" t="s">
        <v>122</v>
      </c>
      <c r="P252" s="34" t="s">
        <v>59</v>
      </c>
      <c r="Q252" s="34" t="s">
        <v>145</v>
      </c>
      <c r="R252" s="34" t="s">
        <v>23</v>
      </c>
      <c r="S252" s="37">
        <v>1.3</v>
      </c>
    </row>
    <row r="253" spans="1:19">
      <c r="A253" s="45"/>
      <c r="B253" s="35"/>
      <c r="C253" s="9" t="s">
        <v>19</v>
      </c>
      <c r="D253" s="9" t="s">
        <v>20</v>
      </c>
      <c r="E253" s="9" t="s">
        <v>155</v>
      </c>
      <c r="F253" s="9">
        <v>480</v>
      </c>
      <c r="G253" s="9">
        <v>3</v>
      </c>
      <c r="H253" s="9" t="s">
        <v>60</v>
      </c>
      <c r="I253" s="9" t="s">
        <v>87</v>
      </c>
      <c r="J253" s="9" t="s">
        <v>67</v>
      </c>
      <c r="K253" s="35"/>
      <c r="L253" s="35"/>
      <c r="M253" s="35" t="s">
        <v>18</v>
      </c>
      <c r="N253" s="35" t="s">
        <v>18</v>
      </c>
      <c r="O253" s="35" t="s">
        <v>18</v>
      </c>
      <c r="P253" s="35" t="s">
        <v>59</v>
      </c>
      <c r="Q253" s="35"/>
      <c r="R253" s="35"/>
      <c r="S253" s="38"/>
    </row>
    <row r="254" spans="1:19">
      <c r="A254" s="45"/>
      <c r="B254" s="35"/>
      <c r="C254" s="9" t="s">
        <v>62</v>
      </c>
      <c r="D254" s="9" t="s">
        <v>20</v>
      </c>
      <c r="E254" s="9" t="s">
        <v>25</v>
      </c>
      <c r="F254" s="9" t="s">
        <v>18</v>
      </c>
      <c r="G254" s="9" t="s">
        <v>18</v>
      </c>
      <c r="H254" s="9" t="s">
        <v>18</v>
      </c>
      <c r="I254" s="9" t="s">
        <v>18</v>
      </c>
      <c r="J254" s="9" t="s">
        <v>18</v>
      </c>
      <c r="K254" s="35"/>
      <c r="L254" s="35"/>
      <c r="M254" s="35" t="s">
        <v>18</v>
      </c>
      <c r="N254" s="35" t="s">
        <v>18</v>
      </c>
      <c r="O254" s="35" t="s">
        <v>18</v>
      </c>
      <c r="P254" s="35" t="s">
        <v>59</v>
      </c>
      <c r="Q254" s="35"/>
      <c r="R254" s="35"/>
      <c r="S254" s="38"/>
    </row>
    <row r="255" spans="1:19" ht="15.75" thickBot="1">
      <c r="A255" s="46"/>
      <c r="B255" s="36"/>
      <c r="C255" s="10" t="s">
        <v>55</v>
      </c>
      <c r="D255" s="10" t="s">
        <v>20</v>
      </c>
      <c r="E255" s="10" t="s">
        <v>36</v>
      </c>
      <c r="F255" s="10" t="s">
        <v>18</v>
      </c>
      <c r="G255" s="10" t="s">
        <v>18</v>
      </c>
      <c r="H255" s="10" t="s">
        <v>18</v>
      </c>
      <c r="I255" s="10" t="s">
        <v>18</v>
      </c>
      <c r="J255" s="10" t="s">
        <v>18</v>
      </c>
      <c r="K255" s="36"/>
      <c r="L255" s="36"/>
      <c r="M255" s="36" t="s">
        <v>18</v>
      </c>
      <c r="N255" s="36" t="s">
        <v>18</v>
      </c>
      <c r="O255" s="36" t="s">
        <v>18</v>
      </c>
      <c r="P255" s="36" t="s">
        <v>59</v>
      </c>
      <c r="Q255" s="36"/>
      <c r="R255" s="36"/>
      <c r="S255" s="39"/>
    </row>
    <row r="256" spans="1:19">
      <c r="A256" s="44" t="str">
        <f t="shared" ref="A256" si="62">CONCATENATE("LOVSF3",MID(E256,5,4),SUBSTITUTE(E257,"/",""),MID(E259,9,1))</f>
        <v>LOVSF30040DPBF09xxDR</v>
      </c>
      <c r="B256" s="34" t="s">
        <v>54</v>
      </c>
      <c r="C256" s="8" t="s">
        <v>57</v>
      </c>
      <c r="D256" s="8" t="s">
        <v>20</v>
      </c>
      <c r="E256" s="8" t="s">
        <v>28</v>
      </c>
      <c r="F256" s="8" t="s">
        <v>99</v>
      </c>
      <c r="G256" s="8">
        <v>3</v>
      </c>
      <c r="H256" s="8" t="s">
        <v>58</v>
      </c>
      <c r="I256" s="8" t="s">
        <v>18</v>
      </c>
      <c r="J256" s="8" t="s">
        <v>18</v>
      </c>
      <c r="K256" s="34" t="s">
        <v>99</v>
      </c>
      <c r="L256" s="34">
        <v>3</v>
      </c>
      <c r="M256" s="34">
        <v>65</v>
      </c>
      <c r="N256" s="34" t="s">
        <v>18</v>
      </c>
      <c r="O256" s="34" t="s">
        <v>122</v>
      </c>
      <c r="P256" s="34" t="s">
        <v>59</v>
      </c>
      <c r="Q256" s="34" t="s">
        <v>145</v>
      </c>
      <c r="R256" s="34" t="s">
        <v>23</v>
      </c>
      <c r="S256" s="37">
        <v>1.3</v>
      </c>
    </row>
    <row r="257" spans="1:19">
      <c r="A257" s="45"/>
      <c r="B257" s="35"/>
      <c r="C257" s="9" t="s">
        <v>19</v>
      </c>
      <c r="D257" s="9" t="s">
        <v>20</v>
      </c>
      <c r="E257" s="9" t="s">
        <v>158</v>
      </c>
      <c r="F257" s="9">
        <v>480</v>
      </c>
      <c r="G257" s="9">
        <v>3</v>
      </c>
      <c r="H257" s="9" t="s">
        <v>60</v>
      </c>
      <c r="I257" s="9" t="s">
        <v>86</v>
      </c>
      <c r="J257" s="9" t="s">
        <v>60</v>
      </c>
      <c r="K257" s="35"/>
      <c r="L257" s="35"/>
      <c r="M257" s="35" t="s">
        <v>18</v>
      </c>
      <c r="N257" s="35" t="s">
        <v>18</v>
      </c>
      <c r="O257" s="35" t="s">
        <v>18</v>
      </c>
      <c r="P257" s="35" t="s">
        <v>59</v>
      </c>
      <c r="Q257" s="35"/>
      <c r="R257" s="35"/>
      <c r="S257" s="38"/>
    </row>
    <row r="258" spans="1:19">
      <c r="A258" s="45"/>
      <c r="B258" s="35"/>
      <c r="C258" s="9" t="s">
        <v>62</v>
      </c>
      <c r="D258" s="9" t="s">
        <v>20</v>
      </c>
      <c r="E258" s="9" t="s">
        <v>25</v>
      </c>
      <c r="F258" s="9" t="s">
        <v>18</v>
      </c>
      <c r="G258" s="9" t="s">
        <v>18</v>
      </c>
      <c r="H258" s="9" t="s">
        <v>18</v>
      </c>
      <c r="I258" s="9" t="s">
        <v>18</v>
      </c>
      <c r="J258" s="9" t="s">
        <v>18</v>
      </c>
      <c r="K258" s="35"/>
      <c r="L258" s="35"/>
      <c r="M258" s="35" t="s">
        <v>18</v>
      </c>
      <c r="N258" s="35" t="s">
        <v>18</v>
      </c>
      <c r="O258" s="35" t="s">
        <v>18</v>
      </c>
      <c r="P258" s="35" t="s">
        <v>59</v>
      </c>
      <c r="Q258" s="35"/>
      <c r="R258" s="35"/>
      <c r="S258" s="38"/>
    </row>
    <row r="259" spans="1:19" ht="15.75" thickBot="1">
      <c r="A259" s="46"/>
      <c r="B259" s="36"/>
      <c r="C259" s="10" t="s">
        <v>55</v>
      </c>
      <c r="D259" s="10" t="s">
        <v>20</v>
      </c>
      <c r="E259" s="10" t="s">
        <v>35</v>
      </c>
      <c r="F259" s="10" t="s">
        <v>18</v>
      </c>
      <c r="G259" s="10" t="s">
        <v>18</v>
      </c>
      <c r="H259" s="10" t="s">
        <v>18</v>
      </c>
      <c r="I259" s="10" t="s">
        <v>18</v>
      </c>
      <c r="J259" s="10" t="s">
        <v>18</v>
      </c>
      <c r="K259" s="36"/>
      <c r="L259" s="36"/>
      <c r="M259" s="36" t="s">
        <v>18</v>
      </c>
      <c r="N259" s="36" t="s">
        <v>18</v>
      </c>
      <c r="O259" s="36" t="s">
        <v>18</v>
      </c>
      <c r="P259" s="36" t="s">
        <v>59</v>
      </c>
      <c r="Q259" s="36"/>
      <c r="R259" s="36"/>
      <c r="S259" s="39"/>
    </row>
    <row r="260" spans="1:19">
      <c r="A260" s="44" t="str">
        <f t="shared" ref="A260" si="63">CONCATENATE("LOVSF3",MID(E260,5,4),SUBSTITUTE(E261,"/",""),MID(E263,9,1))</f>
        <v>LOVSF30040DPBF09xxD</v>
      </c>
      <c r="B260" s="34" t="s">
        <v>54</v>
      </c>
      <c r="C260" s="8" t="s">
        <v>57</v>
      </c>
      <c r="D260" s="8" t="s">
        <v>20</v>
      </c>
      <c r="E260" s="8" t="s">
        <v>28</v>
      </c>
      <c r="F260" s="8" t="s">
        <v>99</v>
      </c>
      <c r="G260" s="8">
        <v>3</v>
      </c>
      <c r="H260" s="8" t="s">
        <v>58</v>
      </c>
      <c r="I260" s="8" t="s">
        <v>18</v>
      </c>
      <c r="J260" s="8" t="s">
        <v>18</v>
      </c>
      <c r="K260" s="34" t="s">
        <v>99</v>
      </c>
      <c r="L260" s="34">
        <v>3</v>
      </c>
      <c r="M260" s="34">
        <v>65</v>
      </c>
      <c r="N260" s="34" t="s">
        <v>18</v>
      </c>
      <c r="O260" s="34" t="s">
        <v>122</v>
      </c>
      <c r="P260" s="34" t="s">
        <v>59</v>
      </c>
      <c r="Q260" s="34" t="s">
        <v>145</v>
      </c>
      <c r="R260" s="34" t="s">
        <v>23</v>
      </c>
      <c r="S260" s="37">
        <v>1.3</v>
      </c>
    </row>
    <row r="261" spans="1:19">
      <c r="A261" s="45"/>
      <c r="B261" s="35"/>
      <c r="C261" s="9" t="s">
        <v>19</v>
      </c>
      <c r="D261" s="9" t="s">
        <v>20</v>
      </c>
      <c r="E261" s="9" t="s">
        <v>158</v>
      </c>
      <c r="F261" s="9">
        <v>480</v>
      </c>
      <c r="G261" s="9">
        <v>3</v>
      </c>
      <c r="H261" s="9" t="s">
        <v>60</v>
      </c>
      <c r="I261" s="9" t="s">
        <v>86</v>
      </c>
      <c r="J261" s="9" t="s">
        <v>60</v>
      </c>
      <c r="K261" s="35"/>
      <c r="L261" s="35"/>
      <c r="M261" s="35" t="s">
        <v>18</v>
      </c>
      <c r="N261" s="35" t="s">
        <v>18</v>
      </c>
      <c r="O261" s="35" t="s">
        <v>18</v>
      </c>
      <c r="P261" s="35" t="s">
        <v>59</v>
      </c>
      <c r="Q261" s="35"/>
      <c r="R261" s="35"/>
      <c r="S261" s="38"/>
    </row>
    <row r="262" spans="1:19">
      <c r="A262" s="45"/>
      <c r="B262" s="35"/>
      <c r="C262" s="9" t="s">
        <v>62</v>
      </c>
      <c r="D262" s="9" t="s">
        <v>20</v>
      </c>
      <c r="E262" s="9" t="s">
        <v>25</v>
      </c>
      <c r="F262" s="9" t="s">
        <v>18</v>
      </c>
      <c r="G262" s="9" t="s">
        <v>18</v>
      </c>
      <c r="H262" s="9" t="s">
        <v>18</v>
      </c>
      <c r="I262" s="9" t="s">
        <v>18</v>
      </c>
      <c r="J262" s="9" t="s">
        <v>18</v>
      </c>
      <c r="K262" s="35"/>
      <c r="L262" s="35"/>
      <c r="M262" s="35" t="s">
        <v>18</v>
      </c>
      <c r="N262" s="35" t="s">
        <v>18</v>
      </c>
      <c r="O262" s="35" t="s">
        <v>18</v>
      </c>
      <c r="P262" s="35" t="s">
        <v>59</v>
      </c>
      <c r="Q262" s="35"/>
      <c r="R262" s="35"/>
      <c r="S262" s="38"/>
    </row>
    <row r="263" spans="1:19" ht="15.75" thickBot="1">
      <c r="A263" s="46"/>
      <c r="B263" s="36"/>
      <c r="C263" s="10" t="s">
        <v>55</v>
      </c>
      <c r="D263" s="10" t="s">
        <v>20</v>
      </c>
      <c r="E263" s="10" t="s">
        <v>36</v>
      </c>
      <c r="F263" s="10" t="s">
        <v>18</v>
      </c>
      <c r="G263" s="10" t="s">
        <v>18</v>
      </c>
      <c r="H263" s="10" t="s">
        <v>18</v>
      </c>
      <c r="I263" s="10" t="s">
        <v>18</v>
      </c>
      <c r="J263" s="10" t="s">
        <v>18</v>
      </c>
      <c r="K263" s="36"/>
      <c r="L263" s="36"/>
      <c r="M263" s="36" t="s">
        <v>18</v>
      </c>
      <c r="N263" s="36" t="s">
        <v>18</v>
      </c>
      <c r="O263" s="36" t="s">
        <v>18</v>
      </c>
      <c r="P263" s="36" t="s">
        <v>59</v>
      </c>
      <c r="Q263" s="36"/>
      <c r="R263" s="36"/>
      <c r="S263" s="39"/>
    </row>
    <row r="264" spans="1:19">
      <c r="A264" s="44" t="str">
        <f t="shared" ref="A264" si="64">CONCATENATE("LOVSF3",MID(E264,5,4),SUBSTITUTE(E265,"/",""),MID(E267,9,1))</f>
        <v>LOVSF30040DPBF12xxDR</v>
      </c>
      <c r="B264" s="34" t="s">
        <v>54</v>
      </c>
      <c r="C264" s="8" t="s">
        <v>57</v>
      </c>
      <c r="D264" s="8" t="s">
        <v>20</v>
      </c>
      <c r="E264" s="8" t="s">
        <v>28</v>
      </c>
      <c r="F264" s="8" t="s">
        <v>99</v>
      </c>
      <c r="G264" s="8">
        <v>3</v>
      </c>
      <c r="H264" s="8" t="s">
        <v>58</v>
      </c>
      <c r="I264" s="8" t="s">
        <v>18</v>
      </c>
      <c r="J264" s="8" t="s">
        <v>18</v>
      </c>
      <c r="K264" s="34" t="s">
        <v>99</v>
      </c>
      <c r="L264" s="34">
        <v>3</v>
      </c>
      <c r="M264" s="34">
        <v>65</v>
      </c>
      <c r="N264" s="34" t="s">
        <v>18</v>
      </c>
      <c r="O264" s="34" t="s">
        <v>122</v>
      </c>
      <c r="P264" s="34" t="s">
        <v>59</v>
      </c>
      <c r="Q264" s="34" t="s">
        <v>145</v>
      </c>
      <c r="R264" s="34" t="s">
        <v>23</v>
      </c>
      <c r="S264" s="37">
        <v>1.3</v>
      </c>
    </row>
    <row r="265" spans="1:19">
      <c r="A265" s="45"/>
      <c r="B265" s="35"/>
      <c r="C265" s="9" t="s">
        <v>19</v>
      </c>
      <c r="D265" s="9" t="s">
        <v>20</v>
      </c>
      <c r="E265" s="9" t="s">
        <v>156</v>
      </c>
      <c r="F265" s="9">
        <v>480</v>
      </c>
      <c r="G265" s="9">
        <v>3</v>
      </c>
      <c r="H265" s="9" t="s">
        <v>60</v>
      </c>
      <c r="I265" s="9" t="s">
        <v>53</v>
      </c>
      <c r="J265" s="9" t="s">
        <v>65</v>
      </c>
      <c r="K265" s="35"/>
      <c r="L265" s="35"/>
      <c r="M265" s="35" t="s">
        <v>18</v>
      </c>
      <c r="N265" s="35" t="s">
        <v>18</v>
      </c>
      <c r="O265" s="35" t="s">
        <v>18</v>
      </c>
      <c r="P265" s="35" t="s">
        <v>59</v>
      </c>
      <c r="Q265" s="35"/>
      <c r="R265" s="35"/>
      <c r="S265" s="38"/>
    </row>
    <row r="266" spans="1:19">
      <c r="A266" s="45"/>
      <c r="B266" s="35"/>
      <c r="C266" s="9" t="s">
        <v>62</v>
      </c>
      <c r="D266" s="9" t="s">
        <v>20</v>
      </c>
      <c r="E266" s="9" t="s">
        <v>25</v>
      </c>
      <c r="F266" s="9" t="s">
        <v>18</v>
      </c>
      <c r="G266" s="9" t="s">
        <v>18</v>
      </c>
      <c r="H266" s="9" t="s">
        <v>18</v>
      </c>
      <c r="I266" s="9" t="s">
        <v>18</v>
      </c>
      <c r="J266" s="9" t="s">
        <v>18</v>
      </c>
      <c r="K266" s="35"/>
      <c r="L266" s="35"/>
      <c r="M266" s="35" t="s">
        <v>18</v>
      </c>
      <c r="N266" s="35" t="s">
        <v>18</v>
      </c>
      <c r="O266" s="35" t="s">
        <v>18</v>
      </c>
      <c r="P266" s="35" t="s">
        <v>59</v>
      </c>
      <c r="Q266" s="35"/>
      <c r="R266" s="35"/>
      <c r="S266" s="38"/>
    </row>
    <row r="267" spans="1:19" ht="15.75" thickBot="1">
      <c r="A267" s="46"/>
      <c r="B267" s="36"/>
      <c r="C267" s="10" t="s">
        <v>55</v>
      </c>
      <c r="D267" s="10" t="s">
        <v>20</v>
      </c>
      <c r="E267" s="10" t="s">
        <v>35</v>
      </c>
      <c r="F267" s="10" t="s">
        <v>18</v>
      </c>
      <c r="G267" s="10" t="s">
        <v>18</v>
      </c>
      <c r="H267" s="10" t="s">
        <v>18</v>
      </c>
      <c r="I267" s="10" t="s">
        <v>18</v>
      </c>
      <c r="J267" s="10" t="s">
        <v>18</v>
      </c>
      <c r="K267" s="36"/>
      <c r="L267" s="36"/>
      <c r="M267" s="36" t="s">
        <v>18</v>
      </c>
      <c r="N267" s="36" t="s">
        <v>18</v>
      </c>
      <c r="O267" s="36" t="s">
        <v>18</v>
      </c>
      <c r="P267" s="36" t="s">
        <v>59</v>
      </c>
      <c r="Q267" s="36"/>
      <c r="R267" s="36"/>
      <c r="S267" s="39"/>
    </row>
    <row r="268" spans="1:19">
      <c r="A268" s="44" t="str">
        <f t="shared" ref="A268" si="65">CONCATENATE("LOVSF3",MID(E268,5,4),SUBSTITUTE(E269,"/",""),MID(E271,9,1))</f>
        <v>LOVSF30040DPBF12xxD</v>
      </c>
      <c r="B268" s="34" t="s">
        <v>54</v>
      </c>
      <c r="C268" s="8" t="s">
        <v>57</v>
      </c>
      <c r="D268" s="8" t="s">
        <v>20</v>
      </c>
      <c r="E268" s="8" t="s">
        <v>28</v>
      </c>
      <c r="F268" s="8" t="s">
        <v>99</v>
      </c>
      <c r="G268" s="8">
        <v>3</v>
      </c>
      <c r="H268" s="8" t="s">
        <v>58</v>
      </c>
      <c r="I268" s="8" t="s">
        <v>18</v>
      </c>
      <c r="J268" s="8" t="s">
        <v>18</v>
      </c>
      <c r="K268" s="34" t="s">
        <v>99</v>
      </c>
      <c r="L268" s="34">
        <v>3</v>
      </c>
      <c r="M268" s="34">
        <v>65</v>
      </c>
      <c r="N268" s="34" t="s">
        <v>18</v>
      </c>
      <c r="O268" s="34" t="s">
        <v>122</v>
      </c>
      <c r="P268" s="34" t="s">
        <v>59</v>
      </c>
      <c r="Q268" s="34" t="s">
        <v>145</v>
      </c>
      <c r="R268" s="34" t="s">
        <v>23</v>
      </c>
      <c r="S268" s="37">
        <v>1.3</v>
      </c>
    </row>
    <row r="269" spans="1:19">
      <c r="A269" s="45"/>
      <c r="B269" s="35"/>
      <c r="C269" s="9" t="s">
        <v>19</v>
      </c>
      <c r="D269" s="9" t="s">
        <v>20</v>
      </c>
      <c r="E269" s="9" t="s">
        <v>156</v>
      </c>
      <c r="F269" s="9">
        <v>480</v>
      </c>
      <c r="G269" s="9">
        <v>3</v>
      </c>
      <c r="H269" s="9" t="s">
        <v>60</v>
      </c>
      <c r="I269" s="9" t="s">
        <v>53</v>
      </c>
      <c r="J269" s="9" t="s">
        <v>65</v>
      </c>
      <c r="K269" s="35"/>
      <c r="L269" s="35"/>
      <c r="M269" s="35" t="s">
        <v>18</v>
      </c>
      <c r="N269" s="35" t="s">
        <v>18</v>
      </c>
      <c r="O269" s="35" t="s">
        <v>18</v>
      </c>
      <c r="P269" s="35" t="s">
        <v>59</v>
      </c>
      <c r="Q269" s="35"/>
      <c r="R269" s="35"/>
      <c r="S269" s="38"/>
    </row>
    <row r="270" spans="1:19">
      <c r="A270" s="45"/>
      <c r="B270" s="35"/>
      <c r="C270" s="9" t="s">
        <v>62</v>
      </c>
      <c r="D270" s="9" t="s">
        <v>20</v>
      </c>
      <c r="E270" s="9" t="s">
        <v>25</v>
      </c>
      <c r="F270" s="9" t="s">
        <v>18</v>
      </c>
      <c r="G270" s="9" t="s">
        <v>18</v>
      </c>
      <c r="H270" s="9" t="s">
        <v>18</v>
      </c>
      <c r="I270" s="9" t="s">
        <v>18</v>
      </c>
      <c r="J270" s="9" t="s">
        <v>18</v>
      </c>
      <c r="K270" s="35"/>
      <c r="L270" s="35"/>
      <c r="M270" s="35" t="s">
        <v>18</v>
      </c>
      <c r="N270" s="35" t="s">
        <v>18</v>
      </c>
      <c r="O270" s="35" t="s">
        <v>18</v>
      </c>
      <c r="P270" s="35" t="s">
        <v>59</v>
      </c>
      <c r="Q270" s="35"/>
      <c r="R270" s="35"/>
      <c r="S270" s="38"/>
    </row>
    <row r="271" spans="1:19" ht="15.75" thickBot="1">
      <c r="A271" s="46"/>
      <c r="B271" s="36"/>
      <c r="C271" s="10" t="s">
        <v>55</v>
      </c>
      <c r="D271" s="10" t="s">
        <v>20</v>
      </c>
      <c r="E271" s="10" t="s">
        <v>36</v>
      </c>
      <c r="F271" s="10" t="s">
        <v>18</v>
      </c>
      <c r="G271" s="10" t="s">
        <v>18</v>
      </c>
      <c r="H271" s="10" t="s">
        <v>18</v>
      </c>
      <c r="I271" s="10" t="s">
        <v>18</v>
      </c>
      <c r="J271" s="10" t="s">
        <v>18</v>
      </c>
      <c r="K271" s="36"/>
      <c r="L271" s="36"/>
      <c r="M271" s="36" t="s">
        <v>18</v>
      </c>
      <c r="N271" s="36" t="s">
        <v>18</v>
      </c>
      <c r="O271" s="36" t="s">
        <v>18</v>
      </c>
      <c r="P271" s="36" t="s">
        <v>59</v>
      </c>
      <c r="Q271" s="36"/>
      <c r="R271" s="36"/>
      <c r="S271" s="39"/>
    </row>
    <row r="272" spans="1:19">
      <c r="A272" s="44" t="str">
        <f t="shared" ref="A272" si="66">CONCATENATE("LOVSF3",MID(E272,5,4),SUBSTITUTE(E273,"/",""),MID(E275,9,1))</f>
        <v>LOVSF30040DPBF18xxDR</v>
      </c>
      <c r="B272" s="34" t="s">
        <v>54</v>
      </c>
      <c r="C272" s="8" t="s">
        <v>57</v>
      </c>
      <c r="D272" s="8" t="s">
        <v>20</v>
      </c>
      <c r="E272" s="8" t="s">
        <v>28</v>
      </c>
      <c r="F272" s="8" t="s">
        <v>99</v>
      </c>
      <c r="G272" s="8">
        <v>3</v>
      </c>
      <c r="H272" s="8" t="s">
        <v>58</v>
      </c>
      <c r="I272" s="8" t="s">
        <v>18</v>
      </c>
      <c r="J272" s="8" t="s">
        <v>18</v>
      </c>
      <c r="K272" s="34" t="s">
        <v>99</v>
      </c>
      <c r="L272" s="34">
        <v>3</v>
      </c>
      <c r="M272" s="34">
        <v>65</v>
      </c>
      <c r="N272" s="34" t="s">
        <v>18</v>
      </c>
      <c r="O272" s="34" t="s">
        <v>122</v>
      </c>
      <c r="P272" s="34" t="s">
        <v>59</v>
      </c>
      <c r="Q272" s="34" t="s">
        <v>145</v>
      </c>
      <c r="R272" s="34" t="s">
        <v>23</v>
      </c>
      <c r="S272" s="37">
        <v>1.3</v>
      </c>
    </row>
    <row r="273" spans="1:19">
      <c r="A273" s="45"/>
      <c r="B273" s="35"/>
      <c r="C273" s="9" t="s">
        <v>19</v>
      </c>
      <c r="D273" s="9" t="s">
        <v>20</v>
      </c>
      <c r="E273" s="9" t="s">
        <v>157</v>
      </c>
      <c r="F273" s="9">
        <v>480</v>
      </c>
      <c r="G273" s="9">
        <v>3</v>
      </c>
      <c r="H273" s="9" t="s">
        <v>60</v>
      </c>
      <c r="I273" s="9" t="s">
        <v>87</v>
      </c>
      <c r="J273" s="9" t="s">
        <v>67</v>
      </c>
      <c r="K273" s="35"/>
      <c r="L273" s="35"/>
      <c r="M273" s="35" t="s">
        <v>18</v>
      </c>
      <c r="N273" s="35" t="s">
        <v>18</v>
      </c>
      <c r="O273" s="35" t="s">
        <v>18</v>
      </c>
      <c r="P273" s="35" t="s">
        <v>59</v>
      </c>
      <c r="Q273" s="35"/>
      <c r="R273" s="35"/>
      <c r="S273" s="38"/>
    </row>
    <row r="274" spans="1:19">
      <c r="A274" s="45"/>
      <c r="B274" s="35"/>
      <c r="C274" s="9" t="s">
        <v>62</v>
      </c>
      <c r="D274" s="9" t="s">
        <v>20</v>
      </c>
      <c r="E274" s="9" t="s">
        <v>25</v>
      </c>
      <c r="F274" s="9" t="s">
        <v>18</v>
      </c>
      <c r="G274" s="9" t="s">
        <v>18</v>
      </c>
      <c r="H274" s="9" t="s">
        <v>18</v>
      </c>
      <c r="I274" s="9" t="s">
        <v>18</v>
      </c>
      <c r="J274" s="9" t="s">
        <v>18</v>
      </c>
      <c r="K274" s="35"/>
      <c r="L274" s="35"/>
      <c r="M274" s="35" t="s">
        <v>18</v>
      </c>
      <c r="N274" s="35" t="s">
        <v>18</v>
      </c>
      <c r="O274" s="35" t="s">
        <v>18</v>
      </c>
      <c r="P274" s="35" t="s">
        <v>59</v>
      </c>
      <c r="Q274" s="35"/>
      <c r="R274" s="35"/>
      <c r="S274" s="38"/>
    </row>
    <row r="275" spans="1:19" ht="15.75" thickBot="1">
      <c r="A275" s="46"/>
      <c r="B275" s="36"/>
      <c r="C275" s="10" t="s">
        <v>55</v>
      </c>
      <c r="D275" s="10" t="s">
        <v>20</v>
      </c>
      <c r="E275" s="10" t="s">
        <v>35</v>
      </c>
      <c r="F275" s="10" t="s">
        <v>18</v>
      </c>
      <c r="G275" s="10" t="s">
        <v>18</v>
      </c>
      <c r="H275" s="10" t="s">
        <v>18</v>
      </c>
      <c r="I275" s="10" t="s">
        <v>18</v>
      </c>
      <c r="J275" s="10" t="s">
        <v>18</v>
      </c>
      <c r="K275" s="36"/>
      <c r="L275" s="36"/>
      <c r="M275" s="36" t="s">
        <v>18</v>
      </c>
      <c r="N275" s="36" t="s">
        <v>18</v>
      </c>
      <c r="O275" s="36" t="s">
        <v>18</v>
      </c>
      <c r="P275" s="36" t="s">
        <v>59</v>
      </c>
      <c r="Q275" s="36"/>
      <c r="R275" s="36"/>
      <c r="S275" s="39"/>
    </row>
    <row r="276" spans="1:19">
      <c r="A276" s="44" t="str">
        <f t="shared" ref="A276" si="67">CONCATENATE("LOVSF3",MID(E276,5,4),SUBSTITUTE(E277,"/",""),MID(E279,9,1))</f>
        <v>LOVSF30040DPBF18xxD</v>
      </c>
      <c r="B276" s="34" t="s">
        <v>54</v>
      </c>
      <c r="C276" s="8" t="s">
        <v>57</v>
      </c>
      <c r="D276" s="8" t="s">
        <v>20</v>
      </c>
      <c r="E276" s="8" t="s">
        <v>28</v>
      </c>
      <c r="F276" s="8" t="s">
        <v>99</v>
      </c>
      <c r="G276" s="8">
        <v>3</v>
      </c>
      <c r="H276" s="8" t="s">
        <v>58</v>
      </c>
      <c r="I276" s="8" t="s">
        <v>18</v>
      </c>
      <c r="J276" s="8" t="s">
        <v>18</v>
      </c>
      <c r="K276" s="34" t="s">
        <v>99</v>
      </c>
      <c r="L276" s="34">
        <v>3</v>
      </c>
      <c r="M276" s="34">
        <v>65</v>
      </c>
      <c r="N276" s="34" t="s">
        <v>18</v>
      </c>
      <c r="O276" s="34" t="s">
        <v>122</v>
      </c>
      <c r="P276" s="34" t="s">
        <v>59</v>
      </c>
      <c r="Q276" s="34" t="s">
        <v>145</v>
      </c>
      <c r="R276" s="34" t="s">
        <v>23</v>
      </c>
      <c r="S276" s="37">
        <v>1.3</v>
      </c>
    </row>
    <row r="277" spans="1:19">
      <c r="A277" s="45"/>
      <c r="B277" s="35"/>
      <c r="C277" s="9" t="s">
        <v>19</v>
      </c>
      <c r="D277" s="9" t="s">
        <v>20</v>
      </c>
      <c r="E277" s="9" t="s">
        <v>157</v>
      </c>
      <c r="F277" s="9">
        <v>480</v>
      </c>
      <c r="G277" s="9">
        <v>3</v>
      </c>
      <c r="H277" s="9" t="s">
        <v>60</v>
      </c>
      <c r="I277" s="9" t="s">
        <v>87</v>
      </c>
      <c r="J277" s="9" t="s">
        <v>67</v>
      </c>
      <c r="K277" s="35"/>
      <c r="L277" s="35"/>
      <c r="M277" s="35" t="s">
        <v>18</v>
      </c>
      <c r="N277" s="35" t="s">
        <v>18</v>
      </c>
      <c r="O277" s="35" t="s">
        <v>18</v>
      </c>
      <c r="P277" s="35" t="s">
        <v>59</v>
      </c>
      <c r="Q277" s="35"/>
      <c r="R277" s="35"/>
      <c r="S277" s="38"/>
    </row>
    <row r="278" spans="1:19">
      <c r="A278" s="45"/>
      <c r="B278" s="35"/>
      <c r="C278" s="9" t="s">
        <v>62</v>
      </c>
      <c r="D278" s="9" t="s">
        <v>20</v>
      </c>
      <c r="E278" s="9" t="s">
        <v>25</v>
      </c>
      <c r="F278" s="9" t="s">
        <v>18</v>
      </c>
      <c r="G278" s="9" t="s">
        <v>18</v>
      </c>
      <c r="H278" s="9" t="s">
        <v>18</v>
      </c>
      <c r="I278" s="9" t="s">
        <v>18</v>
      </c>
      <c r="J278" s="9" t="s">
        <v>18</v>
      </c>
      <c r="K278" s="35"/>
      <c r="L278" s="35"/>
      <c r="M278" s="35" t="s">
        <v>18</v>
      </c>
      <c r="N278" s="35" t="s">
        <v>18</v>
      </c>
      <c r="O278" s="35" t="s">
        <v>18</v>
      </c>
      <c r="P278" s="35" t="s">
        <v>59</v>
      </c>
      <c r="Q278" s="35"/>
      <c r="R278" s="35"/>
      <c r="S278" s="38"/>
    </row>
    <row r="279" spans="1:19" ht="15.75" thickBot="1">
      <c r="A279" s="46"/>
      <c r="B279" s="36"/>
      <c r="C279" s="10" t="s">
        <v>55</v>
      </c>
      <c r="D279" s="10" t="s">
        <v>20</v>
      </c>
      <c r="E279" s="10" t="s">
        <v>36</v>
      </c>
      <c r="F279" s="10" t="s">
        <v>18</v>
      </c>
      <c r="G279" s="10" t="s">
        <v>18</v>
      </c>
      <c r="H279" s="10" t="s">
        <v>18</v>
      </c>
      <c r="I279" s="10" t="s">
        <v>18</v>
      </c>
      <c r="J279" s="10" t="s">
        <v>18</v>
      </c>
      <c r="K279" s="36"/>
      <c r="L279" s="36"/>
      <c r="M279" s="36" t="s">
        <v>18</v>
      </c>
      <c r="N279" s="36" t="s">
        <v>18</v>
      </c>
      <c r="O279" s="36" t="s">
        <v>18</v>
      </c>
      <c r="P279" s="36" t="s">
        <v>59</v>
      </c>
      <c r="Q279" s="36"/>
      <c r="R279" s="36"/>
      <c r="S279" s="39"/>
    </row>
    <row r="280" spans="1:19">
      <c r="A280" s="44" t="str">
        <f t="shared" ref="A280" si="68">CONCATENATE("LOVSF3",MID(E280,5,4),SUBSTITUTE(E281,"/",""),MID(E283,9,1))</f>
        <v>LOVSF30040DPBF26xxAR</v>
      </c>
      <c r="B280" s="34" t="s">
        <v>54</v>
      </c>
      <c r="C280" s="8" t="s">
        <v>57</v>
      </c>
      <c r="D280" s="8" t="s">
        <v>20</v>
      </c>
      <c r="E280" s="8" t="s">
        <v>28</v>
      </c>
      <c r="F280" s="8" t="s">
        <v>99</v>
      </c>
      <c r="G280" s="8">
        <v>3</v>
      </c>
      <c r="H280" s="8" t="s">
        <v>58</v>
      </c>
      <c r="I280" s="8" t="s">
        <v>18</v>
      </c>
      <c r="J280" s="8" t="s">
        <v>18</v>
      </c>
      <c r="K280" s="34" t="s">
        <v>99</v>
      </c>
      <c r="L280" s="34">
        <v>3</v>
      </c>
      <c r="M280" s="34">
        <v>65</v>
      </c>
      <c r="N280" s="34" t="s">
        <v>18</v>
      </c>
      <c r="O280" s="34" t="s">
        <v>122</v>
      </c>
      <c r="P280" s="34">
        <v>1172</v>
      </c>
      <c r="Q280" s="34" t="s">
        <v>145</v>
      </c>
      <c r="R280" s="34" t="s">
        <v>23</v>
      </c>
      <c r="S280" s="37">
        <v>1.3</v>
      </c>
    </row>
    <row r="281" spans="1:19">
      <c r="A281" s="45"/>
      <c r="B281" s="35"/>
      <c r="C281" s="9" t="s">
        <v>19</v>
      </c>
      <c r="D281" s="9" t="s">
        <v>20</v>
      </c>
      <c r="E281" s="9" t="s">
        <v>154</v>
      </c>
      <c r="F281" s="9">
        <v>480</v>
      </c>
      <c r="G281" s="9">
        <v>3</v>
      </c>
      <c r="H281" s="9" t="s">
        <v>60</v>
      </c>
      <c r="I281" s="9" t="s">
        <v>88</v>
      </c>
      <c r="J281" s="9" t="s">
        <v>70</v>
      </c>
      <c r="K281" s="35"/>
      <c r="L281" s="35"/>
      <c r="M281" s="35" t="s">
        <v>18</v>
      </c>
      <c r="N281" s="35" t="s">
        <v>18</v>
      </c>
      <c r="O281" s="35" t="s">
        <v>18</v>
      </c>
      <c r="P281" s="35" t="s">
        <v>66</v>
      </c>
      <c r="Q281" s="35"/>
      <c r="R281" s="35"/>
      <c r="S281" s="38"/>
    </row>
    <row r="282" spans="1:19">
      <c r="A282" s="45"/>
      <c r="B282" s="35"/>
      <c r="C282" s="9" t="s">
        <v>62</v>
      </c>
      <c r="D282" s="9" t="s">
        <v>20</v>
      </c>
      <c r="E282" s="9" t="s">
        <v>26</v>
      </c>
      <c r="F282" s="9" t="s">
        <v>18</v>
      </c>
      <c r="G282" s="9" t="s">
        <v>18</v>
      </c>
      <c r="H282" s="9" t="s">
        <v>18</v>
      </c>
      <c r="I282" s="9" t="s">
        <v>18</v>
      </c>
      <c r="J282" s="9" t="s">
        <v>18</v>
      </c>
      <c r="K282" s="35"/>
      <c r="L282" s="35"/>
      <c r="M282" s="35" t="s">
        <v>18</v>
      </c>
      <c r="N282" s="35" t="s">
        <v>18</v>
      </c>
      <c r="O282" s="35" t="s">
        <v>18</v>
      </c>
      <c r="P282" s="35" t="s">
        <v>66</v>
      </c>
      <c r="Q282" s="35"/>
      <c r="R282" s="35"/>
      <c r="S282" s="38"/>
    </row>
    <row r="283" spans="1:19" ht="15.75" thickBot="1">
      <c r="A283" s="46"/>
      <c r="B283" s="36"/>
      <c r="C283" s="10" t="s">
        <v>55</v>
      </c>
      <c r="D283" s="10" t="s">
        <v>20</v>
      </c>
      <c r="E283" s="10" t="s">
        <v>35</v>
      </c>
      <c r="F283" s="10" t="s">
        <v>18</v>
      </c>
      <c r="G283" s="10" t="s">
        <v>18</v>
      </c>
      <c r="H283" s="10" t="s">
        <v>18</v>
      </c>
      <c r="I283" s="10" t="s">
        <v>18</v>
      </c>
      <c r="J283" s="10" t="s">
        <v>18</v>
      </c>
      <c r="K283" s="36"/>
      <c r="L283" s="36"/>
      <c r="M283" s="36" t="s">
        <v>18</v>
      </c>
      <c r="N283" s="36" t="s">
        <v>18</v>
      </c>
      <c r="O283" s="36" t="s">
        <v>18</v>
      </c>
      <c r="P283" s="36" t="s">
        <v>66</v>
      </c>
      <c r="Q283" s="36"/>
      <c r="R283" s="36"/>
      <c r="S283" s="39"/>
    </row>
    <row r="284" spans="1:19">
      <c r="A284" s="44" t="str">
        <f t="shared" ref="A284" si="69">CONCATENATE("LOVSF3",MID(E284,5,4),SUBSTITUTE(E285,"/",""),MID(E287,9,1))</f>
        <v>LOVSF30040DPBF26xxA</v>
      </c>
      <c r="B284" s="34" t="s">
        <v>54</v>
      </c>
      <c r="C284" s="8" t="s">
        <v>57</v>
      </c>
      <c r="D284" s="8" t="s">
        <v>20</v>
      </c>
      <c r="E284" s="8" t="s">
        <v>28</v>
      </c>
      <c r="F284" s="8" t="s">
        <v>99</v>
      </c>
      <c r="G284" s="8">
        <v>3</v>
      </c>
      <c r="H284" s="8" t="s">
        <v>58</v>
      </c>
      <c r="I284" s="8" t="s">
        <v>18</v>
      </c>
      <c r="J284" s="8" t="s">
        <v>18</v>
      </c>
      <c r="K284" s="34" t="s">
        <v>99</v>
      </c>
      <c r="L284" s="34">
        <v>3</v>
      </c>
      <c r="M284" s="34">
        <v>65</v>
      </c>
      <c r="N284" s="34" t="s">
        <v>18</v>
      </c>
      <c r="O284" s="34" t="s">
        <v>122</v>
      </c>
      <c r="P284" s="34">
        <v>1172</v>
      </c>
      <c r="Q284" s="34" t="s">
        <v>145</v>
      </c>
      <c r="R284" s="34" t="s">
        <v>23</v>
      </c>
      <c r="S284" s="37">
        <v>1.3</v>
      </c>
    </row>
    <row r="285" spans="1:19">
      <c r="A285" s="45"/>
      <c r="B285" s="35"/>
      <c r="C285" s="9" t="s">
        <v>19</v>
      </c>
      <c r="D285" s="9" t="s">
        <v>20</v>
      </c>
      <c r="E285" s="9" t="s">
        <v>154</v>
      </c>
      <c r="F285" s="9">
        <v>480</v>
      </c>
      <c r="G285" s="9">
        <v>3</v>
      </c>
      <c r="H285" s="9" t="s">
        <v>60</v>
      </c>
      <c r="I285" s="9" t="s">
        <v>88</v>
      </c>
      <c r="J285" s="9" t="s">
        <v>70</v>
      </c>
      <c r="K285" s="35"/>
      <c r="L285" s="35"/>
      <c r="M285" s="35" t="s">
        <v>18</v>
      </c>
      <c r="N285" s="35" t="s">
        <v>18</v>
      </c>
      <c r="O285" s="35" t="s">
        <v>18</v>
      </c>
      <c r="P285" s="35" t="s">
        <v>66</v>
      </c>
      <c r="Q285" s="35"/>
      <c r="R285" s="35"/>
      <c r="S285" s="38"/>
    </row>
    <row r="286" spans="1:19">
      <c r="A286" s="45"/>
      <c r="B286" s="35"/>
      <c r="C286" s="9" t="s">
        <v>62</v>
      </c>
      <c r="D286" s="9" t="s">
        <v>20</v>
      </c>
      <c r="E286" s="9" t="s">
        <v>26</v>
      </c>
      <c r="F286" s="9" t="s">
        <v>18</v>
      </c>
      <c r="G286" s="9" t="s">
        <v>18</v>
      </c>
      <c r="H286" s="9" t="s">
        <v>18</v>
      </c>
      <c r="I286" s="9" t="s">
        <v>18</v>
      </c>
      <c r="J286" s="9" t="s">
        <v>18</v>
      </c>
      <c r="K286" s="35"/>
      <c r="L286" s="35"/>
      <c r="M286" s="35" t="s">
        <v>18</v>
      </c>
      <c r="N286" s="35" t="s">
        <v>18</v>
      </c>
      <c r="O286" s="35" t="s">
        <v>18</v>
      </c>
      <c r="P286" s="35" t="s">
        <v>66</v>
      </c>
      <c r="Q286" s="35"/>
      <c r="R286" s="35"/>
      <c r="S286" s="38"/>
    </row>
    <row r="287" spans="1:19" ht="15.75" thickBot="1">
      <c r="A287" s="46"/>
      <c r="B287" s="36"/>
      <c r="C287" s="10" t="s">
        <v>55</v>
      </c>
      <c r="D287" s="10" t="s">
        <v>20</v>
      </c>
      <c r="E287" s="10" t="s">
        <v>36</v>
      </c>
      <c r="F287" s="10" t="s">
        <v>18</v>
      </c>
      <c r="G287" s="10" t="s">
        <v>18</v>
      </c>
      <c r="H287" s="10" t="s">
        <v>18</v>
      </c>
      <c r="I287" s="10" t="s">
        <v>18</v>
      </c>
      <c r="J287" s="10" t="s">
        <v>18</v>
      </c>
      <c r="K287" s="36"/>
      <c r="L287" s="36"/>
      <c r="M287" s="36" t="s">
        <v>18</v>
      </c>
      <c r="N287" s="36" t="s">
        <v>18</v>
      </c>
      <c r="O287" s="36" t="s">
        <v>18</v>
      </c>
      <c r="P287" s="36" t="s">
        <v>66</v>
      </c>
      <c r="Q287" s="36"/>
      <c r="R287" s="36"/>
      <c r="S287" s="39"/>
    </row>
    <row r="288" spans="1:19">
      <c r="A288" s="44" t="str">
        <f t="shared" ref="A288" si="70">CONCATENATE("LOVSF3",MID(E288,5,4),SUBSTITUTE(E289,"/",""),MID(E291,9,1))</f>
        <v>LOVSF30040DPBF32xxAR</v>
      </c>
      <c r="B288" s="34" t="s">
        <v>54</v>
      </c>
      <c r="C288" s="8" t="s">
        <v>57</v>
      </c>
      <c r="D288" s="8" t="s">
        <v>20</v>
      </c>
      <c r="E288" s="8" t="s">
        <v>28</v>
      </c>
      <c r="F288" s="8" t="s">
        <v>99</v>
      </c>
      <c r="G288" s="8">
        <v>3</v>
      </c>
      <c r="H288" s="8" t="s">
        <v>58</v>
      </c>
      <c r="I288" s="8" t="s">
        <v>18</v>
      </c>
      <c r="J288" s="8" t="s">
        <v>18</v>
      </c>
      <c r="K288" s="34" t="s">
        <v>99</v>
      </c>
      <c r="L288" s="34">
        <v>3</v>
      </c>
      <c r="M288" s="34">
        <v>65</v>
      </c>
      <c r="N288" s="34" t="s">
        <v>18</v>
      </c>
      <c r="O288" s="34" t="s">
        <v>122</v>
      </c>
      <c r="P288" s="34">
        <v>1172</v>
      </c>
      <c r="Q288" s="34" t="s">
        <v>145</v>
      </c>
      <c r="R288" s="34" t="s">
        <v>23</v>
      </c>
      <c r="S288" s="37">
        <v>1.3</v>
      </c>
    </row>
    <row r="289" spans="1:19">
      <c r="A289" s="45"/>
      <c r="B289" s="35"/>
      <c r="C289" s="9" t="s">
        <v>19</v>
      </c>
      <c r="D289" s="9" t="s">
        <v>20</v>
      </c>
      <c r="E289" s="9" t="s">
        <v>149</v>
      </c>
      <c r="F289" s="9">
        <v>480</v>
      </c>
      <c r="G289" s="9">
        <v>3</v>
      </c>
      <c r="H289" s="9" t="s">
        <v>60</v>
      </c>
      <c r="I289" s="9" t="s">
        <v>89</v>
      </c>
      <c r="J289" s="9" t="s">
        <v>72</v>
      </c>
      <c r="K289" s="35"/>
      <c r="L289" s="35"/>
      <c r="M289" s="35" t="s">
        <v>18</v>
      </c>
      <c r="N289" s="35" t="s">
        <v>18</v>
      </c>
      <c r="O289" s="35" t="s">
        <v>18</v>
      </c>
      <c r="P289" s="35" t="s">
        <v>66</v>
      </c>
      <c r="Q289" s="35"/>
      <c r="R289" s="35"/>
      <c r="S289" s="38"/>
    </row>
    <row r="290" spans="1:19">
      <c r="A290" s="45"/>
      <c r="B290" s="35"/>
      <c r="C290" s="9" t="s">
        <v>62</v>
      </c>
      <c r="D290" s="9" t="s">
        <v>20</v>
      </c>
      <c r="E290" s="9" t="s">
        <v>26</v>
      </c>
      <c r="F290" s="9" t="s">
        <v>18</v>
      </c>
      <c r="G290" s="9" t="s">
        <v>18</v>
      </c>
      <c r="H290" s="9" t="s">
        <v>18</v>
      </c>
      <c r="I290" s="9" t="s">
        <v>18</v>
      </c>
      <c r="J290" s="9" t="s">
        <v>18</v>
      </c>
      <c r="K290" s="35"/>
      <c r="L290" s="35"/>
      <c r="M290" s="35" t="s">
        <v>18</v>
      </c>
      <c r="N290" s="35" t="s">
        <v>18</v>
      </c>
      <c r="O290" s="35" t="s">
        <v>18</v>
      </c>
      <c r="P290" s="35" t="s">
        <v>66</v>
      </c>
      <c r="Q290" s="35"/>
      <c r="R290" s="35"/>
      <c r="S290" s="38"/>
    </row>
    <row r="291" spans="1:19" ht="15.75" thickBot="1">
      <c r="A291" s="46"/>
      <c r="B291" s="36"/>
      <c r="C291" s="10" t="s">
        <v>55</v>
      </c>
      <c r="D291" s="10" t="s">
        <v>20</v>
      </c>
      <c r="E291" s="10" t="s">
        <v>35</v>
      </c>
      <c r="F291" s="10" t="s">
        <v>18</v>
      </c>
      <c r="G291" s="10" t="s">
        <v>18</v>
      </c>
      <c r="H291" s="10" t="s">
        <v>18</v>
      </c>
      <c r="I291" s="10" t="s">
        <v>18</v>
      </c>
      <c r="J291" s="10" t="s">
        <v>18</v>
      </c>
      <c r="K291" s="36"/>
      <c r="L291" s="36"/>
      <c r="M291" s="36" t="s">
        <v>18</v>
      </c>
      <c r="N291" s="36" t="s">
        <v>18</v>
      </c>
      <c r="O291" s="36" t="s">
        <v>18</v>
      </c>
      <c r="P291" s="36" t="s">
        <v>66</v>
      </c>
      <c r="Q291" s="36"/>
      <c r="R291" s="36"/>
      <c r="S291" s="39"/>
    </row>
    <row r="292" spans="1:19">
      <c r="A292" s="44" t="str">
        <f t="shared" ref="A292" si="71">CONCATENATE("LOVSF3",MID(E292,5,4),SUBSTITUTE(E293,"/",""),MID(E295,9,1))</f>
        <v>LOVSF30040DPBF32xxA</v>
      </c>
      <c r="B292" s="34" t="s">
        <v>54</v>
      </c>
      <c r="C292" s="8" t="s">
        <v>57</v>
      </c>
      <c r="D292" s="8" t="s">
        <v>20</v>
      </c>
      <c r="E292" s="8" t="s">
        <v>28</v>
      </c>
      <c r="F292" s="8" t="s">
        <v>99</v>
      </c>
      <c r="G292" s="8">
        <v>3</v>
      </c>
      <c r="H292" s="8" t="s">
        <v>58</v>
      </c>
      <c r="I292" s="8" t="s">
        <v>18</v>
      </c>
      <c r="J292" s="8" t="s">
        <v>18</v>
      </c>
      <c r="K292" s="34" t="s">
        <v>99</v>
      </c>
      <c r="L292" s="34">
        <v>3</v>
      </c>
      <c r="M292" s="34">
        <v>65</v>
      </c>
      <c r="N292" s="34" t="s">
        <v>18</v>
      </c>
      <c r="O292" s="34" t="s">
        <v>122</v>
      </c>
      <c r="P292" s="34">
        <v>1172</v>
      </c>
      <c r="Q292" s="34" t="s">
        <v>145</v>
      </c>
      <c r="R292" s="34" t="s">
        <v>23</v>
      </c>
      <c r="S292" s="37">
        <v>1.3</v>
      </c>
    </row>
    <row r="293" spans="1:19">
      <c r="A293" s="45"/>
      <c r="B293" s="35"/>
      <c r="C293" s="9" t="s">
        <v>19</v>
      </c>
      <c r="D293" s="9" t="s">
        <v>20</v>
      </c>
      <c r="E293" s="9" t="s">
        <v>149</v>
      </c>
      <c r="F293" s="9">
        <v>480</v>
      </c>
      <c r="G293" s="9">
        <v>3</v>
      </c>
      <c r="H293" s="9" t="s">
        <v>60</v>
      </c>
      <c r="I293" s="9" t="s">
        <v>89</v>
      </c>
      <c r="J293" s="9" t="s">
        <v>72</v>
      </c>
      <c r="K293" s="35"/>
      <c r="L293" s="35"/>
      <c r="M293" s="35" t="s">
        <v>18</v>
      </c>
      <c r="N293" s="35" t="s">
        <v>18</v>
      </c>
      <c r="O293" s="35" t="s">
        <v>18</v>
      </c>
      <c r="P293" s="35" t="s">
        <v>66</v>
      </c>
      <c r="Q293" s="35"/>
      <c r="R293" s="35"/>
      <c r="S293" s="38"/>
    </row>
    <row r="294" spans="1:19">
      <c r="A294" s="45"/>
      <c r="B294" s="35"/>
      <c r="C294" s="9" t="s">
        <v>62</v>
      </c>
      <c r="D294" s="9" t="s">
        <v>20</v>
      </c>
      <c r="E294" s="9" t="s">
        <v>26</v>
      </c>
      <c r="F294" s="9" t="s">
        <v>18</v>
      </c>
      <c r="G294" s="9" t="s">
        <v>18</v>
      </c>
      <c r="H294" s="9" t="s">
        <v>18</v>
      </c>
      <c r="I294" s="9" t="s">
        <v>18</v>
      </c>
      <c r="J294" s="9" t="s">
        <v>18</v>
      </c>
      <c r="K294" s="35"/>
      <c r="L294" s="35"/>
      <c r="M294" s="35" t="s">
        <v>18</v>
      </c>
      <c r="N294" s="35" t="s">
        <v>18</v>
      </c>
      <c r="O294" s="35" t="s">
        <v>18</v>
      </c>
      <c r="P294" s="35" t="s">
        <v>66</v>
      </c>
      <c r="Q294" s="35"/>
      <c r="R294" s="35"/>
      <c r="S294" s="38"/>
    </row>
    <row r="295" spans="1:19" ht="15.75" thickBot="1">
      <c r="A295" s="46"/>
      <c r="B295" s="36"/>
      <c r="C295" s="10" t="s">
        <v>55</v>
      </c>
      <c r="D295" s="10" t="s">
        <v>20</v>
      </c>
      <c r="E295" s="10" t="s">
        <v>36</v>
      </c>
      <c r="F295" s="10" t="s">
        <v>18</v>
      </c>
      <c r="G295" s="10" t="s">
        <v>18</v>
      </c>
      <c r="H295" s="10" t="s">
        <v>18</v>
      </c>
      <c r="I295" s="10" t="s">
        <v>18</v>
      </c>
      <c r="J295" s="10" t="s">
        <v>18</v>
      </c>
      <c r="K295" s="36"/>
      <c r="L295" s="36"/>
      <c r="M295" s="36" t="s">
        <v>18</v>
      </c>
      <c r="N295" s="36" t="s">
        <v>18</v>
      </c>
      <c r="O295" s="36" t="s">
        <v>18</v>
      </c>
      <c r="P295" s="36" t="s">
        <v>66</v>
      </c>
      <c r="Q295" s="36"/>
      <c r="R295" s="36"/>
      <c r="S295" s="39"/>
    </row>
    <row r="296" spans="1:19">
      <c r="A296" s="44" t="str">
        <f t="shared" ref="A296" si="72">CONCATENATE("LOVSF3",MID(E296,5,4),SUBSTITUTE(E297,"/",""),MID(E299,9,1))</f>
        <v>LOVSF30063DPBG12xxR</v>
      </c>
      <c r="B296" s="34" t="s">
        <v>54</v>
      </c>
      <c r="C296" s="8" t="s">
        <v>57</v>
      </c>
      <c r="D296" s="8" t="s">
        <v>20</v>
      </c>
      <c r="E296" s="8" t="s">
        <v>29</v>
      </c>
      <c r="F296" s="8" t="s">
        <v>99</v>
      </c>
      <c r="G296" s="8">
        <v>3</v>
      </c>
      <c r="H296" s="8" t="s">
        <v>58</v>
      </c>
      <c r="I296" s="8" t="s">
        <v>18</v>
      </c>
      <c r="J296" s="8" t="s">
        <v>18</v>
      </c>
      <c r="K296" s="34" t="s">
        <v>99</v>
      </c>
      <c r="L296" s="34">
        <v>3</v>
      </c>
      <c r="M296" s="34">
        <v>65</v>
      </c>
      <c r="N296" s="34" t="s">
        <v>18</v>
      </c>
      <c r="O296" s="34" t="s">
        <v>123</v>
      </c>
      <c r="P296" s="34" t="s">
        <v>59</v>
      </c>
      <c r="Q296" s="34" t="s">
        <v>145</v>
      </c>
      <c r="R296" s="34" t="s">
        <v>23</v>
      </c>
      <c r="S296" s="37">
        <v>1.3</v>
      </c>
    </row>
    <row r="297" spans="1:19">
      <c r="A297" s="45"/>
      <c r="B297" s="35"/>
      <c r="C297" s="9" t="s">
        <v>19</v>
      </c>
      <c r="D297" s="9" t="s">
        <v>20</v>
      </c>
      <c r="E297" s="9" t="s">
        <v>143</v>
      </c>
      <c r="F297" s="9">
        <v>480</v>
      </c>
      <c r="G297" s="9">
        <v>3</v>
      </c>
      <c r="H297" s="9" t="s">
        <v>60</v>
      </c>
      <c r="I297" s="9" t="s">
        <v>53</v>
      </c>
      <c r="J297" s="9" t="s">
        <v>65</v>
      </c>
      <c r="K297" s="35"/>
      <c r="L297" s="35"/>
      <c r="M297" s="35" t="s">
        <v>18</v>
      </c>
      <c r="N297" s="35" t="s">
        <v>18</v>
      </c>
      <c r="O297" s="35" t="s">
        <v>18</v>
      </c>
      <c r="P297" s="35" t="s">
        <v>59</v>
      </c>
      <c r="Q297" s="35"/>
      <c r="R297" s="35"/>
      <c r="S297" s="38"/>
    </row>
    <row r="298" spans="1:19">
      <c r="A298" s="45"/>
      <c r="B298" s="35"/>
      <c r="C298" s="9" t="s">
        <v>62</v>
      </c>
      <c r="D298" s="9" t="s">
        <v>20</v>
      </c>
      <c r="E298" s="9" t="s">
        <v>22</v>
      </c>
      <c r="F298" s="9" t="s">
        <v>18</v>
      </c>
      <c r="G298" s="9" t="s">
        <v>18</v>
      </c>
      <c r="H298" s="9" t="s">
        <v>18</v>
      </c>
      <c r="I298" s="9" t="s">
        <v>18</v>
      </c>
      <c r="J298" s="9" t="s">
        <v>18</v>
      </c>
      <c r="K298" s="35"/>
      <c r="L298" s="35"/>
      <c r="M298" s="35" t="s">
        <v>18</v>
      </c>
      <c r="N298" s="35" t="s">
        <v>18</v>
      </c>
      <c r="O298" s="35" t="s">
        <v>18</v>
      </c>
      <c r="P298" s="35" t="s">
        <v>59</v>
      </c>
      <c r="Q298" s="35"/>
      <c r="R298" s="35"/>
      <c r="S298" s="38"/>
    </row>
    <row r="299" spans="1:19" ht="15.75" thickBot="1">
      <c r="A299" s="46"/>
      <c r="B299" s="36"/>
      <c r="C299" s="10" t="s">
        <v>55</v>
      </c>
      <c r="D299" s="10" t="s">
        <v>20</v>
      </c>
      <c r="E299" s="10" t="s">
        <v>35</v>
      </c>
      <c r="F299" s="10" t="s">
        <v>18</v>
      </c>
      <c r="G299" s="10" t="s">
        <v>18</v>
      </c>
      <c r="H299" s="10" t="s">
        <v>18</v>
      </c>
      <c r="I299" s="10" t="s">
        <v>18</v>
      </c>
      <c r="J299" s="10" t="s">
        <v>18</v>
      </c>
      <c r="K299" s="36"/>
      <c r="L299" s="36"/>
      <c r="M299" s="36" t="s">
        <v>18</v>
      </c>
      <c r="N299" s="36" t="s">
        <v>18</v>
      </c>
      <c r="O299" s="36" t="s">
        <v>18</v>
      </c>
      <c r="P299" s="36" t="s">
        <v>59</v>
      </c>
      <c r="Q299" s="36"/>
      <c r="R299" s="36"/>
      <c r="S299" s="39"/>
    </row>
    <row r="300" spans="1:19">
      <c r="A300" s="44" t="str">
        <f t="shared" ref="A300" si="73">CONCATENATE("LOVSF3",MID(E300,5,4),SUBSTITUTE(E301,"/",""),MID(E303,9,1))</f>
        <v>LOVSF30063DPBG12xx</v>
      </c>
      <c r="B300" s="34" t="s">
        <v>54</v>
      </c>
      <c r="C300" s="8" t="s">
        <v>57</v>
      </c>
      <c r="D300" s="8" t="s">
        <v>20</v>
      </c>
      <c r="E300" s="8" t="s">
        <v>29</v>
      </c>
      <c r="F300" s="8" t="s">
        <v>99</v>
      </c>
      <c r="G300" s="8">
        <v>3</v>
      </c>
      <c r="H300" s="8" t="s">
        <v>58</v>
      </c>
      <c r="I300" s="8" t="s">
        <v>18</v>
      </c>
      <c r="J300" s="8" t="s">
        <v>18</v>
      </c>
      <c r="K300" s="34" t="s">
        <v>99</v>
      </c>
      <c r="L300" s="34">
        <v>3</v>
      </c>
      <c r="M300" s="34">
        <v>65</v>
      </c>
      <c r="N300" s="34" t="s">
        <v>18</v>
      </c>
      <c r="O300" s="34" t="s">
        <v>123</v>
      </c>
      <c r="P300" s="34" t="s">
        <v>59</v>
      </c>
      <c r="Q300" s="34" t="s">
        <v>145</v>
      </c>
      <c r="R300" s="34" t="s">
        <v>23</v>
      </c>
      <c r="S300" s="37">
        <v>1.3</v>
      </c>
    </row>
    <row r="301" spans="1:19">
      <c r="A301" s="45"/>
      <c r="B301" s="35"/>
      <c r="C301" s="9" t="s">
        <v>19</v>
      </c>
      <c r="D301" s="9" t="s">
        <v>20</v>
      </c>
      <c r="E301" s="9" t="s">
        <v>143</v>
      </c>
      <c r="F301" s="9">
        <v>480</v>
      </c>
      <c r="G301" s="9">
        <v>3</v>
      </c>
      <c r="H301" s="9" t="s">
        <v>60</v>
      </c>
      <c r="I301" s="9" t="s">
        <v>53</v>
      </c>
      <c r="J301" s="9" t="s">
        <v>65</v>
      </c>
      <c r="K301" s="35"/>
      <c r="L301" s="35"/>
      <c r="M301" s="35" t="s">
        <v>18</v>
      </c>
      <c r="N301" s="35" t="s">
        <v>18</v>
      </c>
      <c r="O301" s="35" t="s">
        <v>18</v>
      </c>
      <c r="P301" s="35" t="s">
        <v>59</v>
      </c>
      <c r="Q301" s="35"/>
      <c r="R301" s="35"/>
      <c r="S301" s="38"/>
    </row>
    <row r="302" spans="1:19">
      <c r="A302" s="45"/>
      <c r="B302" s="35"/>
      <c r="C302" s="9" t="s">
        <v>62</v>
      </c>
      <c r="D302" s="9" t="s">
        <v>20</v>
      </c>
      <c r="E302" s="9" t="s">
        <v>22</v>
      </c>
      <c r="F302" s="9" t="s">
        <v>18</v>
      </c>
      <c r="G302" s="9" t="s">
        <v>18</v>
      </c>
      <c r="H302" s="9" t="s">
        <v>18</v>
      </c>
      <c r="I302" s="9" t="s">
        <v>18</v>
      </c>
      <c r="J302" s="9" t="s">
        <v>18</v>
      </c>
      <c r="K302" s="35"/>
      <c r="L302" s="35"/>
      <c r="M302" s="35" t="s">
        <v>18</v>
      </c>
      <c r="N302" s="35" t="s">
        <v>18</v>
      </c>
      <c r="O302" s="35" t="s">
        <v>18</v>
      </c>
      <c r="P302" s="35" t="s">
        <v>59</v>
      </c>
      <c r="Q302" s="35"/>
      <c r="R302" s="35"/>
      <c r="S302" s="38"/>
    </row>
    <row r="303" spans="1:19" ht="15.75" thickBot="1">
      <c r="A303" s="46"/>
      <c r="B303" s="36"/>
      <c r="C303" s="10" t="s">
        <v>55</v>
      </c>
      <c r="D303" s="10" t="s">
        <v>20</v>
      </c>
      <c r="E303" s="10" t="s">
        <v>36</v>
      </c>
      <c r="F303" s="10" t="s">
        <v>18</v>
      </c>
      <c r="G303" s="10" t="s">
        <v>18</v>
      </c>
      <c r="H303" s="10" t="s">
        <v>18</v>
      </c>
      <c r="I303" s="10" t="s">
        <v>18</v>
      </c>
      <c r="J303" s="10" t="s">
        <v>18</v>
      </c>
      <c r="K303" s="36"/>
      <c r="L303" s="36"/>
      <c r="M303" s="36" t="s">
        <v>18</v>
      </c>
      <c r="N303" s="36" t="s">
        <v>18</v>
      </c>
      <c r="O303" s="36" t="s">
        <v>18</v>
      </c>
      <c r="P303" s="36" t="s">
        <v>59</v>
      </c>
      <c r="Q303" s="36"/>
      <c r="R303" s="36"/>
      <c r="S303" s="39"/>
    </row>
    <row r="304" spans="1:19">
      <c r="A304" s="44" t="str">
        <f t="shared" ref="A304" si="74">CONCATENATE("LOVSF3",MID(E304,5,4),SUBSTITUTE(E305,"/",""),MID(E307,9,1))</f>
        <v>LOVSF30063DPBF09xxAR</v>
      </c>
      <c r="B304" s="34" t="s">
        <v>54</v>
      </c>
      <c r="C304" s="8" t="s">
        <v>57</v>
      </c>
      <c r="D304" s="8" t="s">
        <v>20</v>
      </c>
      <c r="E304" s="8" t="s">
        <v>29</v>
      </c>
      <c r="F304" s="8" t="s">
        <v>99</v>
      </c>
      <c r="G304" s="8">
        <v>3</v>
      </c>
      <c r="H304" s="8" t="s">
        <v>58</v>
      </c>
      <c r="I304" s="8" t="s">
        <v>18</v>
      </c>
      <c r="J304" s="8" t="s">
        <v>18</v>
      </c>
      <c r="K304" s="34" t="s">
        <v>99</v>
      </c>
      <c r="L304" s="34">
        <v>3</v>
      </c>
      <c r="M304" s="34">
        <v>65</v>
      </c>
      <c r="N304" s="34" t="s">
        <v>18</v>
      </c>
      <c r="O304" s="34" t="s">
        <v>123</v>
      </c>
      <c r="P304" s="34" t="s">
        <v>59</v>
      </c>
      <c r="Q304" s="34" t="s">
        <v>145</v>
      </c>
      <c r="R304" s="34" t="s">
        <v>23</v>
      </c>
      <c r="S304" s="37">
        <v>1.3</v>
      </c>
    </row>
    <row r="305" spans="1:19">
      <c r="A305" s="45"/>
      <c r="B305" s="35"/>
      <c r="C305" s="9" t="s">
        <v>19</v>
      </c>
      <c r="D305" s="9" t="s">
        <v>20</v>
      </c>
      <c r="E305" s="9" t="s">
        <v>147</v>
      </c>
      <c r="F305" s="9">
        <v>480</v>
      </c>
      <c r="G305" s="9">
        <v>3</v>
      </c>
      <c r="H305" s="9" t="s">
        <v>60</v>
      </c>
      <c r="I305" s="9" t="s">
        <v>86</v>
      </c>
      <c r="J305" s="9" t="s">
        <v>60</v>
      </c>
      <c r="K305" s="35"/>
      <c r="L305" s="35"/>
      <c r="M305" s="35" t="s">
        <v>18</v>
      </c>
      <c r="N305" s="35" t="s">
        <v>18</v>
      </c>
      <c r="O305" s="35" t="s">
        <v>18</v>
      </c>
      <c r="P305" s="35" t="s">
        <v>59</v>
      </c>
      <c r="Q305" s="35"/>
      <c r="R305" s="35"/>
      <c r="S305" s="38"/>
    </row>
    <row r="306" spans="1:19">
      <c r="A306" s="45"/>
      <c r="B306" s="35"/>
      <c r="C306" s="9" t="s">
        <v>62</v>
      </c>
      <c r="D306" s="9" t="s">
        <v>20</v>
      </c>
      <c r="E306" s="9" t="s">
        <v>24</v>
      </c>
      <c r="F306" s="9" t="s">
        <v>18</v>
      </c>
      <c r="G306" s="9" t="s">
        <v>18</v>
      </c>
      <c r="H306" s="9" t="s">
        <v>18</v>
      </c>
      <c r="I306" s="9" t="s">
        <v>18</v>
      </c>
      <c r="J306" s="9" t="s">
        <v>18</v>
      </c>
      <c r="K306" s="35"/>
      <c r="L306" s="35"/>
      <c r="M306" s="35" t="s">
        <v>18</v>
      </c>
      <c r="N306" s="35" t="s">
        <v>18</v>
      </c>
      <c r="O306" s="35" t="s">
        <v>18</v>
      </c>
      <c r="P306" s="35" t="s">
        <v>59</v>
      </c>
      <c r="Q306" s="35"/>
      <c r="R306" s="35"/>
      <c r="S306" s="38"/>
    </row>
    <row r="307" spans="1:19" ht="15.75" thickBot="1">
      <c r="A307" s="46"/>
      <c r="B307" s="36"/>
      <c r="C307" s="10" t="s">
        <v>55</v>
      </c>
      <c r="D307" s="10" t="s">
        <v>20</v>
      </c>
      <c r="E307" s="10" t="s">
        <v>35</v>
      </c>
      <c r="F307" s="10" t="s">
        <v>18</v>
      </c>
      <c r="G307" s="10" t="s">
        <v>18</v>
      </c>
      <c r="H307" s="10" t="s">
        <v>18</v>
      </c>
      <c r="I307" s="10" t="s">
        <v>18</v>
      </c>
      <c r="J307" s="10" t="s">
        <v>18</v>
      </c>
      <c r="K307" s="36"/>
      <c r="L307" s="36"/>
      <c r="M307" s="36" t="s">
        <v>18</v>
      </c>
      <c r="N307" s="36" t="s">
        <v>18</v>
      </c>
      <c r="O307" s="36" t="s">
        <v>18</v>
      </c>
      <c r="P307" s="36" t="s">
        <v>59</v>
      </c>
      <c r="Q307" s="36"/>
      <c r="R307" s="36"/>
      <c r="S307" s="39"/>
    </row>
    <row r="308" spans="1:19">
      <c r="A308" s="44" t="str">
        <f t="shared" ref="A308" si="75">CONCATENATE("LOVSF3",MID(E308,5,4),SUBSTITUTE(E309,"/",""),MID(E311,9,1))</f>
        <v>LOVSF30063DPBF09xxA</v>
      </c>
      <c r="B308" s="34" t="s">
        <v>54</v>
      </c>
      <c r="C308" s="8" t="s">
        <v>57</v>
      </c>
      <c r="D308" s="8" t="s">
        <v>20</v>
      </c>
      <c r="E308" s="8" t="s">
        <v>29</v>
      </c>
      <c r="F308" s="8" t="s">
        <v>99</v>
      </c>
      <c r="G308" s="8">
        <v>3</v>
      </c>
      <c r="H308" s="8" t="s">
        <v>58</v>
      </c>
      <c r="I308" s="8" t="s">
        <v>18</v>
      </c>
      <c r="J308" s="8" t="s">
        <v>18</v>
      </c>
      <c r="K308" s="34" t="s">
        <v>99</v>
      </c>
      <c r="L308" s="34">
        <v>3</v>
      </c>
      <c r="M308" s="34">
        <v>65</v>
      </c>
      <c r="N308" s="34" t="s">
        <v>18</v>
      </c>
      <c r="O308" s="34" t="s">
        <v>123</v>
      </c>
      <c r="P308" s="34" t="s">
        <v>59</v>
      </c>
      <c r="Q308" s="34" t="s">
        <v>145</v>
      </c>
      <c r="R308" s="34" t="s">
        <v>23</v>
      </c>
      <c r="S308" s="37">
        <v>1.3</v>
      </c>
    </row>
    <row r="309" spans="1:19">
      <c r="A309" s="45"/>
      <c r="B309" s="35"/>
      <c r="C309" s="9" t="s">
        <v>19</v>
      </c>
      <c r="D309" s="9" t="s">
        <v>20</v>
      </c>
      <c r="E309" s="9" t="s">
        <v>147</v>
      </c>
      <c r="F309" s="9">
        <v>480</v>
      </c>
      <c r="G309" s="9">
        <v>3</v>
      </c>
      <c r="H309" s="9" t="s">
        <v>60</v>
      </c>
      <c r="I309" s="9" t="s">
        <v>86</v>
      </c>
      <c r="J309" s="9" t="s">
        <v>60</v>
      </c>
      <c r="K309" s="35"/>
      <c r="L309" s="35"/>
      <c r="M309" s="35" t="s">
        <v>18</v>
      </c>
      <c r="N309" s="35" t="s">
        <v>18</v>
      </c>
      <c r="O309" s="35" t="s">
        <v>18</v>
      </c>
      <c r="P309" s="35" t="s">
        <v>59</v>
      </c>
      <c r="Q309" s="35"/>
      <c r="R309" s="35"/>
      <c r="S309" s="38"/>
    </row>
    <row r="310" spans="1:19">
      <c r="A310" s="45"/>
      <c r="B310" s="35"/>
      <c r="C310" s="9" t="s">
        <v>62</v>
      </c>
      <c r="D310" s="9" t="s">
        <v>20</v>
      </c>
      <c r="E310" s="9" t="s">
        <v>24</v>
      </c>
      <c r="F310" s="9" t="s">
        <v>18</v>
      </c>
      <c r="G310" s="9" t="s">
        <v>18</v>
      </c>
      <c r="H310" s="9" t="s">
        <v>18</v>
      </c>
      <c r="I310" s="9" t="s">
        <v>18</v>
      </c>
      <c r="J310" s="9" t="s">
        <v>18</v>
      </c>
      <c r="K310" s="35"/>
      <c r="L310" s="35"/>
      <c r="M310" s="35" t="s">
        <v>18</v>
      </c>
      <c r="N310" s="35" t="s">
        <v>18</v>
      </c>
      <c r="O310" s="35" t="s">
        <v>18</v>
      </c>
      <c r="P310" s="35" t="s">
        <v>59</v>
      </c>
      <c r="Q310" s="35"/>
      <c r="R310" s="35"/>
      <c r="S310" s="38"/>
    </row>
    <row r="311" spans="1:19" ht="15.75" thickBot="1">
      <c r="A311" s="46"/>
      <c r="B311" s="36"/>
      <c r="C311" s="10" t="s">
        <v>55</v>
      </c>
      <c r="D311" s="10" t="s">
        <v>20</v>
      </c>
      <c r="E311" s="10" t="s">
        <v>36</v>
      </c>
      <c r="F311" s="10" t="s">
        <v>18</v>
      </c>
      <c r="G311" s="10" t="s">
        <v>18</v>
      </c>
      <c r="H311" s="10" t="s">
        <v>18</v>
      </c>
      <c r="I311" s="10" t="s">
        <v>18</v>
      </c>
      <c r="J311" s="10" t="s">
        <v>18</v>
      </c>
      <c r="K311" s="36"/>
      <c r="L311" s="36"/>
      <c r="M311" s="36" t="s">
        <v>18</v>
      </c>
      <c r="N311" s="36" t="s">
        <v>18</v>
      </c>
      <c r="O311" s="36" t="s">
        <v>18</v>
      </c>
      <c r="P311" s="36" t="s">
        <v>59</v>
      </c>
      <c r="Q311" s="36"/>
      <c r="R311" s="36"/>
      <c r="S311" s="39"/>
    </row>
    <row r="312" spans="1:19">
      <c r="A312" s="44" t="str">
        <f t="shared" ref="A312" si="76">CONCATENATE("LOVSF3",MID(E312,5,4),SUBSTITUTE(E313,"/",""),MID(E315,9,1))</f>
        <v>LOVSF30063DPBF12xxAR</v>
      </c>
      <c r="B312" s="34" t="s">
        <v>54</v>
      </c>
      <c r="C312" s="8" t="s">
        <v>57</v>
      </c>
      <c r="D312" s="8" t="s">
        <v>20</v>
      </c>
      <c r="E312" s="8" t="s">
        <v>29</v>
      </c>
      <c r="F312" s="8" t="s">
        <v>99</v>
      </c>
      <c r="G312" s="8">
        <v>3</v>
      </c>
      <c r="H312" s="8" t="s">
        <v>58</v>
      </c>
      <c r="I312" s="8" t="s">
        <v>18</v>
      </c>
      <c r="J312" s="8" t="s">
        <v>18</v>
      </c>
      <c r="K312" s="34" t="s">
        <v>99</v>
      </c>
      <c r="L312" s="34">
        <v>3</v>
      </c>
      <c r="M312" s="34">
        <v>65</v>
      </c>
      <c r="N312" s="34" t="s">
        <v>18</v>
      </c>
      <c r="O312" s="34" t="s">
        <v>123</v>
      </c>
      <c r="P312" s="34" t="s">
        <v>59</v>
      </c>
      <c r="Q312" s="34" t="s">
        <v>145</v>
      </c>
      <c r="R312" s="34" t="s">
        <v>23</v>
      </c>
      <c r="S312" s="37">
        <v>1.3</v>
      </c>
    </row>
    <row r="313" spans="1:19">
      <c r="A313" s="45"/>
      <c r="B313" s="35"/>
      <c r="C313" s="9" t="s">
        <v>19</v>
      </c>
      <c r="D313" s="9" t="s">
        <v>20</v>
      </c>
      <c r="E313" s="9" t="s">
        <v>148</v>
      </c>
      <c r="F313" s="9">
        <v>480</v>
      </c>
      <c r="G313" s="9">
        <v>3</v>
      </c>
      <c r="H313" s="9" t="s">
        <v>60</v>
      </c>
      <c r="I313" s="9" t="s">
        <v>53</v>
      </c>
      <c r="J313" s="9" t="s">
        <v>65</v>
      </c>
      <c r="K313" s="35"/>
      <c r="L313" s="35"/>
      <c r="M313" s="35" t="s">
        <v>18</v>
      </c>
      <c r="N313" s="35" t="s">
        <v>18</v>
      </c>
      <c r="O313" s="35" t="s">
        <v>18</v>
      </c>
      <c r="P313" s="35" t="s">
        <v>59</v>
      </c>
      <c r="Q313" s="35"/>
      <c r="R313" s="35"/>
      <c r="S313" s="38"/>
    </row>
    <row r="314" spans="1:19">
      <c r="A314" s="45"/>
      <c r="B314" s="35"/>
      <c r="C314" s="9" t="s">
        <v>62</v>
      </c>
      <c r="D314" s="9" t="s">
        <v>20</v>
      </c>
      <c r="E314" s="9" t="s">
        <v>24</v>
      </c>
      <c r="F314" s="9" t="s">
        <v>18</v>
      </c>
      <c r="G314" s="9" t="s">
        <v>18</v>
      </c>
      <c r="H314" s="9" t="s">
        <v>18</v>
      </c>
      <c r="I314" s="9" t="s">
        <v>18</v>
      </c>
      <c r="J314" s="9" t="s">
        <v>18</v>
      </c>
      <c r="K314" s="35"/>
      <c r="L314" s="35"/>
      <c r="M314" s="35" t="s">
        <v>18</v>
      </c>
      <c r="N314" s="35" t="s">
        <v>18</v>
      </c>
      <c r="O314" s="35" t="s">
        <v>18</v>
      </c>
      <c r="P314" s="35" t="s">
        <v>59</v>
      </c>
      <c r="Q314" s="35"/>
      <c r="R314" s="35"/>
      <c r="S314" s="38"/>
    </row>
    <row r="315" spans="1:19" ht="15.75" thickBot="1">
      <c r="A315" s="46"/>
      <c r="B315" s="36"/>
      <c r="C315" s="10" t="s">
        <v>55</v>
      </c>
      <c r="D315" s="10" t="s">
        <v>20</v>
      </c>
      <c r="E315" s="10" t="s">
        <v>35</v>
      </c>
      <c r="F315" s="10" t="s">
        <v>18</v>
      </c>
      <c r="G315" s="10" t="s">
        <v>18</v>
      </c>
      <c r="H315" s="10" t="s">
        <v>18</v>
      </c>
      <c r="I315" s="10" t="s">
        <v>18</v>
      </c>
      <c r="J315" s="10" t="s">
        <v>18</v>
      </c>
      <c r="K315" s="36"/>
      <c r="L315" s="36"/>
      <c r="M315" s="36" t="s">
        <v>18</v>
      </c>
      <c r="N315" s="36" t="s">
        <v>18</v>
      </c>
      <c r="O315" s="36" t="s">
        <v>18</v>
      </c>
      <c r="P315" s="36" t="s">
        <v>59</v>
      </c>
      <c r="Q315" s="36"/>
      <c r="R315" s="36"/>
      <c r="S315" s="39"/>
    </row>
    <row r="316" spans="1:19">
      <c r="A316" s="44" t="str">
        <f t="shared" ref="A316" si="77">CONCATENATE("LOVSF3",MID(E316,5,4),SUBSTITUTE(E317,"/",""),MID(E319,9,1))</f>
        <v>LOVSF30063DPBF12xxA</v>
      </c>
      <c r="B316" s="34" t="s">
        <v>54</v>
      </c>
      <c r="C316" s="8" t="s">
        <v>57</v>
      </c>
      <c r="D316" s="8" t="s">
        <v>20</v>
      </c>
      <c r="E316" s="8" t="s">
        <v>29</v>
      </c>
      <c r="F316" s="8" t="s">
        <v>99</v>
      </c>
      <c r="G316" s="8">
        <v>3</v>
      </c>
      <c r="H316" s="8" t="s">
        <v>58</v>
      </c>
      <c r="I316" s="8" t="s">
        <v>18</v>
      </c>
      <c r="J316" s="8" t="s">
        <v>18</v>
      </c>
      <c r="K316" s="34" t="s">
        <v>99</v>
      </c>
      <c r="L316" s="34">
        <v>3</v>
      </c>
      <c r="M316" s="34">
        <v>65</v>
      </c>
      <c r="N316" s="34" t="s">
        <v>18</v>
      </c>
      <c r="O316" s="34" t="s">
        <v>123</v>
      </c>
      <c r="P316" s="34" t="s">
        <v>59</v>
      </c>
      <c r="Q316" s="34" t="s">
        <v>145</v>
      </c>
      <c r="R316" s="34" t="s">
        <v>23</v>
      </c>
      <c r="S316" s="37">
        <v>1.3</v>
      </c>
    </row>
    <row r="317" spans="1:19">
      <c r="A317" s="45"/>
      <c r="B317" s="35"/>
      <c r="C317" s="9" t="s">
        <v>19</v>
      </c>
      <c r="D317" s="9" t="s">
        <v>20</v>
      </c>
      <c r="E317" s="9" t="s">
        <v>148</v>
      </c>
      <c r="F317" s="9">
        <v>480</v>
      </c>
      <c r="G317" s="9">
        <v>3</v>
      </c>
      <c r="H317" s="9" t="s">
        <v>60</v>
      </c>
      <c r="I317" s="9" t="s">
        <v>53</v>
      </c>
      <c r="J317" s="9" t="s">
        <v>65</v>
      </c>
      <c r="K317" s="35"/>
      <c r="L317" s="35"/>
      <c r="M317" s="35" t="s">
        <v>18</v>
      </c>
      <c r="N317" s="35" t="s">
        <v>18</v>
      </c>
      <c r="O317" s="35" t="s">
        <v>18</v>
      </c>
      <c r="P317" s="35" t="s">
        <v>59</v>
      </c>
      <c r="Q317" s="35"/>
      <c r="R317" s="35"/>
      <c r="S317" s="38"/>
    </row>
    <row r="318" spans="1:19">
      <c r="A318" s="45"/>
      <c r="B318" s="35"/>
      <c r="C318" s="9" t="s">
        <v>62</v>
      </c>
      <c r="D318" s="9" t="s">
        <v>20</v>
      </c>
      <c r="E318" s="9" t="s">
        <v>24</v>
      </c>
      <c r="F318" s="9" t="s">
        <v>18</v>
      </c>
      <c r="G318" s="9" t="s">
        <v>18</v>
      </c>
      <c r="H318" s="9" t="s">
        <v>18</v>
      </c>
      <c r="I318" s="9" t="s">
        <v>18</v>
      </c>
      <c r="J318" s="9" t="s">
        <v>18</v>
      </c>
      <c r="K318" s="35"/>
      <c r="L318" s="35"/>
      <c r="M318" s="35" t="s">
        <v>18</v>
      </c>
      <c r="N318" s="35" t="s">
        <v>18</v>
      </c>
      <c r="O318" s="35" t="s">
        <v>18</v>
      </c>
      <c r="P318" s="35" t="s">
        <v>59</v>
      </c>
      <c r="Q318" s="35"/>
      <c r="R318" s="35"/>
      <c r="S318" s="38"/>
    </row>
    <row r="319" spans="1:19" ht="15.75" thickBot="1">
      <c r="A319" s="46"/>
      <c r="B319" s="36"/>
      <c r="C319" s="10" t="s">
        <v>55</v>
      </c>
      <c r="D319" s="10" t="s">
        <v>20</v>
      </c>
      <c r="E319" s="10" t="s">
        <v>36</v>
      </c>
      <c r="F319" s="10" t="s">
        <v>18</v>
      </c>
      <c r="G319" s="10" t="s">
        <v>18</v>
      </c>
      <c r="H319" s="10" t="s">
        <v>18</v>
      </c>
      <c r="I319" s="10" t="s">
        <v>18</v>
      </c>
      <c r="J319" s="10" t="s">
        <v>18</v>
      </c>
      <c r="K319" s="36"/>
      <c r="L319" s="36"/>
      <c r="M319" s="36" t="s">
        <v>18</v>
      </c>
      <c r="N319" s="36" t="s">
        <v>18</v>
      </c>
      <c r="O319" s="36" t="s">
        <v>18</v>
      </c>
      <c r="P319" s="36" t="s">
        <v>59</v>
      </c>
      <c r="Q319" s="36"/>
      <c r="R319" s="36"/>
      <c r="S319" s="39"/>
    </row>
    <row r="320" spans="1:19">
      <c r="A320" s="44" t="str">
        <f t="shared" ref="A320" si="78">CONCATENATE("LOVSF3",MID(E320,5,4),SUBSTITUTE(E321,"/",""),MID(E323,9,1))</f>
        <v>LOVSF30063DPBF18xxAR</v>
      </c>
      <c r="B320" s="34" t="s">
        <v>54</v>
      </c>
      <c r="C320" s="8" t="s">
        <v>57</v>
      </c>
      <c r="D320" s="8" t="s">
        <v>20</v>
      </c>
      <c r="E320" s="8" t="s">
        <v>29</v>
      </c>
      <c r="F320" s="8" t="s">
        <v>99</v>
      </c>
      <c r="G320" s="8">
        <v>3</v>
      </c>
      <c r="H320" s="8" t="s">
        <v>58</v>
      </c>
      <c r="I320" s="8" t="s">
        <v>18</v>
      </c>
      <c r="J320" s="8" t="s">
        <v>18</v>
      </c>
      <c r="K320" s="34" t="s">
        <v>99</v>
      </c>
      <c r="L320" s="34">
        <v>3</v>
      </c>
      <c r="M320" s="34">
        <v>65</v>
      </c>
      <c r="N320" s="34" t="s">
        <v>18</v>
      </c>
      <c r="O320" s="34" t="s">
        <v>123</v>
      </c>
      <c r="P320" s="34" t="s">
        <v>59</v>
      </c>
      <c r="Q320" s="34" t="s">
        <v>145</v>
      </c>
      <c r="R320" s="34" t="s">
        <v>23</v>
      </c>
      <c r="S320" s="37">
        <v>1.3</v>
      </c>
    </row>
    <row r="321" spans="1:19">
      <c r="A321" s="45"/>
      <c r="B321" s="35"/>
      <c r="C321" s="9" t="s">
        <v>19</v>
      </c>
      <c r="D321" s="9" t="s">
        <v>20</v>
      </c>
      <c r="E321" s="9" t="s">
        <v>150</v>
      </c>
      <c r="F321" s="9">
        <v>480</v>
      </c>
      <c r="G321" s="9">
        <v>3</v>
      </c>
      <c r="H321" s="9" t="s">
        <v>60</v>
      </c>
      <c r="I321" s="9" t="s">
        <v>87</v>
      </c>
      <c r="J321" s="9" t="s">
        <v>67</v>
      </c>
      <c r="K321" s="35"/>
      <c r="L321" s="35"/>
      <c r="M321" s="35" t="s">
        <v>18</v>
      </c>
      <c r="N321" s="35" t="s">
        <v>18</v>
      </c>
      <c r="O321" s="35" t="s">
        <v>18</v>
      </c>
      <c r="P321" s="35" t="s">
        <v>59</v>
      </c>
      <c r="Q321" s="35"/>
      <c r="R321" s="35"/>
      <c r="S321" s="38"/>
    </row>
    <row r="322" spans="1:19">
      <c r="A322" s="45"/>
      <c r="B322" s="35"/>
      <c r="C322" s="9" t="s">
        <v>62</v>
      </c>
      <c r="D322" s="9" t="s">
        <v>20</v>
      </c>
      <c r="E322" s="9" t="s">
        <v>24</v>
      </c>
      <c r="F322" s="9" t="s">
        <v>18</v>
      </c>
      <c r="G322" s="9" t="s">
        <v>18</v>
      </c>
      <c r="H322" s="9" t="s">
        <v>18</v>
      </c>
      <c r="I322" s="9" t="s">
        <v>18</v>
      </c>
      <c r="J322" s="9" t="s">
        <v>18</v>
      </c>
      <c r="K322" s="35"/>
      <c r="L322" s="35"/>
      <c r="M322" s="35" t="s">
        <v>18</v>
      </c>
      <c r="N322" s="35" t="s">
        <v>18</v>
      </c>
      <c r="O322" s="35" t="s">
        <v>18</v>
      </c>
      <c r="P322" s="35" t="s">
        <v>59</v>
      </c>
      <c r="Q322" s="35"/>
      <c r="R322" s="35"/>
      <c r="S322" s="38"/>
    </row>
    <row r="323" spans="1:19" ht="15.75" thickBot="1">
      <c r="A323" s="46"/>
      <c r="B323" s="36"/>
      <c r="C323" s="10" t="s">
        <v>55</v>
      </c>
      <c r="D323" s="10" t="s">
        <v>20</v>
      </c>
      <c r="E323" s="10" t="s">
        <v>35</v>
      </c>
      <c r="F323" s="10" t="s">
        <v>18</v>
      </c>
      <c r="G323" s="10" t="s">
        <v>18</v>
      </c>
      <c r="H323" s="10" t="s">
        <v>18</v>
      </c>
      <c r="I323" s="10" t="s">
        <v>18</v>
      </c>
      <c r="J323" s="10" t="s">
        <v>18</v>
      </c>
      <c r="K323" s="36"/>
      <c r="L323" s="36"/>
      <c r="M323" s="36" t="s">
        <v>18</v>
      </c>
      <c r="N323" s="36" t="s">
        <v>18</v>
      </c>
      <c r="O323" s="36" t="s">
        <v>18</v>
      </c>
      <c r="P323" s="36" t="s">
        <v>59</v>
      </c>
      <c r="Q323" s="36"/>
      <c r="R323" s="36"/>
      <c r="S323" s="39"/>
    </row>
    <row r="324" spans="1:19">
      <c r="A324" s="44" t="str">
        <f t="shared" ref="A324" si="79">CONCATENATE("LOVSF3",MID(E324,5,4),SUBSTITUTE(E325,"/",""),MID(E327,9,1))</f>
        <v>LOVSF30063DPBF18xxA</v>
      </c>
      <c r="B324" s="34" t="s">
        <v>54</v>
      </c>
      <c r="C324" s="8" t="s">
        <v>57</v>
      </c>
      <c r="D324" s="8" t="s">
        <v>20</v>
      </c>
      <c r="E324" s="8" t="s">
        <v>29</v>
      </c>
      <c r="F324" s="8" t="s">
        <v>99</v>
      </c>
      <c r="G324" s="8">
        <v>3</v>
      </c>
      <c r="H324" s="8" t="s">
        <v>58</v>
      </c>
      <c r="I324" s="8" t="s">
        <v>18</v>
      </c>
      <c r="J324" s="8" t="s">
        <v>18</v>
      </c>
      <c r="K324" s="34" t="s">
        <v>99</v>
      </c>
      <c r="L324" s="34">
        <v>3</v>
      </c>
      <c r="M324" s="34">
        <v>65</v>
      </c>
      <c r="N324" s="34" t="s">
        <v>18</v>
      </c>
      <c r="O324" s="34" t="s">
        <v>123</v>
      </c>
      <c r="P324" s="34" t="s">
        <v>59</v>
      </c>
      <c r="Q324" s="34" t="s">
        <v>145</v>
      </c>
      <c r="R324" s="34" t="s">
        <v>23</v>
      </c>
      <c r="S324" s="37">
        <v>1.3</v>
      </c>
    </row>
    <row r="325" spans="1:19">
      <c r="A325" s="45"/>
      <c r="B325" s="35"/>
      <c r="C325" s="9" t="s">
        <v>19</v>
      </c>
      <c r="D325" s="9" t="s">
        <v>20</v>
      </c>
      <c r="E325" s="9" t="s">
        <v>150</v>
      </c>
      <c r="F325" s="9">
        <v>480</v>
      </c>
      <c r="G325" s="9">
        <v>3</v>
      </c>
      <c r="H325" s="9" t="s">
        <v>60</v>
      </c>
      <c r="I325" s="9" t="s">
        <v>87</v>
      </c>
      <c r="J325" s="9" t="s">
        <v>67</v>
      </c>
      <c r="K325" s="35"/>
      <c r="L325" s="35"/>
      <c r="M325" s="35" t="s">
        <v>18</v>
      </c>
      <c r="N325" s="35" t="s">
        <v>18</v>
      </c>
      <c r="O325" s="35" t="s">
        <v>18</v>
      </c>
      <c r="P325" s="35" t="s">
        <v>59</v>
      </c>
      <c r="Q325" s="35"/>
      <c r="R325" s="35"/>
      <c r="S325" s="38"/>
    </row>
    <row r="326" spans="1:19">
      <c r="A326" s="45"/>
      <c r="B326" s="35"/>
      <c r="C326" s="9" t="s">
        <v>62</v>
      </c>
      <c r="D326" s="9" t="s">
        <v>20</v>
      </c>
      <c r="E326" s="9" t="s">
        <v>24</v>
      </c>
      <c r="F326" s="9" t="s">
        <v>18</v>
      </c>
      <c r="G326" s="9" t="s">
        <v>18</v>
      </c>
      <c r="H326" s="9" t="s">
        <v>18</v>
      </c>
      <c r="I326" s="9" t="s">
        <v>18</v>
      </c>
      <c r="J326" s="9" t="s">
        <v>18</v>
      </c>
      <c r="K326" s="35"/>
      <c r="L326" s="35"/>
      <c r="M326" s="35" t="s">
        <v>18</v>
      </c>
      <c r="N326" s="35" t="s">
        <v>18</v>
      </c>
      <c r="O326" s="35" t="s">
        <v>18</v>
      </c>
      <c r="P326" s="35" t="s">
        <v>59</v>
      </c>
      <c r="Q326" s="35"/>
      <c r="R326" s="35"/>
      <c r="S326" s="38"/>
    </row>
    <row r="327" spans="1:19" ht="15.75" thickBot="1">
      <c r="A327" s="46"/>
      <c r="B327" s="36"/>
      <c r="C327" s="10" t="s">
        <v>55</v>
      </c>
      <c r="D327" s="10" t="s">
        <v>20</v>
      </c>
      <c r="E327" s="10" t="s">
        <v>36</v>
      </c>
      <c r="F327" s="10" t="s">
        <v>18</v>
      </c>
      <c r="G327" s="10" t="s">
        <v>18</v>
      </c>
      <c r="H327" s="10" t="s">
        <v>18</v>
      </c>
      <c r="I327" s="10" t="s">
        <v>18</v>
      </c>
      <c r="J327" s="10" t="s">
        <v>18</v>
      </c>
      <c r="K327" s="36"/>
      <c r="L327" s="36"/>
      <c r="M327" s="36" t="s">
        <v>18</v>
      </c>
      <c r="N327" s="36" t="s">
        <v>18</v>
      </c>
      <c r="O327" s="36" t="s">
        <v>18</v>
      </c>
      <c r="P327" s="36" t="s">
        <v>59</v>
      </c>
      <c r="Q327" s="36"/>
      <c r="R327" s="36"/>
      <c r="S327" s="39"/>
    </row>
    <row r="328" spans="1:19">
      <c r="A328" s="44" t="str">
        <f t="shared" ref="A328" si="80">CONCATENATE("LOVSF3",MID(E328,5,4),SUBSTITUTE(E329,"/",""),MID(E331,9,1))</f>
        <v>LOVSF30063DPBF09xxLR</v>
      </c>
      <c r="B328" s="34" t="s">
        <v>54</v>
      </c>
      <c r="C328" s="8" t="s">
        <v>57</v>
      </c>
      <c r="D328" s="8" t="s">
        <v>20</v>
      </c>
      <c r="E328" s="8" t="s">
        <v>29</v>
      </c>
      <c r="F328" s="8" t="s">
        <v>99</v>
      </c>
      <c r="G328" s="8">
        <v>3</v>
      </c>
      <c r="H328" s="8" t="s">
        <v>58</v>
      </c>
      <c r="I328" s="8" t="s">
        <v>18</v>
      </c>
      <c r="J328" s="8" t="s">
        <v>18</v>
      </c>
      <c r="K328" s="34" t="s">
        <v>99</v>
      </c>
      <c r="L328" s="34">
        <v>3</v>
      </c>
      <c r="M328" s="34">
        <v>65</v>
      </c>
      <c r="N328" s="34" t="s">
        <v>18</v>
      </c>
      <c r="O328" s="34" t="s">
        <v>123</v>
      </c>
      <c r="P328" s="34" t="s">
        <v>59</v>
      </c>
      <c r="Q328" s="34" t="s">
        <v>145</v>
      </c>
      <c r="R328" s="34" t="s">
        <v>23</v>
      </c>
      <c r="S328" s="37">
        <v>1.3</v>
      </c>
    </row>
    <row r="329" spans="1:19">
      <c r="A329" s="45"/>
      <c r="B329" s="35"/>
      <c r="C329" s="9" t="s">
        <v>19</v>
      </c>
      <c r="D329" s="9" t="s">
        <v>20</v>
      </c>
      <c r="E329" s="9" t="s">
        <v>152</v>
      </c>
      <c r="F329" s="9">
        <v>480</v>
      </c>
      <c r="G329" s="9">
        <v>3</v>
      </c>
      <c r="H329" s="9" t="s">
        <v>60</v>
      </c>
      <c r="I329" s="9" t="s">
        <v>86</v>
      </c>
      <c r="J329" s="9" t="s">
        <v>60</v>
      </c>
      <c r="K329" s="35"/>
      <c r="L329" s="35"/>
      <c r="M329" s="35" t="s">
        <v>18</v>
      </c>
      <c r="N329" s="35" t="s">
        <v>18</v>
      </c>
      <c r="O329" s="35" t="s">
        <v>18</v>
      </c>
      <c r="P329" s="35" t="s">
        <v>59</v>
      </c>
      <c r="Q329" s="35"/>
      <c r="R329" s="35"/>
      <c r="S329" s="38"/>
    </row>
    <row r="330" spans="1:19">
      <c r="A330" s="45"/>
      <c r="B330" s="35"/>
      <c r="C330" s="9" t="s">
        <v>62</v>
      </c>
      <c r="D330" s="9" t="s">
        <v>20</v>
      </c>
      <c r="E330" s="9" t="s">
        <v>25</v>
      </c>
      <c r="F330" s="9" t="s">
        <v>18</v>
      </c>
      <c r="G330" s="9" t="s">
        <v>18</v>
      </c>
      <c r="H330" s="9" t="s">
        <v>18</v>
      </c>
      <c r="I330" s="9" t="s">
        <v>18</v>
      </c>
      <c r="J330" s="9" t="s">
        <v>18</v>
      </c>
      <c r="K330" s="35"/>
      <c r="L330" s="35"/>
      <c r="M330" s="35" t="s">
        <v>18</v>
      </c>
      <c r="N330" s="35" t="s">
        <v>18</v>
      </c>
      <c r="O330" s="35" t="s">
        <v>18</v>
      </c>
      <c r="P330" s="35" t="s">
        <v>59</v>
      </c>
      <c r="Q330" s="35"/>
      <c r="R330" s="35"/>
      <c r="S330" s="38"/>
    </row>
    <row r="331" spans="1:19" ht="15.75" thickBot="1">
      <c r="A331" s="46"/>
      <c r="B331" s="36"/>
      <c r="C331" s="10" t="s">
        <v>55</v>
      </c>
      <c r="D331" s="10" t="s">
        <v>20</v>
      </c>
      <c r="E331" s="10" t="s">
        <v>35</v>
      </c>
      <c r="F331" s="10" t="s">
        <v>18</v>
      </c>
      <c r="G331" s="10" t="s">
        <v>18</v>
      </c>
      <c r="H331" s="10" t="s">
        <v>18</v>
      </c>
      <c r="I331" s="10" t="s">
        <v>18</v>
      </c>
      <c r="J331" s="10" t="s">
        <v>18</v>
      </c>
      <c r="K331" s="36"/>
      <c r="L331" s="36"/>
      <c r="M331" s="36" t="s">
        <v>18</v>
      </c>
      <c r="N331" s="36" t="s">
        <v>18</v>
      </c>
      <c r="O331" s="36" t="s">
        <v>18</v>
      </c>
      <c r="P331" s="36" t="s">
        <v>59</v>
      </c>
      <c r="Q331" s="36"/>
      <c r="R331" s="36"/>
      <c r="S331" s="39"/>
    </row>
    <row r="332" spans="1:19">
      <c r="A332" s="44" t="str">
        <f t="shared" ref="A332" si="81">CONCATENATE("LOVSF3",MID(E332,5,4),SUBSTITUTE(E333,"/",""),MID(E335,9,1))</f>
        <v>LOVSF30063DPBF09xxL</v>
      </c>
      <c r="B332" s="34" t="s">
        <v>54</v>
      </c>
      <c r="C332" s="8" t="s">
        <v>57</v>
      </c>
      <c r="D332" s="8" t="s">
        <v>20</v>
      </c>
      <c r="E332" s="8" t="s">
        <v>29</v>
      </c>
      <c r="F332" s="8" t="s">
        <v>99</v>
      </c>
      <c r="G332" s="8">
        <v>3</v>
      </c>
      <c r="H332" s="8" t="s">
        <v>58</v>
      </c>
      <c r="I332" s="8" t="s">
        <v>18</v>
      </c>
      <c r="J332" s="8" t="s">
        <v>18</v>
      </c>
      <c r="K332" s="34" t="s">
        <v>99</v>
      </c>
      <c r="L332" s="34">
        <v>3</v>
      </c>
      <c r="M332" s="34">
        <v>65</v>
      </c>
      <c r="N332" s="34" t="s">
        <v>18</v>
      </c>
      <c r="O332" s="34" t="s">
        <v>123</v>
      </c>
      <c r="P332" s="34" t="s">
        <v>59</v>
      </c>
      <c r="Q332" s="34" t="s">
        <v>145</v>
      </c>
      <c r="R332" s="34" t="s">
        <v>23</v>
      </c>
      <c r="S332" s="37">
        <v>1.3</v>
      </c>
    </row>
    <row r="333" spans="1:19">
      <c r="A333" s="45"/>
      <c r="B333" s="35"/>
      <c r="C333" s="9" t="s">
        <v>19</v>
      </c>
      <c r="D333" s="9" t="s">
        <v>20</v>
      </c>
      <c r="E333" s="9" t="s">
        <v>152</v>
      </c>
      <c r="F333" s="9">
        <v>480</v>
      </c>
      <c r="G333" s="9">
        <v>3</v>
      </c>
      <c r="H333" s="9" t="s">
        <v>60</v>
      </c>
      <c r="I333" s="9" t="s">
        <v>86</v>
      </c>
      <c r="J333" s="9" t="s">
        <v>60</v>
      </c>
      <c r="K333" s="35"/>
      <c r="L333" s="35"/>
      <c r="M333" s="35" t="s">
        <v>18</v>
      </c>
      <c r="N333" s="35" t="s">
        <v>18</v>
      </c>
      <c r="O333" s="35" t="s">
        <v>18</v>
      </c>
      <c r="P333" s="35" t="s">
        <v>59</v>
      </c>
      <c r="Q333" s="35"/>
      <c r="R333" s="35"/>
      <c r="S333" s="38"/>
    </row>
    <row r="334" spans="1:19">
      <c r="A334" s="45"/>
      <c r="B334" s="35"/>
      <c r="C334" s="9" t="s">
        <v>62</v>
      </c>
      <c r="D334" s="9" t="s">
        <v>20</v>
      </c>
      <c r="E334" s="9" t="s">
        <v>25</v>
      </c>
      <c r="F334" s="9" t="s">
        <v>18</v>
      </c>
      <c r="G334" s="9" t="s">
        <v>18</v>
      </c>
      <c r="H334" s="9" t="s">
        <v>18</v>
      </c>
      <c r="I334" s="9" t="s">
        <v>18</v>
      </c>
      <c r="J334" s="9" t="s">
        <v>18</v>
      </c>
      <c r="K334" s="35"/>
      <c r="L334" s="35"/>
      <c r="M334" s="35" t="s">
        <v>18</v>
      </c>
      <c r="N334" s="35" t="s">
        <v>18</v>
      </c>
      <c r="O334" s="35" t="s">
        <v>18</v>
      </c>
      <c r="P334" s="35" t="s">
        <v>59</v>
      </c>
      <c r="Q334" s="35"/>
      <c r="R334" s="35"/>
      <c r="S334" s="38"/>
    </row>
    <row r="335" spans="1:19" ht="15.75" thickBot="1">
      <c r="A335" s="46"/>
      <c r="B335" s="36"/>
      <c r="C335" s="10" t="s">
        <v>55</v>
      </c>
      <c r="D335" s="10" t="s">
        <v>20</v>
      </c>
      <c r="E335" s="10" t="s">
        <v>36</v>
      </c>
      <c r="F335" s="10" t="s">
        <v>18</v>
      </c>
      <c r="G335" s="10" t="s">
        <v>18</v>
      </c>
      <c r="H335" s="10" t="s">
        <v>18</v>
      </c>
      <c r="I335" s="10" t="s">
        <v>18</v>
      </c>
      <c r="J335" s="10" t="s">
        <v>18</v>
      </c>
      <c r="K335" s="36"/>
      <c r="L335" s="36"/>
      <c r="M335" s="36" t="s">
        <v>18</v>
      </c>
      <c r="N335" s="36" t="s">
        <v>18</v>
      </c>
      <c r="O335" s="36" t="s">
        <v>18</v>
      </c>
      <c r="P335" s="36" t="s">
        <v>59</v>
      </c>
      <c r="Q335" s="36"/>
      <c r="R335" s="36"/>
      <c r="S335" s="39"/>
    </row>
    <row r="336" spans="1:19">
      <c r="A336" s="44" t="str">
        <f t="shared" ref="A336" si="82">CONCATENATE("LOVSF3",MID(E336,5,4),SUBSTITUTE(E337,"/",""),MID(E339,9,1))</f>
        <v>LOVSF30063DPBF12xxLR</v>
      </c>
      <c r="B336" s="34" t="s">
        <v>54</v>
      </c>
      <c r="C336" s="8" t="s">
        <v>57</v>
      </c>
      <c r="D336" s="8" t="s">
        <v>20</v>
      </c>
      <c r="E336" s="8" t="s">
        <v>29</v>
      </c>
      <c r="F336" s="8" t="s">
        <v>99</v>
      </c>
      <c r="G336" s="8">
        <v>3</v>
      </c>
      <c r="H336" s="8" t="s">
        <v>58</v>
      </c>
      <c r="I336" s="8" t="s">
        <v>18</v>
      </c>
      <c r="J336" s="8" t="s">
        <v>18</v>
      </c>
      <c r="K336" s="34" t="s">
        <v>99</v>
      </c>
      <c r="L336" s="34">
        <v>3</v>
      </c>
      <c r="M336" s="34">
        <v>65</v>
      </c>
      <c r="N336" s="34" t="s">
        <v>18</v>
      </c>
      <c r="O336" s="34" t="s">
        <v>123</v>
      </c>
      <c r="P336" s="34" t="s">
        <v>59</v>
      </c>
      <c r="Q336" s="34" t="s">
        <v>145</v>
      </c>
      <c r="R336" s="34" t="s">
        <v>23</v>
      </c>
      <c r="S336" s="37">
        <v>1.3</v>
      </c>
    </row>
    <row r="337" spans="1:19">
      <c r="A337" s="45"/>
      <c r="B337" s="35"/>
      <c r="C337" s="9" t="s">
        <v>19</v>
      </c>
      <c r="D337" s="9" t="s">
        <v>20</v>
      </c>
      <c r="E337" s="9" t="s">
        <v>153</v>
      </c>
      <c r="F337" s="9">
        <v>480</v>
      </c>
      <c r="G337" s="9">
        <v>3</v>
      </c>
      <c r="H337" s="9" t="s">
        <v>60</v>
      </c>
      <c r="I337" s="9" t="s">
        <v>53</v>
      </c>
      <c r="J337" s="9" t="s">
        <v>65</v>
      </c>
      <c r="K337" s="35"/>
      <c r="L337" s="35"/>
      <c r="M337" s="35" t="s">
        <v>18</v>
      </c>
      <c r="N337" s="35" t="s">
        <v>18</v>
      </c>
      <c r="O337" s="35" t="s">
        <v>18</v>
      </c>
      <c r="P337" s="35" t="s">
        <v>59</v>
      </c>
      <c r="Q337" s="35"/>
      <c r="R337" s="35"/>
      <c r="S337" s="38"/>
    </row>
    <row r="338" spans="1:19">
      <c r="A338" s="45"/>
      <c r="B338" s="35"/>
      <c r="C338" s="9" t="s">
        <v>62</v>
      </c>
      <c r="D338" s="9" t="s">
        <v>20</v>
      </c>
      <c r="E338" s="9" t="s">
        <v>25</v>
      </c>
      <c r="F338" s="9" t="s">
        <v>18</v>
      </c>
      <c r="G338" s="9" t="s">
        <v>18</v>
      </c>
      <c r="H338" s="9" t="s">
        <v>18</v>
      </c>
      <c r="I338" s="9" t="s">
        <v>18</v>
      </c>
      <c r="J338" s="9" t="s">
        <v>18</v>
      </c>
      <c r="K338" s="35"/>
      <c r="L338" s="35"/>
      <c r="M338" s="35" t="s">
        <v>18</v>
      </c>
      <c r="N338" s="35" t="s">
        <v>18</v>
      </c>
      <c r="O338" s="35" t="s">
        <v>18</v>
      </c>
      <c r="P338" s="35" t="s">
        <v>59</v>
      </c>
      <c r="Q338" s="35"/>
      <c r="R338" s="35"/>
      <c r="S338" s="38"/>
    </row>
    <row r="339" spans="1:19" ht="15.75" thickBot="1">
      <c r="A339" s="46"/>
      <c r="B339" s="36"/>
      <c r="C339" s="10" t="s">
        <v>55</v>
      </c>
      <c r="D339" s="10" t="s">
        <v>20</v>
      </c>
      <c r="E339" s="10" t="s">
        <v>35</v>
      </c>
      <c r="F339" s="10" t="s">
        <v>18</v>
      </c>
      <c r="G339" s="10" t="s">
        <v>18</v>
      </c>
      <c r="H339" s="10" t="s">
        <v>18</v>
      </c>
      <c r="I339" s="10" t="s">
        <v>18</v>
      </c>
      <c r="J339" s="10" t="s">
        <v>18</v>
      </c>
      <c r="K339" s="36"/>
      <c r="L339" s="36"/>
      <c r="M339" s="36" t="s">
        <v>18</v>
      </c>
      <c r="N339" s="36" t="s">
        <v>18</v>
      </c>
      <c r="O339" s="36" t="s">
        <v>18</v>
      </c>
      <c r="P339" s="36" t="s">
        <v>59</v>
      </c>
      <c r="Q339" s="36"/>
      <c r="R339" s="36"/>
      <c r="S339" s="39"/>
    </row>
    <row r="340" spans="1:19">
      <c r="A340" s="44" t="str">
        <f t="shared" ref="A340" si="83">CONCATENATE("LOVSF3",MID(E340,5,4),SUBSTITUTE(E341,"/",""),MID(E343,9,1))</f>
        <v>LOVSF30063DPBF12xxL</v>
      </c>
      <c r="B340" s="34" t="s">
        <v>54</v>
      </c>
      <c r="C340" s="8" t="s">
        <v>57</v>
      </c>
      <c r="D340" s="8" t="s">
        <v>20</v>
      </c>
      <c r="E340" s="8" t="s">
        <v>29</v>
      </c>
      <c r="F340" s="8" t="s">
        <v>99</v>
      </c>
      <c r="G340" s="8">
        <v>3</v>
      </c>
      <c r="H340" s="8" t="s">
        <v>58</v>
      </c>
      <c r="I340" s="8" t="s">
        <v>18</v>
      </c>
      <c r="J340" s="8" t="s">
        <v>18</v>
      </c>
      <c r="K340" s="34" t="s">
        <v>99</v>
      </c>
      <c r="L340" s="34">
        <v>3</v>
      </c>
      <c r="M340" s="34">
        <v>65</v>
      </c>
      <c r="N340" s="34" t="s">
        <v>18</v>
      </c>
      <c r="O340" s="34" t="s">
        <v>123</v>
      </c>
      <c r="P340" s="34" t="s">
        <v>59</v>
      </c>
      <c r="Q340" s="34" t="s">
        <v>145</v>
      </c>
      <c r="R340" s="34" t="s">
        <v>23</v>
      </c>
      <c r="S340" s="37">
        <v>1.3</v>
      </c>
    </row>
    <row r="341" spans="1:19">
      <c r="A341" s="45"/>
      <c r="B341" s="35"/>
      <c r="C341" s="9" t="s">
        <v>19</v>
      </c>
      <c r="D341" s="9" t="s">
        <v>20</v>
      </c>
      <c r="E341" s="9" t="s">
        <v>153</v>
      </c>
      <c r="F341" s="9">
        <v>480</v>
      </c>
      <c r="G341" s="9">
        <v>3</v>
      </c>
      <c r="H341" s="9" t="s">
        <v>60</v>
      </c>
      <c r="I341" s="9" t="s">
        <v>53</v>
      </c>
      <c r="J341" s="9" t="s">
        <v>65</v>
      </c>
      <c r="K341" s="35"/>
      <c r="L341" s="35"/>
      <c r="M341" s="35" t="s">
        <v>18</v>
      </c>
      <c r="N341" s="35" t="s">
        <v>18</v>
      </c>
      <c r="O341" s="35" t="s">
        <v>18</v>
      </c>
      <c r="P341" s="35" t="s">
        <v>59</v>
      </c>
      <c r="Q341" s="35"/>
      <c r="R341" s="35"/>
      <c r="S341" s="38"/>
    </row>
    <row r="342" spans="1:19">
      <c r="A342" s="45"/>
      <c r="B342" s="35"/>
      <c r="C342" s="9" t="s">
        <v>62</v>
      </c>
      <c r="D342" s="9" t="s">
        <v>20</v>
      </c>
      <c r="E342" s="9" t="s">
        <v>25</v>
      </c>
      <c r="F342" s="9" t="s">
        <v>18</v>
      </c>
      <c r="G342" s="9" t="s">
        <v>18</v>
      </c>
      <c r="H342" s="9" t="s">
        <v>18</v>
      </c>
      <c r="I342" s="9" t="s">
        <v>18</v>
      </c>
      <c r="J342" s="9" t="s">
        <v>18</v>
      </c>
      <c r="K342" s="35"/>
      <c r="L342" s="35"/>
      <c r="M342" s="35" t="s">
        <v>18</v>
      </c>
      <c r="N342" s="35" t="s">
        <v>18</v>
      </c>
      <c r="O342" s="35" t="s">
        <v>18</v>
      </c>
      <c r="P342" s="35" t="s">
        <v>59</v>
      </c>
      <c r="Q342" s="35"/>
      <c r="R342" s="35"/>
      <c r="S342" s="38"/>
    </row>
    <row r="343" spans="1:19" ht="15.75" thickBot="1">
      <c r="A343" s="46"/>
      <c r="B343" s="36"/>
      <c r="C343" s="10" t="s">
        <v>55</v>
      </c>
      <c r="D343" s="10" t="s">
        <v>20</v>
      </c>
      <c r="E343" s="10" t="s">
        <v>36</v>
      </c>
      <c r="F343" s="10" t="s">
        <v>18</v>
      </c>
      <c r="G343" s="10" t="s">
        <v>18</v>
      </c>
      <c r="H343" s="10" t="s">
        <v>18</v>
      </c>
      <c r="I343" s="10" t="s">
        <v>18</v>
      </c>
      <c r="J343" s="10" t="s">
        <v>18</v>
      </c>
      <c r="K343" s="36"/>
      <c r="L343" s="36"/>
      <c r="M343" s="36" t="s">
        <v>18</v>
      </c>
      <c r="N343" s="36" t="s">
        <v>18</v>
      </c>
      <c r="O343" s="36" t="s">
        <v>18</v>
      </c>
      <c r="P343" s="36" t="s">
        <v>59</v>
      </c>
      <c r="Q343" s="36"/>
      <c r="R343" s="36"/>
      <c r="S343" s="39"/>
    </row>
    <row r="344" spans="1:19">
      <c r="A344" s="44" t="str">
        <f t="shared" ref="A344" si="84">CONCATENATE("LOVSF3",MID(E344,5,4),SUBSTITUTE(E345,"/",""),MID(E347,9,1))</f>
        <v>LOVSF30063DPBF18xxLR</v>
      </c>
      <c r="B344" s="34" t="s">
        <v>54</v>
      </c>
      <c r="C344" s="8" t="s">
        <v>57</v>
      </c>
      <c r="D344" s="8" t="s">
        <v>20</v>
      </c>
      <c r="E344" s="8" t="s">
        <v>29</v>
      </c>
      <c r="F344" s="8" t="s">
        <v>99</v>
      </c>
      <c r="G344" s="8">
        <v>3</v>
      </c>
      <c r="H344" s="8" t="s">
        <v>58</v>
      </c>
      <c r="I344" s="8" t="s">
        <v>18</v>
      </c>
      <c r="J344" s="8" t="s">
        <v>18</v>
      </c>
      <c r="K344" s="34" t="s">
        <v>99</v>
      </c>
      <c r="L344" s="34">
        <v>3</v>
      </c>
      <c r="M344" s="34">
        <v>65</v>
      </c>
      <c r="N344" s="34" t="s">
        <v>18</v>
      </c>
      <c r="O344" s="34" t="s">
        <v>123</v>
      </c>
      <c r="P344" s="34" t="s">
        <v>59</v>
      </c>
      <c r="Q344" s="34" t="s">
        <v>145</v>
      </c>
      <c r="R344" s="34" t="s">
        <v>23</v>
      </c>
      <c r="S344" s="37">
        <v>1.3</v>
      </c>
    </row>
    <row r="345" spans="1:19">
      <c r="A345" s="45"/>
      <c r="B345" s="35"/>
      <c r="C345" s="9" t="s">
        <v>19</v>
      </c>
      <c r="D345" s="9" t="s">
        <v>20</v>
      </c>
      <c r="E345" s="9" t="s">
        <v>155</v>
      </c>
      <c r="F345" s="9">
        <v>480</v>
      </c>
      <c r="G345" s="9">
        <v>3</v>
      </c>
      <c r="H345" s="9" t="s">
        <v>60</v>
      </c>
      <c r="I345" s="9" t="s">
        <v>87</v>
      </c>
      <c r="J345" s="9" t="s">
        <v>67</v>
      </c>
      <c r="K345" s="35"/>
      <c r="L345" s="35"/>
      <c r="M345" s="35" t="s">
        <v>18</v>
      </c>
      <c r="N345" s="35" t="s">
        <v>18</v>
      </c>
      <c r="O345" s="35" t="s">
        <v>18</v>
      </c>
      <c r="P345" s="35" t="s">
        <v>59</v>
      </c>
      <c r="Q345" s="35"/>
      <c r="R345" s="35"/>
      <c r="S345" s="38"/>
    </row>
    <row r="346" spans="1:19">
      <c r="A346" s="45"/>
      <c r="B346" s="35"/>
      <c r="C346" s="9" t="s">
        <v>62</v>
      </c>
      <c r="D346" s="9" t="s">
        <v>20</v>
      </c>
      <c r="E346" s="9" t="s">
        <v>25</v>
      </c>
      <c r="F346" s="9" t="s">
        <v>18</v>
      </c>
      <c r="G346" s="9" t="s">
        <v>18</v>
      </c>
      <c r="H346" s="9" t="s">
        <v>18</v>
      </c>
      <c r="I346" s="9" t="s">
        <v>18</v>
      </c>
      <c r="J346" s="9" t="s">
        <v>18</v>
      </c>
      <c r="K346" s="35"/>
      <c r="L346" s="35"/>
      <c r="M346" s="35" t="s">
        <v>18</v>
      </c>
      <c r="N346" s="35" t="s">
        <v>18</v>
      </c>
      <c r="O346" s="35" t="s">
        <v>18</v>
      </c>
      <c r="P346" s="35" t="s">
        <v>59</v>
      </c>
      <c r="Q346" s="35"/>
      <c r="R346" s="35"/>
      <c r="S346" s="38"/>
    </row>
    <row r="347" spans="1:19" ht="15.75" thickBot="1">
      <c r="A347" s="46"/>
      <c r="B347" s="36"/>
      <c r="C347" s="10" t="s">
        <v>55</v>
      </c>
      <c r="D347" s="10" t="s">
        <v>20</v>
      </c>
      <c r="E347" s="10" t="s">
        <v>35</v>
      </c>
      <c r="F347" s="10" t="s">
        <v>18</v>
      </c>
      <c r="G347" s="10" t="s">
        <v>18</v>
      </c>
      <c r="H347" s="10" t="s">
        <v>18</v>
      </c>
      <c r="I347" s="10" t="s">
        <v>18</v>
      </c>
      <c r="J347" s="10" t="s">
        <v>18</v>
      </c>
      <c r="K347" s="36"/>
      <c r="L347" s="36"/>
      <c r="M347" s="36" t="s">
        <v>18</v>
      </c>
      <c r="N347" s="36" t="s">
        <v>18</v>
      </c>
      <c r="O347" s="36" t="s">
        <v>18</v>
      </c>
      <c r="P347" s="36" t="s">
        <v>59</v>
      </c>
      <c r="Q347" s="36"/>
      <c r="R347" s="36"/>
      <c r="S347" s="39"/>
    </row>
    <row r="348" spans="1:19">
      <c r="A348" s="44" t="str">
        <f t="shared" ref="A348" si="85">CONCATENATE("LOVSF3",MID(E348,5,4),SUBSTITUTE(E349,"/",""),MID(E351,9,1))</f>
        <v>LOVSF30063DPBF18xxL</v>
      </c>
      <c r="B348" s="34" t="s">
        <v>54</v>
      </c>
      <c r="C348" s="8" t="s">
        <v>57</v>
      </c>
      <c r="D348" s="8" t="s">
        <v>20</v>
      </c>
      <c r="E348" s="8" t="s">
        <v>29</v>
      </c>
      <c r="F348" s="8" t="s">
        <v>99</v>
      </c>
      <c r="G348" s="8">
        <v>3</v>
      </c>
      <c r="H348" s="8" t="s">
        <v>58</v>
      </c>
      <c r="I348" s="8" t="s">
        <v>18</v>
      </c>
      <c r="J348" s="8" t="s">
        <v>18</v>
      </c>
      <c r="K348" s="34" t="s">
        <v>99</v>
      </c>
      <c r="L348" s="34">
        <v>3</v>
      </c>
      <c r="M348" s="34">
        <v>65</v>
      </c>
      <c r="N348" s="34" t="s">
        <v>18</v>
      </c>
      <c r="O348" s="34" t="s">
        <v>123</v>
      </c>
      <c r="P348" s="34" t="s">
        <v>59</v>
      </c>
      <c r="Q348" s="34" t="s">
        <v>145</v>
      </c>
      <c r="R348" s="34" t="s">
        <v>23</v>
      </c>
      <c r="S348" s="37">
        <v>1.3</v>
      </c>
    </row>
    <row r="349" spans="1:19">
      <c r="A349" s="45"/>
      <c r="B349" s="35"/>
      <c r="C349" s="9" t="s">
        <v>19</v>
      </c>
      <c r="D349" s="9" t="s">
        <v>20</v>
      </c>
      <c r="E349" s="9" t="s">
        <v>155</v>
      </c>
      <c r="F349" s="9">
        <v>480</v>
      </c>
      <c r="G349" s="9">
        <v>3</v>
      </c>
      <c r="H349" s="9" t="s">
        <v>60</v>
      </c>
      <c r="I349" s="9" t="s">
        <v>87</v>
      </c>
      <c r="J349" s="9" t="s">
        <v>67</v>
      </c>
      <c r="K349" s="35"/>
      <c r="L349" s="35"/>
      <c r="M349" s="35" t="s">
        <v>18</v>
      </c>
      <c r="N349" s="35" t="s">
        <v>18</v>
      </c>
      <c r="O349" s="35" t="s">
        <v>18</v>
      </c>
      <c r="P349" s="35" t="s">
        <v>59</v>
      </c>
      <c r="Q349" s="35"/>
      <c r="R349" s="35"/>
      <c r="S349" s="38"/>
    </row>
    <row r="350" spans="1:19">
      <c r="A350" s="45"/>
      <c r="B350" s="35"/>
      <c r="C350" s="9" t="s">
        <v>62</v>
      </c>
      <c r="D350" s="9" t="s">
        <v>20</v>
      </c>
      <c r="E350" s="9" t="s">
        <v>25</v>
      </c>
      <c r="F350" s="9" t="s">
        <v>18</v>
      </c>
      <c r="G350" s="9" t="s">
        <v>18</v>
      </c>
      <c r="H350" s="9" t="s">
        <v>18</v>
      </c>
      <c r="I350" s="9" t="s">
        <v>18</v>
      </c>
      <c r="J350" s="9" t="s">
        <v>18</v>
      </c>
      <c r="K350" s="35"/>
      <c r="L350" s="35"/>
      <c r="M350" s="35" t="s">
        <v>18</v>
      </c>
      <c r="N350" s="35" t="s">
        <v>18</v>
      </c>
      <c r="O350" s="35" t="s">
        <v>18</v>
      </c>
      <c r="P350" s="35" t="s">
        <v>59</v>
      </c>
      <c r="Q350" s="35"/>
      <c r="R350" s="35"/>
      <c r="S350" s="38"/>
    </row>
    <row r="351" spans="1:19" ht="15.75" thickBot="1">
      <c r="A351" s="46"/>
      <c r="B351" s="36"/>
      <c r="C351" s="10" t="s">
        <v>55</v>
      </c>
      <c r="D351" s="10" t="s">
        <v>20</v>
      </c>
      <c r="E351" s="10" t="s">
        <v>36</v>
      </c>
      <c r="F351" s="10" t="s">
        <v>18</v>
      </c>
      <c r="G351" s="10" t="s">
        <v>18</v>
      </c>
      <c r="H351" s="10" t="s">
        <v>18</v>
      </c>
      <c r="I351" s="10" t="s">
        <v>18</v>
      </c>
      <c r="J351" s="10" t="s">
        <v>18</v>
      </c>
      <c r="K351" s="36"/>
      <c r="L351" s="36"/>
      <c r="M351" s="36" t="s">
        <v>18</v>
      </c>
      <c r="N351" s="36" t="s">
        <v>18</v>
      </c>
      <c r="O351" s="36" t="s">
        <v>18</v>
      </c>
      <c r="P351" s="36" t="s">
        <v>59</v>
      </c>
      <c r="Q351" s="36"/>
      <c r="R351" s="36"/>
      <c r="S351" s="39"/>
    </row>
    <row r="352" spans="1:19">
      <c r="A352" s="44" t="str">
        <f t="shared" ref="A352" si="86">CONCATENATE("LOVSF3",MID(E352,5,4),SUBSTITUTE(E353,"/",""),MID(E355,9,1))</f>
        <v>LOVSF30063DPBF09xxDR</v>
      </c>
      <c r="B352" s="34" t="s">
        <v>54</v>
      </c>
      <c r="C352" s="8" t="s">
        <v>57</v>
      </c>
      <c r="D352" s="8" t="s">
        <v>20</v>
      </c>
      <c r="E352" s="8" t="s">
        <v>29</v>
      </c>
      <c r="F352" s="8" t="s">
        <v>99</v>
      </c>
      <c r="G352" s="8">
        <v>3</v>
      </c>
      <c r="H352" s="8" t="s">
        <v>58</v>
      </c>
      <c r="I352" s="8" t="s">
        <v>18</v>
      </c>
      <c r="J352" s="8" t="s">
        <v>18</v>
      </c>
      <c r="K352" s="34" t="s">
        <v>99</v>
      </c>
      <c r="L352" s="34">
        <v>3</v>
      </c>
      <c r="M352" s="34">
        <v>65</v>
      </c>
      <c r="N352" s="34" t="s">
        <v>18</v>
      </c>
      <c r="O352" s="34" t="s">
        <v>123</v>
      </c>
      <c r="P352" s="34" t="s">
        <v>59</v>
      </c>
      <c r="Q352" s="34" t="s">
        <v>145</v>
      </c>
      <c r="R352" s="34" t="s">
        <v>23</v>
      </c>
      <c r="S352" s="37">
        <v>1.3</v>
      </c>
    </row>
    <row r="353" spans="1:19">
      <c r="A353" s="45"/>
      <c r="B353" s="35"/>
      <c r="C353" s="9" t="s">
        <v>19</v>
      </c>
      <c r="D353" s="9" t="s">
        <v>20</v>
      </c>
      <c r="E353" s="9" t="s">
        <v>158</v>
      </c>
      <c r="F353" s="9">
        <v>480</v>
      </c>
      <c r="G353" s="9">
        <v>3</v>
      </c>
      <c r="H353" s="9" t="s">
        <v>60</v>
      </c>
      <c r="I353" s="9" t="s">
        <v>86</v>
      </c>
      <c r="J353" s="9" t="s">
        <v>60</v>
      </c>
      <c r="K353" s="35"/>
      <c r="L353" s="35"/>
      <c r="M353" s="35" t="s">
        <v>18</v>
      </c>
      <c r="N353" s="35" t="s">
        <v>18</v>
      </c>
      <c r="O353" s="35" t="s">
        <v>18</v>
      </c>
      <c r="P353" s="35" t="s">
        <v>59</v>
      </c>
      <c r="Q353" s="35"/>
      <c r="R353" s="35"/>
      <c r="S353" s="38"/>
    </row>
    <row r="354" spans="1:19">
      <c r="A354" s="45"/>
      <c r="B354" s="35"/>
      <c r="C354" s="9" t="s">
        <v>62</v>
      </c>
      <c r="D354" s="9" t="s">
        <v>20</v>
      </c>
      <c r="E354" s="9" t="s">
        <v>25</v>
      </c>
      <c r="F354" s="9" t="s">
        <v>18</v>
      </c>
      <c r="G354" s="9" t="s">
        <v>18</v>
      </c>
      <c r="H354" s="9" t="s">
        <v>18</v>
      </c>
      <c r="I354" s="9" t="s">
        <v>18</v>
      </c>
      <c r="J354" s="9" t="s">
        <v>18</v>
      </c>
      <c r="K354" s="35"/>
      <c r="L354" s="35"/>
      <c r="M354" s="35" t="s">
        <v>18</v>
      </c>
      <c r="N354" s="35" t="s">
        <v>18</v>
      </c>
      <c r="O354" s="35" t="s">
        <v>18</v>
      </c>
      <c r="P354" s="35" t="s">
        <v>59</v>
      </c>
      <c r="Q354" s="35"/>
      <c r="R354" s="35"/>
      <c r="S354" s="38"/>
    </row>
    <row r="355" spans="1:19" ht="15.75" thickBot="1">
      <c r="A355" s="46"/>
      <c r="B355" s="36"/>
      <c r="C355" s="10" t="s">
        <v>55</v>
      </c>
      <c r="D355" s="10" t="s">
        <v>20</v>
      </c>
      <c r="E355" s="10" t="s">
        <v>35</v>
      </c>
      <c r="F355" s="10" t="s">
        <v>18</v>
      </c>
      <c r="G355" s="10" t="s">
        <v>18</v>
      </c>
      <c r="H355" s="10" t="s">
        <v>18</v>
      </c>
      <c r="I355" s="10" t="s">
        <v>18</v>
      </c>
      <c r="J355" s="10" t="s">
        <v>18</v>
      </c>
      <c r="K355" s="36"/>
      <c r="L355" s="36"/>
      <c r="M355" s="36" t="s">
        <v>18</v>
      </c>
      <c r="N355" s="36" t="s">
        <v>18</v>
      </c>
      <c r="O355" s="36" t="s">
        <v>18</v>
      </c>
      <c r="P355" s="36" t="s">
        <v>59</v>
      </c>
      <c r="Q355" s="36"/>
      <c r="R355" s="36"/>
      <c r="S355" s="39"/>
    </row>
    <row r="356" spans="1:19">
      <c r="A356" s="44" t="str">
        <f t="shared" ref="A356" si="87">CONCATENATE("LOVSF3",MID(E356,5,4),SUBSTITUTE(E357,"/",""),MID(E359,9,1))</f>
        <v>LOVSF30063DPBF09xxD</v>
      </c>
      <c r="B356" s="34" t="s">
        <v>54</v>
      </c>
      <c r="C356" s="8" t="s">
        <v>57</v>
      </c>
      <c r="D356" s="8" t="s">
        <v>20</v>
      </c>
      <c r="E356" s="8" t="s">
        <v>29</v>
      </c>
      <c r="F356" s="8" t="s">
        <v>99</v>
      </c>
      <c r="G356" s="8">
        <v>3</v>
      </c>
      <c r="H356" s="8" t="s">
        <v>58</v>
      </c>
      <c r="I356" s="8" t="s">
        <v>18</v>
      </c>
      <c r="J356" s="8" t="s">
        <v>18</v>
      </c>
      <c r="K356" s="34" t="s">
        <v>99</v>
      </c>
      <c r="L356" s="34">
        <v>3</v>
      </c>
      <c r="M356" s="34">
        <v>65</v>
      </c>
      <c r="N356" s="34" t="s">
        <v>18</v>
      </c>
      <c r="O356" s="34" t="s">
        <v>123</v>
      </c>
      <c r="P356" s="34" t="s">
        <v>59</v>
      </c>
      <c r="Q356" s="34" t="s">
        <v>145</v>
      </c>
      <c r="R356" s="34" t="s">
        <v>23</v>
      </c>
      <c r="S356" s="37">
        <v>1.3</v>
      </c>
    </row>
    <row r="357" spans="1:19">
      <c r="A357" s="45"/>
      <c r="B357" s="35"/>
      <c r="C357" s="9" t="s">
        <v>19</v>
      </c>
      <c r="D357" s="9" t="s">
        <v>20</v>
      </c>
      <c r="E357" s="9" t="s">
        <v>158</v>
      </c>
      <c r="F357" s="9">
        <v>480</v>
      </c>
      <c r="G357" s="9">
        <v>3</v>
      </c>
      <c r="H357" s="9" t="s">
        <v>60</v>
      </c>
      <c r="I357" s="9" t="s">
        <v>86</v>
      </c>
      <c r="J357" s="9" t="s">
        <v>60</v>
      </c>
      <c r="K357" s="35"/>
      <c r="L357" s="35"/>
      <c r="M357" s="35" t="s">
        <v>18</v>
      </c>
      <c r="N357" s="35" t="s">
        <v>18</v>
      </c>
      <c r="O357" s="35" t="s">
        <v>18</v>
      </c>
      <c r="P357" s="35" t="s">
        <v>59</v>
      </c>
      <c r="Q357" s="35"/>
      <c r="R357" s="35"/>
      <c r="S357" s="38"/>
    </row>
    <row r="358" spans="1:19">
      <c r="A358" s="45"/>
      <c r="B358" s="35"/>
      <c r="C358" s="9" t="s">
        <v>62</v>
      </c>
      <c r="D358" s="9" t="s">
        <v>20</v>
      </c>
      <c r="E358" s="9" t="s">
        <v>25</v>
      </c>
      <c r="F358" s="9" t="s">
        <v>18</v>
      </c>
      <c r="G358" s="9" t="s">
        <v>18</v>
      </c>
      <c r="H358" s="9" t="s">
        <v>18</v>
      </c>
      <c r="I358" s="9" t="s">
        <v>18</v>
      </c>
      <c r="J358" s="9" t="s">
        <v>18</v>
      </c>
      <c r="K358" s="35"/>
      <c r="L358" s="35"/>
      <c r="M358" s="35" t="s">
        <v>18</v>
      </c>
      <c r="N358" s="35" t="s">
        <v>18</v>
      </c>
      <c r="O358" s="35" t="s">
        <v>18</v>
      </c>
      <c r="P358" s="35" t="s">
        <v>59</v>
      </c>
      <c r="Q358" s="35"/>
      <c r="R358" s="35"/>
      <c r="S358" s="38"/>
    </row>
    <row r="359" spans="1:19" ht="15.75" thickBot="1">
      <c r="A359" s="46"/>
      <c r="B359" s="36"/>
      <c r="C359" s="10" t="s">
        <v>55</v>
      </c>
      <c r="D359" s="10" t="s">
        <v>20</v>
      </c>
      <c r="E359" s="10" t="s">
        <v>36</v>
      </c>
      <c r="F359" s="10" t="s">
        <v>18</v>
      </c>
      <c r="G359" s="10" t="s">
        <v>18</v>
      </c>
      <c r="H359" s="10" t="s">
        <v>18</v>
      </c>
      <c r="I359" s="10" t="s">
        <v>18</v>
      </c>
      <c r="J359" s="10" t="s">
        <v>18</v>
      </c>
      <c r="K359" s="36"/>
      <c r="L359" s="36"/>
      <c r="M359" s="36" t="s">
        <v>18</v>
      </c>
      <c r="N359" s="36" t="s">
        <v>18</v>
      </c>
      <c r="O359" s="36" t="s">
        <v>18</v>
      </c>
      <c r="P359" s="36" t="s">
        <v>59</v>
      </c>
      <c r="Q359" s="36"/>
      <c r="R359" s="36"/>
      <c r="S359" s="39"/>
    </row>
    <row r="360" spans="1:19">
      <c r="A360" s="44" t="str">
        <f t="shared" ref="A360" si="88">CONCATENATE("LOVSF3",MID(E360,5,4),SUBSTITUTE(E361,"/",""),MID(E363,9,1))</f>
        <v>LOVSF30063DPBF12xxDR</v>
      </c>
      <c r="B360" s="34" t="s">
        <v>54</v>
      </c>
      <c r="C360" s="8" t="s">
        <v>57</v>
      </c>
      <c r="D360" s="8" t="s">
        <v>20</v>
      </c>
      <c r="E360" s="8" t="s">
        <v>29</v>
      </c>
      <c r="F360" s="8" t="s">
        <v>99</v>
      </c>
      <c r="G360" s="8">
        <v>3</v>
      </c>
      <c r="H360" s="8" t="s">
        <v>58</v>
      </c>
      <c r="I360" s="8" t="s">
        <v>18</v>
      </c>
      <c r="J360" s="8" t="s">
        <v>18</v>
      </c>
      <c r="K360" s="34" t="s">
        <v>99</v>
      </c>
      <c r="L360" s="34">
        <v>3</v>
      </c>
      <c r="M360" s="34">
        <v>65</v>
      </c>
      <c r="N360" s="34" t="s">
        <v>18</v>
      </c>
      <c r="O360" s="34" t="s">
        <v>123</v>
      </c>
      <c r="P360" s="34" t="s">
        <v>59</v>
      </c>
      <c r="Q360" s="34" t="s">
        <v>145</v>
      </c>
      <c r="R360" s="34" t="s">
        <v>23</v>
      </c>
      <c r="S360" s="37">
        <v>1.3</v>
      </c>
    </row>
    <row r="361" spans="1:19">
      <c r="A361" s="45"/>
      <c r="B361" s="35"/>
      <c r="C361" s="9" t="s">
        <v>19</v>
      </c>
      <c r="D361" s="9" t="s">
        <v>20</v>
      </c>
      <c r="E361" s="9" t="s">
        <v>156</v>
      </c>
      <c r="F361" s="9">
        <v>480</v>
      </c>
      <c r="G361" s="9">
        <v>3</v>
      </c>
      <c r="H361" s="9" t="s">
        <v>60</v>
      </c>
      <c r="I361" s="9" t="s">
        <v>53</v>
      </c>
      <c r="J361" s="9" t="s">
        <v>65</v>
      </c>
      <c r="K361" s="35"/>
      <c r="L361" s="35"/>
      <c r="M361" s="35" t="s">
        <v>18</v>
      </c>
      <c r="N361" s="35" t="s">
        <v>18</v>
      </c>
      <c r="O361" s="35" t="s">
        <v>18</v>
      </c>
      <c r="P361" s="35" t="s">
        <v>59</v>
      </c>
      <c r="Q361" s="35"/>
      <c r="R361" s="35"/>
      <c r="S361" s="38"/>
    </row>
    <row r="362" spans="1:19">
      <c r="A362" s="45"/>
      <c r="B362" s="35"/>
      <c r="C362" s="9" t="s">
        <v>62</v>
      </c>
      <c r="D362" s="9" t="s">
        <v>20</v>
      </c>
      <c r="E362" s="9" t="s">
        <v>25</v>
      </c>
      <c r="F362" s="9" t="s">
        <v>18</v>
      </c>
      <c r="G362" s="9" t="s">
        <v>18</v>
      </c>
      <c r="H362" s="9" t="s">
        <v>18</v>
      </c>
      <c r="I362" s="9" t="s">
        <v>18</v>
      </c>
      <c r="J362" s="9" t="s">
        <v>18</v>
      </c>
      <c r="K362" s="35"/>
      <c r="L362" s="35"/>
      <c r="M362" s="35" t="s">
        <v>18</v>
      </c>
      <c r="N362" s="35" t="s">
        <v>18</v>
      </c>
      <c r="O362" s="35" t="s">
        <v>18</v>
      </c>
      <c r="P362" s="35" t="s">
        <v>59</v>
      </c>
      <c r="Q362" s="35"/>
      <c r="R362" s="35"/>
      <c r="S362" s="38"/>
    </row>
    <row r="363" spans="1:19" ht="15.75" thickBot="1">
      <c r="A363" s="46"/>
      <c r="B363" s="36"/>
      <c r="C363" s="10" t="s">
        <v>55</v>
      </c>
      <c r="D363" s="10" t="s">
        <v>20</v>
      </c>
      <c r="E363" s="10" t="s">
        <v>35</v>
      </c>
      <c r="F363" s="10" t="s">
        <v>18</v>
      </c>
      <c r="G363" s="10" t="s">
        <v>18</v>
      </c>
      <c r="H363" s="10" t="s">
        <v>18</v>
      </c>
      <c r="I363" s="10" t="s">
        <v>18</v>
      </c>
      <c r="J363" s="10" t="s">
        <v>18</v>
      </c>
      <c r="K363" s="36"/>
      <c r="L363" s="36"/>
      <c r="M363" s="36" t="s">
        <v>18</v>
      </c>
      <c r="N363" s="36" t="s">
        <v>18</v>
      </c>
      <c r="O363" s="36" t="s">
        <v>18</v>
      </c>
      <c r="P363" s="36" t="s">
        <v>59</v>
      </c>
      <c r="Q363" s="36"/>
      <c r="R363" s="36"/>
      <c r="S363" s="39"/>
    </row>
    <row r="364" spans="1:19">
      <c r="A364" s="44" t="str">
        <f t="shared" ref="A364" si="89">CONCATENATE("LOVSF3",MID(E364,5,4),SUBSTITUTE(E365,"/",""),MID(E367,9,1))</f>
        <v>LOVSF30063DPBF12xxD</v>
      </c>
      <c r="B364" s="34" t="s">
        <v>54</v>
      </c>
      <c r="C364" s="8" t="s">
        <v>57</v>
      </c>
      <c r="D364" s="8" t="s">
        <v>20</v>
      </c>
      <c r="E364" s="8" t="s">
        <v>29</v>
      </c>
      <c r="F364" s="8" t="s">
        <v>99</v>
      </c>
      <c r="G364" s="8">
        <v>3</v>
      </c>
      <c r="H364" s="8" t="s">
        <v>58</v>
      </c>
      <c r="I364" s="8" t="s">
        <v>18</v>
      </c>
      <c r="J364" s="8" t="s">
        <v>18</v>
      </c>
      <c r="K364" s="34" t="s">
        <v>99</v>
      </c>
      <c r="L364" s="34">
        <v>3</v>
      </c>
      <c r="M364" s="34">
        <v>65</v>
      </c>
      <c r="N364" s="34" t="s">
        <v>18</v>
      </c>
      <c r="O364" s="34" t="s">
        <v>123</v>
      </c>
      <c r="P364" s="34" t="s">
        <v>59</v>
      </c>
      <c r="Q364" s="34" t="s">
        <v>145</v>
      </c>
      <c r="R364" s="34" t="s">
        <v>23</v>
      </c>
      <c r="S364" s="37">
        <v>1.3</v>
      </c>
    </row>
    <row r="365" spans="1:19">
      <c r="A365" s="45"/>
      <c r="B365" s="35"/>
      <c r="C365" s="9" t="s">
        <v>19</v>
      </c>
      <c r="D365" s="9" t="s">
        <v>20</v>
      </c>
      <c r="E365" s="9" t="s">
        <v>156</v>
      </c>
      <c r="F365" s="9">
        <v>480</v>
      </c>
      <c r="G365" s="9">
        <v>3</v>
      </c>
      <c r="H365" s="9" t="s">
        <v>60</v>
      </c>
      <c r="I365" s="9" t="s">
        <v>53</v>
      </c>
      <c r="J365" s="9" t="s">
        <v>65</v>
      </c>
      <c r="K365" s="35"/>
      <c r="L365" s="35"/>
      <c r="M365" s="35" t="s">
        <v>18</v>
      </c>
      <c r="N365" s="35" t="s">
        <v>18</v>
      </c>
      <c r="O365" s="35" t="s">
        <v>18</v>
      </c>
      <c r="P365" s="35" t="s">
        <v>59</v>
      </c>
      <c r="Q365" s="35"/>
      <c r="R365" s="35"/>
      <c r="S365" s="38"/>
    </row>
    <row r="366" spans="1:19">
      <c r="A366" s="45"/>
      <c r="B366" s="35"/>
      <c r="C366" s="9" t="s">
        <v>62</v>
      </c>
      <c r="D366" s="9" t="s">
        <v>20</v>
      </c>
      <c r="E366" s="9" t="s">
        <v>25</v>
      </c>
      <c r="F366" s="9" t="s">
        <v>18</v>
      </c>
      <c r="G366" s="9" t="s">
        <v>18</v>
      </c>
      <c r="H366" s="9" t="s">
        <v>18</v>
      </c>
      <c r="I366" s="9" t="s">
        <v>18</v>
      </c>
      <c r="J366" s="9" t="s">
        <v>18</v>
      </c>
      <c r="K366" s="35"/>
      <c r="L366" s="35"/>
      <c r="M366" s="35" t="s">
        <v>18</v>
      </c>
      <c r="N366" s="35" t="s">
        <v>18</v>
      </c>
      <c r="O366" s="35" t="s">
        <v>18</v>
      </c>
      <c r="P366" s="35" t="s">
        <v>59</v>
      </c>
      <c r="Q366" s="35"/>
      <c r="R366" s="35"/>
      <c r="S366" s="38"/>
    </row>
    <row r="367" spans="1:19" ht="15.75" thickBot="1">
      <c r="A367" s="46"/>
      <c r="B367" s="36"/>
      <c r="C367" s="10" t="s">
        <v>55</v>
      </c>
      <c r="D367" s="10" t="s">
        <v>20</v>
      </c>
      <c r="E367" s="10" t="s">
        <v>36</v>
      </c>
      <c r="F367" s="10" t="s">
        <v>18</v>
      </c>
      <c r="G367" s="10" t="s">
        <v>18</v>
      </c>
      <c r="H367" s="10" t="s">
        <v>18</v>
      </c>
      <c r="I367" s="10" t="s">
        <v>18</v>
      </c>
      <c r="J367" s="10" t="s">
        <v>18</v>
      </c>
      <c r="K367" s="36"/>
      <c r="L367" s="36"/>
      <c r="M367" s="36" t="s">
        <v>18</v>
      </c>
      <c r="N367" s="36" t="s">
        <v>18</v>
      </c>
      <c r="O367" s="36" t="s">
        <v>18</v>
      </c>
      <c r="P367" s="36" t="s">
        <v>59</v>
      </c>
      <c r="Q367" s="36"/>
      <c r="R367" s="36"/>
      <c r="S367" s="39"/>
    </row>
    <row r="368" spans="1:19">
      <c r="A368" s="44" t="str">
        <f t="shared" ref="A368" si="90">CONCATENATE("LOVSF3",MID(E368,5,4),SUBSTITUTE(E369,"/",""),MID(E371,9,1))</f>
        <v>LOVSF30063DPBF18xxDR</v>
      </c>
      <c r="B368" s="34" t="s">
        <v>54</v>
      </c>
      <c r="C368" s="8" t="s">
        <v>57</v>
      </c>
      <c r="D368" s="8" t="s">
        <v>20</v>
      </c>
      <c r="E368" s="8" t="s">
        <v>29</v>
      </c>
      <c r="F368" s="8" t="s">
        <v>99</v>
      </c>
      <c r="G368" s="8">
        <v>3</v>
      </c>
      <c r="H368" s="8" t="s">
        <v>58</v>
      </c>
      <c r="I368" s="8" t="s">
        <v>18</v>
      </c>
      <c r="J368" s="8" t="s">
        <v>18</v>
      </c>
      <c r="K368" s="34" t="s">
        <v>99</v>
      </c>
      <c r="L368" s="34">
        <v>3</v>
      </c>
      <c r="M368" s="34">
        <v>65</v>
      </c>
      <c r="N368" s="34" t="s">
        <v>18</v>
      </c>
      <c r="O368" s="34" t="s">
        <v>123</v>
      </c>
      <c r="P368" s="34" t="s">
        <v>59</v>
      </c>
      <c r="Q368" s="34" t="s">
        <v>145</v>
      </c>
      <c r="R368" s="34" t="s">
        <v>23</v>
      </c>
      <c r="S368" s="37">
        <v>1.3</v>
      </c>
    </row>
    <row r="369" spans="1:19">
      <c r="A369" s="45"/>
      <c r="B369" s="35"/>
      <c r="C369" s="9" t="s">
        <v>19</v>
      </c>
      <c r="D369" s="9" t="s">
        <v>20</v>
      </c>
      <c r="E369" s="9" t="s">
        <v>157</v>
      </c>
      <c r="F369" s="9">
        <v>480</v>
      </c>
      <c r="G369" s="9">
        <v>3</v>
      </c>
      <c r="H369" s="9" t="s">
        <v>60</v>
      </c>
      <c r="I369" s="9" t="s">
        <v>87</v>
      </c>
      <c r="J369" s="9" t="s">
        <v>67</v>
      </c>
      <c r="K369" s="35"/>
      <c r="L369" s="35"/>
      <c r="M369" s="35" t="s">
        <v>18</v>
      </c>
      <c r="N369" s="35" t="s">
        <v>18</v>
      </c>
      <c r="O369" s="35" t="s">
        <v>18</v>
      </c>
      <c r="P369" s="35" t="s">
        <v>59</v>
      </c>
      <c r="Q369" s="35"/>
      <c r="R369" s="35"/>
      <c r="S369" s="38"/>
    </row>
    <row r="370" spans="1:19">
      <c r="A370" s="45"/>
      <c r="B370" s="35"/>
      <c r="C370" s="9" t="s">
        <v>62</v>
      </c>
      <c r="D370" s="9" t="s">
        <v>20</v>
      </c>
      <c r="E370" s="9" t="s">
        <v>25</v>
      </c>
      <c r="F370" s="9" t="s">
        <v>18</v>
      </c>
      <c r="G370" s="9" t="s">
        <v>18</v>
      </c>
      <c r="H370" s="9" t="s">
        <v>18</v>
      </c>
      <c r="I370" s="9" t="s">
        <v>18</v>
      </c>
      <c r="J370" s="9" t="s">
        <v>18</v>
      </c>
      <c r="K370" s="35"/>
      <c r="L370" s="35"/>
      <c r="M370" s="35" t="s">
        <v>18</v>
      </c>
      <c r="N370" s="35" t="s">
        <v>18</v>
      </c>
      <c r="O370" s="35" t="s">
        <v>18</v>
      </c>
      <c r="P370" s="35" t="s">
        <v>59</v>
      </c>
      <c r="Q370" s="35"/>
      <c r="R370" s="35"/>
      <c r="S370" s="38"/>
    </row>
    <row r="371" spans="1:19" ht="15.75" thickBot="1">
      <c r="A371" s="46"/>
      <c r="B371" s="36"/>
      <c r="C371" s="10" t="s">
        <v>55</v>
      </c>
      <c r="D371" s="10" t="s">
        <v>20</v>
      </c>
      <c r="E371" s="10" t="s">
        <v>35</v>
      </c>
      <c r="F371" s="10" t="s">
        <v>18</v>
      </c>
      <c r="G371" s="10" t="s">
        <v>18</v>
      </c>
      <c r="H371" s="10" t="s">
        <v>18</v>
      </c>
      <c r="I371" s="10" t="s">
        <v>18</v>
      </c>
      <c r="J371" s="10" t="s">
        <v>18</v>
      </c>
      <c r="K371" s="36"/>
      <c r="L371" s="36"/>
      <c r="M371" s="36" t="s">
        <v>18</v>
      </c>
      <c r="N371" s="36" t="s">
        <v>18</v>
      </c>
      <c r="O371" s="36" t="s">
        <v>18</v>
      </c>
      <c r="P371" s="36" t="s">
        <v>59</v>
      </c>
      <c r="Q371" s="36"/>
      <c r="R371" s="36"/>
      <c r="S371" s="39"/>
    </row>
    <row r="372" spans="1:19">
      <c r="A372" s="44" t="str">
        <f t="shared" ref="A372" si="91">CONCATENATE("LOVSF3",MID(E372,5,4),SUBSTITUTE(E373,"/",""),MID(E375,9,1))</f>
        <v>LOVSF30063DPBF18xxD</v>
      </c>
      <c r="B372" s="34" t="s">
        <v>54</v>
      </c>
      <c r="C372" s="8" t="s">
        <v>57</v>
      </c>
      <c r="D372" s="8" t="s">
        <v>20</v>
      </c>
      <c r="E372" s="8" t="s">
        <v>29</v>
      </c>
      <c r="F372" s="8" t="s">
        <v>99</v>
      </c>
      <c r="G372" s="8">
        <v>3</v>
      </c>
      <c r="H372" s="8" t="s">
        <v>58</v>
      </c>
      <c r="I372" s="8" t="s">
        <v>18</v>
      </c>
      <c r="J372" s="8" t="s">
        <v>18</v>
      </c>
      <c r="K372" s="34" t="s">
        <v>99</v>
      </c>
      <c r="L372" s="34">
        <v>3</v>
      </c>
      <c r="M372" s="34">
        <v>65</v>
      </c>
      <c r="N372" s="34" t="s">
        <v>18</v>
      </c>
      <c r="O372" s="34" t="s">
        <v>123</v>
      </c>
      <c r="P372" s="34" t="s">
        <v>59</v>
      </c>
      <c r="Q372" s="34" t="s">
        <v>145</v>
      </c>
      <c r="R372" s="34" t="s">
        <v>23</v>
      </c>
      <c r="S372" s="37">
        <v>1.3</v>
      </c>
    </row>
    <row r="373" spans="1:19">
      <c r="A373" s="45"/>
      <c r="B373" s="35"/>
      <c r="C373" s="9" t="s">
        <v>19</v>
      </c>
      <c r="D373" s="9" t="s">
        <v>20</v>
      </c>
      <c r="E373" s="9" t="s">
        <v>157</v>
      </c>
      <c r="F373" s="9">
        <v>480</v>
      </c>
      <c r="G373" s="9">
        <v>3</v>
      </c>
      <c r="H373" s="9" t="s">
        <v>60</v>
      </c>
      <c r="I373" s="9" t="s">
        <v>87</v>
      </c>
      <c r="J373" s="9" t="s">
        <v>67</v>
      </c>
      <c r="K373" s="35"/>
      <c r="L373" s="35"/>
      <c r="M373" s="35" t="s">
        <v>18</v>
      </c>
      <c r="N373" s="35" t="s">
        <v>18</v>
      </c>
      <c r="O373" s="35" t="s">
        <v>18</v>
      </c>
      <c r="P373" s="35" t="s">
        <v>59</v>
      </c>
      <c r="Q373" s="35"/>
      <c r="R373" s="35"/>
      <c r="S373" s="38"/>
    </row>
    <row r="374" spans="1:19">
      <c r="A374" s="45"/>
      <c r="B374" s="35"/>
      <c r="C374" s="9" t="s">
        <v>62</v>
      </c>
      <c r="D374" s="9" t="s">
        <v>20</v>
      </c>
      <c r="E374" s="9" t="s">
        <v>25</v>
      </c>
      <c r="F374" s="9" t="s">
        <v>18</v>
      </c>
      <c r="G374" s="9" t="s">
        <v>18</v>
      </c>
      <c r="H374" s="9" t="s">
        <v>18</v>
      </c>
      <c r="I374" s="9" t="s">
        <v>18</v>
      </c>
      <c r="J374" s="9" t="s">
        <v>18</v>
      </c>
      <c r="K374" s="35"/>
      <c r="L374" s="35"/>
      <c r="M374" s="35" t="s">
        <v>18</v>
      </c>
      <c r="N374" s="35" t="s">
        <v>18</v>
      </c>
      <c r="O374" s="35" t="s">
        <v>18</v>
      </c>
      <c r="P374" s="35" t="s">
        <v>59</v>
      </c>
      <c r="Q374" s="35"/>
      <c r="R374" s="35"/>
      <c r="S374" s="38"/>
    </row>
    <row r="375" spans="1:19" ht="15.75" thickBot="1">
      <c r="A375" s="46"/>
      <c r="B375" s="36"/>
      <c r="C375" s="10" t="s">
        <v>55</v>
      </c>
      <c r="D375" s="10" t="s">
        <v>20</v>
      </c>
      <c r="E375" s="10" t="s">
        <v>36</v>
      </c>
      <c r="F375" s="10" t="s">
        <v>18</v>
      </c>
      <c r="G375" s="10" t="s">
        <v>18</v>
      </c>
      <c r="H375" s="10" t="s">
        <v>18</v>
      </c>
      <c r="I375" s="10" t="s">
        <v>18</v>
      </c>
      <c r="J375" s="10" t="s">
        <v>18</v>
      </c>
      <c r="K375" s="36"/>
      <c r="L375" s="36"/>
      <c r="M375" s="36" t="s">
        <v>18</v>
      </c>
      <c r="N375" s="36" t="s">
        <v>18</v>
      </c>
      <c r="O375" s="36" t="s">
        <v>18</v>
      </c>
      <c r="P375" s="36" t="s">
        <v>59</v>
      </c>
      <c r="Q375" s="36"/>
      <c r="R375" s="36"/>
      <c r="S375" s="39"/>
    </row>
    <row r="376" spans="1:19">
      <c r="A376" s="44" t="str">
        <f t="shared" ref="A376" si="92">CONCATENATE("LOVSF3",MID(E376,5,4),SUBSTITUTE(E377,"/",""),MID(E379,9,1))</f>
        <v>LOVSF30063DPBF26xxAR</v>
      </c>
      <c r="B376" s="34" t="s">
        <v>54</v>
      </c>
      <c r="C376" s="8" t="s">
        <v>57</v>
      </c>
      <c r="D376" s="8" t="s">
        <v>20</v>
      </c>
      <c r="E376" s="8" t="s">
        <v>29</v>
      </c>
      <c r="F376" s="8" t="s">
        <v>99</v>
      </c>
      <c r="G376" s="8">
        <v>3</v>
      </c>
      <c r="H376" s="8" t="s">
        <v>58</v>
      </c>
      <c r="I376" s="8" t="s">
        <v>18</v>
      </c>
      <c r="J376" s="8" t="s">
        <v>18</v>
      </c>
      <c r="K376" s="34" t="s">
        <v>99</v>
      </c>
      <c r="L376" s="34">
        <v>3</v>
      </c>
      <c r="M376" s="34">
        <v>65</v>
      </c>
      <c r="N376" s="34" t="s">
        <v>18</v>
      </c>
      <c r="O376" s="34" t="s">
        <v>123</v>
      </c>
      <c r="P376" s="34">
        <v>1172</v>
      </c>
      <c r="Q376" s="34" t="s">
        <v>145</v>
      </c>
      <c r="R376" s="34" t="s">
        <v>23</v>
      </c>
      <c r="S376" s="37">
        <v>1.3</v>
      </c>
    </row>
    <row r="377" spans="1:19">
      <c r="A377" s="45"/>
      <c r="B377" s="35"/>
      <c r="C377" s="9" t="s">
        <v>19</v>
      </c>
      <c r="D377" s="9" t="s">
        <v>20</v>
      </c>
      <c r="E377" s="9" t="s">
        <v>154</v>
      </c>
      <c r="F377" s="9">
        <v>480</v>
      </c>
      <c r="G377" s="9">
        <v>3</v>
      </c>
      <c r="H377" s="9" t="s">
        <v>60</v>
      </c>
      <c r="I377" s="9" t="s">
        <v>88</v>
      </c>
      <c r="J377" s="9" t="s">
        <v>70</v>
      </c>
      <c r="K377" s="35"/>
      <c r="L377" s="35"/>
      <c r="M377" s="35" t="s">
        <v>18</v>
      </c>
      <c r="N377" s="35" t="s">
        <v>18</v>
      </c>
      <c r="O377" s="35" t="s">
        <v>18</v>
      </c>
      <c r="P377" s="35" t="s">
        <v>66</v>
      </c>
      <c r="Q377" s="35"/>
      <c r="R377" s="35"/>
      <c r="S377" s="38"/>
    </row>
    <row r="378" spans="1:19">
      <c r="A378" s="45"/>
      <c r="B378" s="35"/>
      <c r="C378" s="9" t="s">
        <v>62</v>
      </c>
      <c r="D378" s="9" t="s">
        <v>20</v>
      </c>
      <c r="E378" s="9" t="s">
        <v>26</v>
      </c>
      <c r="F378" s="9" t="s">
        <v>18</v>
      </c>
      <c r="G378" s="9" t="s">
        <v>18</v>
      </c>
      <c r="H378" s="9" t="s">
        <v>18</v>
      </c>
      <c r="I378" s="9" t="s">
        <v>18</v>
      </c>
      <c r="J378" s="9" t="s">
        <v>18</v>
      </c>
      <c r="K378" s="35"/>
      <c r="L378" s="35"/>
      <c r="M378" s="35" t="s">
        <v>18</v>
      </c>
      <c r="N378" s="35" t="s">
        <v>18</v>
      </c>
      <c r="O378" s="35" t="s">
        <v>18</v>
      </c>
      <c r="P378" s="35" t="s">
        <v>66</v>
      </c>
      <c r="Q378" s="35"/>
      <c r="R378" s="35"/>
      <c r="S378" s="38"/>
    </row>
    <row r="379" spans="1:19" ht="15.75" thickBot="1">
      <c r="A379" s="46"/>
      <c r="B379" s="36"/>
      <c r="C379" s="10" t="s">
        <v>55</v>
      </c>
      <c r="D379" s="10" t="s">
        <v>20</v>
      </c>
      <c r="E379" s="10" t="s">
        <v>35</v>
      </c>
      <c r="F379" s="10" t="s">
        <v>18</v>
      </c>
      <c r="G379" s="10" t="s">
        <v>18</v>
      </c>
      <c r="H379" s="10" t="s">
        <v>18</v>
      </c>
      <c r="I379" s="10" t="s">
        <v>18</v>
      </c>
      <c r="J379" s="10" t="s">
        <v>18</v>
      </c>
      <c r="K379" s="36"/>
      <c r="L379" s="36"/>
      <c r="M379" s="36" t="s">
        <v>18</v>
      </c>
      <c r="N379" s="36" t="s">
        <v>18</v>
      </c>
      <c r="O379" s="36" t="s">
        <v>18</v>
      </c>
      <c r="P379" s="36" t="s">
        <v>66</v>
      </c>
      <c r="Q379" s="36"/>
      <c r="R379" s="36"/>
      <c r="S379" s="39"/>
    </row>
    <row r="380" spans="1:19">
      <c r="A380" s="44" t="str">
        <f t="shared" ref="A380" si="93">CONCATENATE("LOVSF3",MID(E380,5,4),SUBSTITUTE(E381,"/",""),MID(E383,9,1))</f>
        <v>LOVSF30063DPBF26xxA</v>
      </c>
      <c r="B380" s="34" t="s">
        <v>54</v>
      </c>
      <c r="C380" s="8" t="s">
        <v>57</v>
      </c>
      <c r="D380" s="8" t="s">
        <v>20</v>
      </c>
      <c r="E380" s="8" t="s">
        <v>29</v>
      </c>
      <c r="F380" s="8" t="s">
        <v>99</v>
      </c>
      <c r="G380" s="8">
        <v>3</v>
      </c>
      <c r="H380" s="8" t="s">
        <v>58</v>
      </c>
      <c r="I380" s="8" t="s">
        <v>18</v>
      </c>
      <c r="J380" s="8" t="s">
        <v>18</v>
      </c>
      <c r="K380" s="34" t="s">
        <v>99</v>
      </c>
      <c r="L380" s="34">
        <v>3</v>
      </c>
      <c r="M380" s="34">
        <v>65</v>
      </c>
      <c r="N380" s="34" t="s">
        <v>18</v>
      </c>
      <c r="O380" s="34" t="s">
        <v>123</v>
      </c>
      <c r="P380" s="34">
        <v>1172</v>
      </c>
      <c r="Q380" s="34" t="s">
        <v>145</v>
      </c>
      <c r="R380" s="34" t="s">
        <v>23</v>
      </c>
      <c r="S380" s="37">
        <v>1.3</v>
      </c>
    </row>
    <row r="381" spans="1:19">
      <c r="A381" s="45"/>
      <c r="B381" s="35"/>
      <c r="C381" s="9" t="s">
        <v>19</v>
      </c>
      <c r="D381" s="9" t="s">
        <v>20</v>
      </c>
      <c r="E381" s="9" t="s">
        <v>154</v>
      </c>
      <c r="F381" s="9">
        <v>480</v>
      </c>
      <c r="G381" s="9">
        <v>3</v>
      </c>
      <c r="H381" s="9" t="s">
        <v>60</v>
      </c>
      <c r="I381" s="9" t="s">
        <v>88</v>
      </c>
      <c r="J381" s="9" t="s">
        <v>70</v>
      </c>
      <c r="K381" s="35"/>
      <c r="L381" s="35"/>
      <c r="M381" s="35" t="s">
        <v>18</v>
      </c>
      <c r="N381" s="35" t="s">
        <v>18</v>
      </c>
      <c r="O381" s="35" t="s">
        <v>18</v>
      </c>
      <c r="P381" s="35" t="s">
        <v>66</v>
      </c>
      <c r="Q381" s="35"/>
      <c r="R381" s="35"/>
      <c r="S381" s="38"/>
    </row>
    <row r="382" spans="1:19">
      <c r="A382" s="45"/>
      <c r="B382" s="35"/>
      <c r="C382" s="9" t="s">
        <v>62</v>
      </c>
      <c r="D382" s="9" t="s">
        <v>20</v>
      </c>
      <c r="E382" s="9" t="s">
        <v>26</v>
      </c>
      <c r="F382" s="9" t="s">
        <v>18</v>
      </c>
      <c r="G382" s="9" t="s">
        <v>18</v>
      </c>
      <c r="H382" s="9" t="s">
        <v>18</v>
      </c>
      <c r="I382" s="9" t="s">
        <v>18</v>
      </c>
      <c r="J382" s="9" t="s">
        <v>18</v>
      </c>
      <c r="K382" s="35"/>
      <c r="L382" s="35"/>
      <c r="M382" s="35" t="s">
        <v>18</v>
      </c>
      <c r="N382" s="35" t="s">
        <v>18</v>
      </c>
      <c r="O382" s="35" t="s">
        <v>18</v>
      </c>
      <c r="P382" s="35" t="s">
        <v>66</v>
      </c>
      <c r="Q382" s="35"/>
      <c r="R382" s="35"/>
      <c r="S382" s="38"/>
    </row>
    <row r="383" spans="1:19" ht="15.75" thickBot="1">
      <c r="A383" s="46"/>
      <c r="B383" s="36"/>
      <c r="C383" s="10" t="s">
        <v>55</v>
      </c>
      <c r="D383" s="10" t="s">
        <v>20</v>
      </c>
      <c r="E383" s="10" t="s">
        <v>36</v>
      </c>
      <c r="F383" s="10" t="s">
        <v>18</v>
      </c>
      <c r="G383" s="10" t="s">
        <v>18</v>
      </c>
      <c r="H383" s="10" t="s">
        <v>18</v>
      </c>
      <c r="I383" s="10" t="s">
        <v>18</v>
      </c>
      <c r="J383" s="10" t="s">
        <v>18</v>
      </c>
      <c r="K383" s="36"/>
      <c r="L383" s="36"/>
      <c r="M383" s="36" t="s">
        <v>18</v>
      </c>
      <c r="N383" s="36" t="s">
        <v>18</v>
      </c>
      <c r="O383" s="36" t="s">
        <v>18</v>
      </c>
      <c r="P383" s="36" t="s">
        <v>66</v>
      </c>
      <c r="Q383" s="36"/>
      <c r="R383" s="36"/>
      <c r="S383" s="39"/>
    </row>
    <row r="384" spans="1:19">
      <c r="A384" s="44" t="str">
        <f t="shared" ref="A384" si="94">CONCATENATE("LOVSF3",MID(E384,5,4),SUBSTITUTE(E385,"/",""),MID(E387,9,1))</f>
        <v>LOVSF30063DPBF32xxAR</v>
      </c>
      <c r="B384" s="34" t="s">
        <v>54</v>
      </c>
      <c r="C384" s="8" t="s">
        <v>57</v>
      </c>
      <c r="D384" s="8" t="s">
        <v>20</v>
      </c>
      <c r="E384" s="8" t="s">
        <v>29</v>
      </c>
      <c r="F384" s="8" t="s">
        <v>99</v>
      </c>
      <c r="G384" s="8">
        <v>3</v>
      </c>
      <c r="H384" s="8" t="s">
        <v>58</v>
      </c>
      <c r="I384" s="8" t="s">
        <v>18</v>
      </c>
      <c r="J384" s="8" t="s">
        <v>18</v>
      </c>
      <c r="K384" s="34" t="s">
        <v>99</v>
      </c>
      <c r="L384" s="34">
        <v>3</v>
      </c>
      <c r="M384" s="34">
        <v>65</v>
      </c>
      <c r="N384" s="34" t="s">
        <v>18</v>
      </c>
      <c r="O384" s="34" t="s">
        <v>123</v>
      </c>
      <c r="P384" s="34">
        <v>1172</v>
      </c>
      <c r="Q384" s="34" t="s">
        <v>145</v>
      </c>
      <c r="R384" s="34" t="s">
        <v>23</v>
      </c>
      <c r="S384" s="37">
        <v>1.3</v>
      </c>
    </row>
    <row r="385" spans="1:19">
      <c r="A385" s="45"/>
      <c r="B385" s="35"/>
      <c r="C385" s="9" t="s">
        <v>19</v>
      </c>
      <c r="D385" s="9" t="s">
        <v>20</v>
      </c>
      <c r="E385" s="9" t="s">
        <v>149</v>
      </c>
      <c r="F385" s="9">
        <v>480</v>
      </c>
      <c r="G385" s="9">
        <v>3</v>
      </c>
      <c r="H385" s="9" t="s">
        <v>60</v>
      </c>
      <c r="I385" s="9" t="s">
        <v>89</v>
      </c>
      <c r="J385" s="9" t="s">
        <v>72</v>
      </c>
      <c r="K385" s="35"/>
      <c r="L385" s="35"/>
      <c r="M385" s="35" t="s">
        <v>18</v>
      </c>
      <c r="N385" s="35" t="s">
        <v>18</v>
      </c>
      <c r="O385" s="35" t="s">
        <v>18</v>
      </c>
      <c r="P385" s="35" t="s">
        <v>66</v>
      </c>
      <c r="Q385" s="35"/>
      <c r="R385" s="35"/>
      <c r="S385" s="38"/>
    </row>
    <row r="386" spans="1:19">
      <c r="A386" s="45"/>
      <c r="B386" s="35"/>
      <c r="C386" s="9" t="s">
        <v>62</v>
      </c>
      <c r="D386" s="9" t="s">
        <v>20</v>
      </c>
      <c r="E386" s="9" t="s">
        <v>26</v>
      </c>
      <c r="F386" s="9" t="s">
        <v>18</v>
      </c>
      <c r="G386" s="9" t="s">
        <v>18</v>
      </c>
      <c r="H386" s="9" t="s">
        <v>18</v>
      </c>
      <c r="I386" s="9" t="s">
        <v>18</v>
      </c>
      <c r="J386" s="9" t="s">
        <v>18</v>
      </c>
      <c r="K386" s="35"/>
      <c r="L386" s="35"/>
      <c r="M386" s="35" t="s">
        <v>18</v>
      </c>
      <c r="N386" s="35" t="s">
        <v>18</v>
      </c>
      <c r="O386" s="35" t="s">
        <v>18</v>
      </c>
      <c r="P386" s="35" t="s">
        <v>66</v>
      </c>
      <c r="Q386" s="35"/>
      <c r="R386" s="35"/>
      <c r="S386" s="38"/>
    </row>
    <row r="387" spans="1:19" ht="15.75" thickBot="1">
      <c r="A387" s="46"/>
      <c r="B387" s="36"/>
      <c r="C387" s="10" t="s">
        <v>55</v>
      </c>
      <c r="D387" s="10" t="s">
        <v>20</v>
      </c>
      <c r="E387" s="10" t="s">
        <v>35</v>
      </c>
      <c r="F387" s="10" t="s">
        <v>18</v>
      </c>
      <c r="G387" s="10" t="s">
        <v>18</v>
      </c>
      <c r="H387" s="10" t="s">
        <v>18</v>
      </c>
      <c r="I387" s="10" t="s">
        <v>18</v>
      </c>
      <c r="J387" s="10" t="s">
        <v>18</v>
      </c>
      <c r="K387" s="36"/>
      <c r="L387" s="36"/>
      <c r="M387" s="36" t="s">
        <v>18</v>
      </c>
      <c r="N387" s="36" t="s">
        <v>18</v>
      </c>
      <c r="O387" s="36" t="s">
        <v>18</v>
      </c>
      <c r="P387" s="36" t="s">
        <v>66</v>
      </c>
      <c r="Q387" s="36"/>
      <c r="R387" s="36"/>
      <c r="S387" s="39"/>
    </row>
    <row r="388" spans="1:19">
      <c r="A388" s="44" t="str">
        <f t="shared" ref="A388" si="95">CONCATENATE("LOVSF3",MID(E388,5,4),SUBSTITUTE(E389,"/",""),MID(E391,9,1))</f>
        <v>LOVSF30063DPBF32xxA</v>
      </c>
      <c r="B388" s="34" t="s">
        <v>54</v>
      </c>
      <c r="C388" s="8" t="s">
        <v>57</v>
      </c>
      <c r="D388" s="8" t="s">
        <v>20</v>
      </c>
      <c r="E388" s="8" t="s">
        <v>29</v>
      </c>
      <c r="F388" s="8" t="s">
        <v>99</v>
      </c>
      <c r="G388" s="8">
        <v>3</v>
      </c>
      <c r="H388" s="8" t="s">
        <v>58</v>
      </c>
      <c r="I388" s="8" t="s">
        <v>18</v>
      </c>
      <c r="J388" s="8" t="s">
        <v>18</v>
      </c>
      <c r="K388" s="34" t="s">
        <v>99</v>
      </c>
      <c r="L388" s="34">
        <v>3</v>
      </c>
      <c r="M388" s="34">
        <v>65</v>
      </c>
      <c r="N388" s="34" t="s">
        <v>18</v>
      </c>
      <c r="O388" s="34" t="s">
        <v>123</v>
      </c>
      <c r="P388" s="34">
        <v>1172</v>
      </c>
      <c r="Q388" s="34" t="s">
        <v>145</v>
      </c>
      <c r="R388" s="34" t="s">
        <v>23</v>
      </c>
      <c r="S388" s="37">
        <v>1.3</v>
      </c>
    </row>
    <row r="389" spans="1:19">
      <c r="A389" s="45"/>
      <c r="B389" s="35"/>
      <c r="C389" s="9" t="s">
        <v>19</v>
      </c>
      <c r="D389" s="9" t="s">
        <v>20</v>
      </c>
      <c r="E389" s="9" t="s">
        <v>149</v>
      </c>
      <c r="F389" s="9">
        <v>480</v>
      </c>
      <c r="G389" s="9">
        <v>3</v>
      </c>
      <c r="H389" s="9" t="s">
        <v>60</v>
      </c>
      <c r="I389" s="9" t="s">
        <v>89</v>
      </c>
      <c r="J389" s="9" t="s">
        <v>72</v>
      </c>
      <c r="K389" s="35"/>
      <c r="L389" s="35"/>
      <c r="M389" s="35" t="s">
        <v>18</v>
      </c>
      <c r="N389" s="35" t="s">
        <v>18</v>
      </c>
      <c r="O389" s="35" t="s">
        <v>18</v>
      </c>
      <c r="P389" s="35" t="s">
        <v>66</v>
      </c>
      <c r="Q389" s="35"/>
      <c r="R389" s="35"/>
      <c r="S389" s="38"/>
    </row>
    <row r="390" spans="1:19">
      <c r="A390" s="45"/>
      <c r="B390" s="35"/>
      <c r="C390" s="9" t="s">
        <v>62</v>
      </c>
      <c r="D390" s="9" t="s">
        <v>20</v>
      </c>
      <c r="E390" s="9" t="s">
        <v>26</v>
      </c>
      <c r="F390" s="9" t="s">
        <v>18</v>
      </c>
      <c r="G390" s="9" t="s">
        <v>18</v>
      </c>
      <c r="H390" s="9" t="s">
        <v>18</v>
      </c>
      <c r="I390" s="9" t="s">
        <v>18</v>
      </c>
      <c r="J390" s="9" t="s">
        <v>18</v>
      </c>
      <c r="K390" s="35"/>
      <c r="L390" s="35"/>
      <c r="M390" s="35" t="s">
        <v>18</v>
      </c>
      <c r="N390" s="35" t="s">
        <v>18</v>
      </c>
      <c r="O390" s="35" t="s">
        <v>18</v>
      </c>
      <c r="P390" s="35" t="s">
        <v>66</v>
      </c>
      <c r="Q390" s="35"/>
      <c r="R390" s="35"/>
      <c r="S390" s="38"/>
    </row>
    <row r="391" spans="1:19" ht="15.75" thickBot="1">
      <c r="A391" s="46"/>
      <c r="B391" s="36"/>
      <c r="C391" s="10" t="s">
        <v>55</v>
      </c>
      <c r="D391" s="10" t="s">
        <v>20</v>
      </c>
      <c r="E391" s="10" t="s">
        <v>36</v>
      </c>
      <c r="F391" s="10" t="s">
        <v>18</v>
      </c>
      <c r="G391" s="10" t="s">
        <v>18</v>
      </c>
      <c r="H391" s="10" t="s">
        <v>18</v>
      </c>
      <c r="I391" s="10" t="s">
        <v>18</v>
      </c>
      <c r="J391" s="10" t="s">
        <v>18</v>
      </c>
      <c r="K391" s="36"/>
      <c r="L391" s="36"/>
      <c r="M391" s="36" t="s">
        <v>18</v>
      </c>
      <c r="N391" s="36" t="s">
        <v>18</v>
      </c>
      <c r="O391" s="36" t="s">
        <v>18</v>
      </c>
      <c r="P391" s="36" t="s">
        <v>66</v>
      </c>
      <c r="Q391" s="36"/>
      <c r="R391" s="36"/>
      <c r="S391" s="39"/>
    </row>
    <row r="392" spans="1:19">
      <c r="A392" s="44" t="str">
        <f t="shared" ref="A392" si="96">CONCATENATE("LOVSF3",MID(E392,5,4),SUBSTITUTE(E393,"/",""),MID(E395,9,1))</f>
        <v>LOVSF30100DPBG12xxR</v>
      </c>
      <c r="B392" s="34" t="s">
        <v>54</v>
      </c>
      <c r="C392" s="8" t="s">
        <v>57</v>
      </c>
      <c r="D392" s="8" t="s">
        <v>20</v>
      </c>
      <c r="E392" s="8" t="s">
        <v>30</v>
      </c>
      <c r="F392" s="8" t="s">
        <v>99</v>
      </c>
      <c r="G392" s="8">
        <v>3</v>
      </c>
      <c r="H392" s="8" t="s">
        <v>58</v>
      </c>
      <c r="I392" s="8" t="s">
        <v>90</v>
      </c>
      <c r="J392" s="8" t="s">
        <v>45</v>
      </c>
      <c r="K392" s="34" t="s">
        <v>99</v>
      </c>
      <c r="L392" s="34">
        <v>3</v>
      </c>
      <c r="M392" s="34">
        <v>65</v>
      </c>
      <c r="N392" s="34" t="s">
        <v>45</v>
      </c>
      <c r="O392" s="34" t="s">
        <v>90</v>
      </c>
      <c r="P392" s="34" t="s">
        <v>59</v>
      </c>
      <c r="Q392" s="34" t="s">
        <v>145</v>
      </c>
      <c r="R392" s="34" t="s">
        <v>23</v>
      </c>
      <c r="S392" s="37">
        <v>1.3</v>
      </c>
    </row>
    <row r="393" spans="1:19">
      <c r="A393" s="45"/>
      <c r="B393" s="35"/>
      <c r="C393" s="9" t="s">
        <v>19</v>
      </c>
      <c r="D393" s="9" t="s">
        <v>20</v>
      </c>
      <c r="E393" s="9" t="s">
        <v>143</v>
      </c>
      <c r="F393" s="9">
        <v>480</v>
      </c>
      <c r="G393" s="9">
        <v>3</v>
      </c>
      <c r="H393" s="9" t="s">
        <v>60</v>
      </c>
      <c r="I393" s="9" t="s">
        <v>53</v>
      </c>
      <c r="J393" s="9" t="s">
        <v>65</v>
      </c>
      <c r="K393" s="35"/>
      <c r="L393" s="35"/>
      <c r="M393" s="35" t="s">
        <v>18</v>
      </c>
      <c r="N393" s="35" t="s">
        <v>18</v>
      </c>
      <c r="O393" s="35" t="s">
        <v>18</v>
      </c>
      <c r="P393" s="35" t="s">
        <v>59</v>
      </c>
      <c r="Q393" s="35"/>
      <c r="R393" s="35"/>
      <c r="S393" s="38"/>
    </row>
    <row r="394" spans="1:19">
      <c r="A394" s="45"/>
      <c r="B394" s="35"/>
      <c r="C394" s="9" t="s">
        <v>62</v>
      </c>
      <c r="D394" s="9" t="s">
        <v>20</v>
      </c>
      <c r="E394" s="9" t="s">
        <v>22</v>
      </c>
      <c r="F394" s="9" t="s">
        <v>18</v>
      </c>
      <c r="G394" s="9" t="s">
        <v>18</v>
      </c>
      <c r="H394" s="9" t="s">
        <v>18</v>
      </c>
      <c r="I394" s="9" t="s">
        <v>18</v>
      </c>
      <c r="J394" s="9" t="s">
        <v>18</v>
      </c>
      <c r="K394" s="35"/>
      <c r="L394" s="35"/>
      <c r="M394" s="35" t="s">
        <v>18</v>
      </c>
      <c r="N394" s="35" t="s">
        <v>18</v>
      </c>
      <c r="O394" s="35" t="s">
        <v>18</v>
      </c>
      <c r="P394" s="35" t="s">
        <v>59</v>
      </c>
      <c r="Q394" s="35"/>
      <c r="R394" s="35"/>
      <c r="S394" s="38"/>
    </row>
    <row r="395" spans="1:19" ht="15.75" thickBot="1">
      <c r="A395" s="46"/>
      <c r="B395" s="36"/>
      <c r="C395" s="10" t="s">
        <v>55</v>
      </c>
      <c r="D395" s="10" t="s">
        <v>20</v>
      </c>
      <c r="E395" s="10" t="s">
        <v>35</v>
      </c>
      <c r="F395" s="10" t="s">
        <v>18</v>
      </c>
      <c r="G395" s="10" t="s">
        <v>18</v>
      </c>
      <c r="H395" s="10" t="s">
        <v>18</v>
      </c>
      <c r="I395" s="10" t="s">
        <v>18</v>
      </c>
      <c r="J395" s="10" t="s">
        <v>18</v>
      </c>
      <c r="K395" s="36"/>
      <c r="L395" s="36"/>
      <c r="M395" s="36" t="s">
        <v>18</v>
      </c>
      <c r="N395" s="36" t="s">
        <v>18</v>
      </c>
      <c r="O395" s="36" t="s">
        <v>18</v>
      </c>
      <c r="P395" s="36" t="s">
        <v>59</v>
      </c>
      <c r="Q395" s="36"/>
      <c r="R395" s="36"/>
      <c r="S395" s="39"/>
    </row>
    <row r="396" spans="1:19">
      <c r="A396" s="44" t="str">
        <f t="shared" ref="A396" si="97">CONCATENATE("LOVSF3",MID(E396,5,4),SUBSTITUTE(E397,"/",""),MID(E399,9,1))</f>
        <v>LOVSF30100DPBG12xx</v>
      </c>
      <c r="B396" s="34" t="s">
        <v>54</v>
      </c>
      <c r="C396" s="8" t="s">
        <v>57</v>
      </c>
      <c r="D396" s="8" t="s">
        <v>20</v>
      </c>
      <c r="E396" s="8" t="s">
        <v>30</v>
      </c>
      <c r="F396" s="8" t="s">
        <v>99</v>
      </c>
      <c r="G396" s="8">
        <v>3</v>
      </c>
      <c r="H396" s="8" t="s">
        <v>58</v>
      </c>
      <c r="I396" s="8" t="s">
        <v>90</v>
      </c>
      <c r="J396" s="8" t="s">
        <v>45</v>
      </c>
      <c r="K396" s="34" t="s">
        <v>99</v>
      </c>
      <c r="L396" s="34">
        <v>3</v>
      </c>
      <c r="M396" s="34">
        <v>65</v>
      </c>
      <c r="N396" s="34" t="s">
        <v>45</v>
      </c>
      <c r="O396" s="34" t="s">
        <v>90</v>
      </c>
      <c r="P396" s="34" t="s">
        <v>59</v>
      </c>
      <c r="Q396" s="34" t="s">
        <v>145</v>
      </c>
      <c r="R396" s="34" t="s">
        <v>23</v>
      </c>
      <c r="S396" s="37">
        <v>1.3</v>
      </c>
    </row>
    <row r="397" spans="1:19">
      <c r="A397" s="45"/>
      <c r="B397" s="35"/>
      <c r="C397" s="9" t="s">
        <v>19</v>
      </c>
      <c r="D397" s="9" t="s">
        <v>20</v>
      </c>
      <c r="E397" s="9" t="s">
        <v>143</v>
      </c>
      <c r="F397" s="9">
        <v>480</v>
      </c>
      <c r="G397" s="9">
        <v>3</v>
      </c>
      <c r="H397" s="9" t="s">
        <v>60</v>
      </c>
      <c r="I397" s="9" t="s">
        <v>53</v>
      </c>
      <c r="J397" s="9" t="s">
        <v>65</v>
      </c>
      <c r="K397" s="35"/>
      <c r="L397" s="35"/>
      <c r="M397" s="35" t="s">
        <v>18</v>
      </c>
      <c r="N397" s="35" t="s">
        <v>18</v>
      </c>
      <c r="O397" s="35" t="s">
        <v>18</v>
      </c>
      <c r="P397" s="35" t="s">
        <v>59</v>
      </c>
      <c r="Q397" s="35"/>
      <c r="R397" s="35"/>
      <c r="S397" s="38"/>
    </row>
    <row r="398" spans="1:19">
      <c r="A398" s="45"/>
      <c r="B398" s="35"/>
      <c r="C398" s="9" t="s">
        <v>62</v>
      </c>
      <c r="D398" s="9" t="s">
        <v>20</v>
      </c>
      <c r="E398" s="9" t="s">
        <v>22</v>
      </c>
      <c r="F398" s="9" t="s">
        <v>18</v>
      </c>
      <c r="G398" s="9" t="s">
        <v>18</v>
      </c>
      <c r="H398" s="9" t="s">
        <v>18</v>
      </c>
      <c r="I398" s="9" t="s">
        <v>18</v>
      </c>
      <c r="J398" s="9" t="s">
        <v>18</v>
      </c>
      <c r="K398" s="35"/>
      <c r="L398" s="35"/>
      <c r="M398" s="35" t="s">
        <v>18</v>
      </c>
      <c r="N398" s="35" t="s">
        <v>18</v>
      </c>
      <c r="O398" s="35" t="s">
        <v>18</v>
      </c>
      <c r="P398" s="35" t="s">
        <v>59</v>
      </c>
      <c r="Q398" s="35"/>
      <c r="R398" s="35"/>
      <c r="S398" s="38"/>
    </row>
    <row r="399" spans="1:19" ht="15.75" thickBot="1">
      <c r="A399" s="46"/>
      <c r="B399" s="36"/>
      <c r="C399" s="10" t="s">
        <v>55</v>
      </c>
      <c r="D399" s="10" t="s">
        <v>20</v>
      </c>
      <c r="E399" s="10" t="s">
        <v>36</v>
      </c>
      <c r="F399" s="10" t="s">
        <v>18</v>
      </c>
      <c r="G399" s="10" t="s">
        <v>18</v>
      </c>
      <c r="H399" s="10" t="s">
        <v>18</v>
      </c>
      <c r="I399" s="10" t="s">
        <v>18</v>
      </c>
      <c r="J399" s="10" t="s">
        <v>18</v>
      </c>
      <c r="K399" s="36"/>
      <c r="L399" s="36"/>
      <c r="M399" s="36" t="s">
        <v>18</v>
      </c>
      <c r="N399" s="36" t="s">
        <v>18</v>
      </c>
      <c r="O399" s="36" t="s">
        <v>18</v>
      </c>
      <c r="P399" s="36" t="s">
        <v>59</v>
      </c>
      <c r="Q399" s="36"/>
      <c r="R399" s="36"/>
      <c r="S399" s="39"/>
    </row>
    <row r="400" spans="1:19">
      <c r="A400" s="44" t="str">
        <f t="shared" ref="A400" si="98">CONCATENATE("LOVSF3",MID(E400,5,4),SUBSTITUTE(E401,"/",""),MID(E403,9,1))</f>
        <v>LOVSF30100DPBF09xxAR</v>
      </c>
      <c r="B400" s="34" t="s">
        <v>54</v>
      </c>
      <c r="C400" s="8" t="s">
        <v>57</v>
      </c>
      <c r="D400" s="8" t="s">
        <v>20</v>
      </c>
      <c r="E400" s="8" t="s">
        <v>30</v>
      </c>
      <c r="F400" s="8" t="s">
        <v>99</v>
      </c>
      <c r="G400" s="8">
        <v>3</v>
      </c>
      <c r="H400" s="8" t="s">
        <v>58</v>
      </c>
      <c r="I400" s="8" t="s">
        <v>90</v>
      </c>
      <c r="J400" s="8" t="s">
        <v>45</v>
      </c>
      <c r="K400" s="34" t="s">
        <v>99</v>
      </c>
      <c r="L400" s="34">
        <v>3</v>
      </c>
      <c r="M400" s="34">
        <v>65</v>
      </c>
      <c r="N400" s="34" t="s">
        <v>45</v>
      </c>
      <c r="O400" s="34" t="s">
        <v>90</v>
      </c>
      <c r="P400" s="34" t="s">
        <v>59</v>
      </c>
      <c r="Q400" s="34" t="s">
        <v>145</v>
      </c>
      <c r="R400" s="34" t="s">
        <v>23</v>
      </c>
      <c r="S400" s="37">
        <v>1.3</v>
      </c>
    </row>
    <row r="401" spans="1:19">
      <c r="A401" s="45"/>
      <c r="B401" s="35"/>
      <c r="C401" s="9" t="s">
        <v>19</v>
      </c>
      <c r="D401" s="9" t="s">
        <v>20</v>
      </c>
      <c r="E401" s="9" t="s">
        <v>147</v>
      </c>
      <c r="F401" s="9">
        <v>480</v>
      </c>
      <c r="G401" s="9">
        <v>3</v>
      </c>
      <c r="H401" s="9" t="s">
        <v>60</v>
      </c>
      <c r="I401" s="9" t="s">
        <v>86</v>
      </c>
      <c r="J401" s="9" t="s">
        <v>60</v>
      </c>
      <c r="K401" s="35"/>
      <c r="L401" s="35"/>
      <c r="M401" s="35" t="s">
        <v>18</v>
      </c>
      <c r="N401" s="35" t="s">
        <v>18</v>
      </c>
      <c r="O401" s="35" t="s">
        <v>18</v>
      </c>
      <c r="P401" s="35" t="s">
        <v>59</v>
      </c>
      <c r="Q401" s="35"/>
      <c r="R401" s="35"/>
      <c r="S401" s="38"/>
    </row>
    <row r="402" spans="1:19">
      <c r="A402" s="45"/>
      <c r="B402" s="35"/>
      <c r="C402" s="9" t="s">
        <v>62</v>
      </c>
      <c r="D402" s="9" t="s">
        <v>20</v>
      </c>
      <c r="E402" s="9" t="s">
        <v>24</v>
      </c>
      <c r="F402" s="9" t="s">
        <v>18</v>
      </c>
      <c r="G402" s="9" t="s">
        <v>18</v>
      </c>
      <c r="H402" s="9" t="s">
        <v>18</v>
      </c>
      <c r="I402" s="9" t="s">
        <v>18</v>
      </c>
      <c r="J402" s="9" t="s">
        <v>18</v>
      </c>
      <c r="K402" s="35"/>
      <c r="L402" s="35"/>
      <c r="M402" s="35" t="s">
        <v>18</v>
      </c>
      <c r="N402" s="35" t="s">
        <v>18</v>
      </c>
      <c r="O402" s="35" t="s">
        <v>18</v>
      </c>
      <c r="P402" s="35" t="s">
        <v>59</v>
      </c>
      <c r="Q402" s="35"/>
      <c r="R402" s="35"/>
      <c r="S402" s="38"/>
    </row>
    <row r="403" spans="1:19" ht="15.75" thickBot="1">
      <c r="A403" s="46"/>
      <c r="B403" s="36"/>
      <c r="C403" s="10" t="s">
        <v>55</v>
      </c>
      <c r="D403" s="10" t="s">
        <v>20</v>
      </c>
      <c r="E403" s="10" t="s">
        <v>35</v>
      </c>
      <c r="F403" s="10" t="s">
        <v>18</v>
      </c>
      <c r="G403" s="10" t="s">
        <v>18</v>
      </c>
      <c r="H403" s="10" t="s">
        <v>18</v>
      </c>
      <c r="I403" s="10" t="s">
        <v>18</v>
      </c>
      <c r="J403" s="10" t="s">
        <v>18</v>
      </c>
      <c r="K403" s="36"/>
      <c r="L403" s="36"/>
      <c r="M403" s="36" t="s">
        <v>18</v>
      </c>
      <c r="N403" s="36" t="s">
        <v>18</v>
      </c>
      <c r="O403" s="36" t="s">
        <v>18</v>
      </c>
      <c r="P403" s="36" t="s">
        <v>59</v>
      </c>
      <c r="Q403" s="36"/>
      <c r="R403" s="36"/>
      <c r="S403" s="39"/>
    </row>
    <row r="404" spans="1:19">
      <c r="A404" s="44" t="str">
        <f t="shared" ref="A404" si="99">CONCATENATE("LOVSF3",MID(E404,5,4),SUBSTITUTE(E405,"/",""),MID(E407,9,1))</f>
        <v>LOVSF30100DPBF09xxA</v>
      </c>
      <c r="B404" s="34" t="s">
        <v>54</v>
      </c>
      <c r="C404" s="8" t="s">
        <v>57</v>
      </c>
      <c r="D404" s="8" t="s">
        <v>20</v>
      </c>
      <c r="E404" s="8" t="s">
        <v>30</v>
      </c>
      <c r="F404" s="8" t="s">
        <v>99</v>
      </c>
      <c r="G404" s="8">
        <v>3</v>
      </c>
      <c r="H404" s="8" t="s">
        <v>58</v>
      </c>
      <c r="I404" s="8" t="s">
        <v>90</v>
      </c>
      <c r="J404" s="8" t="s">
        <v>45</v>
      </c>
      <c r="K404" s="34" t="s">
        <v>99</v>
      </c>
      <c r="L404" s="34">
        <v>3</v>
      </c>
      <c r="M404" s="34">
        <v>65</v>
      </c>
      <c r="N404" s="34" t="s">
        <v>45</v>
      </c>
      <c r="O404" s="34" t="s">
        <v>90</v>
      </c>
      <c r="P404" s="34" t="s">
        <v>59</v>
      </c>
      <c r="Q404" s="34" t="s">
        <v>145</v>
      </c>
      <c r="R404" s="34" t="s">
        <v>23</v>
      </c>
      <c r="S404" s="37">
        <v>1.3</v>
      </c>
    </row>
    <row r="405" spans="1:19">
      <c r="A405" s="45"/>
      <c r="B405" s="35"/>
      <c r="C405" s="9" t="s">
        <v>19</v>
      </c>
      <c r="D405" s="9" t="s">
        <v>20</v>
      </c>
      <c r="E405" s="9" t="s">
        <v>147</v>
      </c>
      <c r="F405" s="9">
        <v>480</v>
      </c>
      <c r="G405" s="9">
        <v>3</v>
      </c>
      <c r="H405" s="9" t="s">
        <v>60</v>
      </c>
      <c r="I405" s="9" t="s">
        <v>86</v>
      </c>
      <c r="J405" s="9" t="s">
        <v>60</v>
      </c>
      <c r="K405" s="35"/>
      <c r="L405" s="35"/>
      <c r="M405" s="35" t="s">
        <v>18</v>
      </c>
      <c r="N405" s="35" t="s">
        <v>18</v>
      </c>
      <c r="O405" s="35" t="s">
        <v>18</v>
      </c>
      <c r="P405" s="35" t="s">
        <v>59</v>
      </c>
      <c r="Q405" s="35"/>
      <c r="R405" s="35"/>
      <c r="S405" s="38"/>
    </row>
    <row r="406" spans="1:19">
      <c r="A406" s="45"/>
      <c r="B406" s="35"/>
      <c r="C406" s="9" t="s">
        <v>62</v>
      </c>
      <c r="D406" s="9" t="s">
        <v>20</v>
      </c>
      <c r="E406" s="9" t="s">
        <v>24</v>
      </c>
      <c r="F406" s="9" t="s">
        <v>18</v>
      </c>
      <c r="G406" s="9" t="s">
        <v>18</v>
      </c>
      <c r="H406" s="9" t="s">
        <v>18</v>
      </c>
      <c r="I406" s="9" t="s">
        <v>18</v>
      </c>
      <c r="J406" s="9" t="s">
        <v>18</v>
      </c>
      <c r="K406" s="35"/>
      <c r="L406" s="35"/>
      <c r="M406" s="35" t="s">
        <v>18</v>
      </c>
      <c r="N406" s="35" t="s">
        <v>18</v>
      </c>
      <c r="O406" s="35" t="s">
        <v>18</v>
      </c>
      <c r="P406" s="35" t="s">
        <v>59</v>
      </c>
      <c r="Q406" s="35"/>
      <c r="R406" s="35"/>
      <c r="S406" s="38"/>
    </row>
    <row r="407" spans="1:19" ht="15.75" thickBot="1">
      <c r="A407" s="46"/>
      <c r="B407" s="36"/>
      <c r="C407" s="10" t="s">
        <v>55</v>
      </c>
      <c r="D407" s="10" t="s">
        <v>20</v>
      </c>
      <c r="E407" s="10" t="s">
        <v>36</v>
      </c>
      <c r="F407" s="10" t="s">
        <v>18</v>
      </c>
      <c r="G407" s="10" t="s">
        <v>18</v>
      </c>
      <c r="H407" s="10" t="s">
        <v>18</v>
      </c>
      <c r="I407" s="10" t="s">
        <v>18</v>
      </c>
      <c r="J407" s="10" t="s">
        <v>18</v>
      </c>
      <c r="K407" s="36"/>
      <c r="L407" s="36"/>
      <c r="M407" s="36" t="s">
        <v>18</v>
      </c>
      <c r="N407" s="36" t="s">
        <v>18</v>
      </c>
      <c r="O407" s="36" t="s">
        <v>18</v>
      </c>
      <c r="P407" s="36" t="s">
        <v>59</v>
      </c>
      <c r="Q407" s="36"/>
      <c r="R407" s="36"/>
      <c r="S407" s="39"/>
    </row>
    <row r="408" spans="1:19">
      <c r="A408" s="44" t="str">
        <f t="shared" ref="A408" si="100">CONCATENATE("LOVSF3",MID(E408,5,4),SUBSTITUTE(E409,"/",""),MID(E411,9,1))</f>
        <v>LOVSF30100DPBF12xxAR</v>
      </c>
      <c r="B408" s="34" t="s">
        <v>54</v>
      </c>
      <c r="C408" s="8" t="s">
        <v>57</v>
      </c>
      <c r="D408" s="8" t="s">
        <v>20</v>
      </c>
      <c r="E408" s="8" t="s">
        <v>30</v>
      </c>
      <c r="F408" s="8" t="s">
        <v>99</v>
      </c>
      <c r="G408" s="8">
        <v>3</v>
      </c>
      <c r="H408" s="8" t="s">
        <v>58</v>
      </c>
      <c r="I408" s="8" t="s">
        <v>90</v>
      </c>
      <c r="J408" s="8" t="s">
        <v>45</v>
      </c>
      <c r="K408" s="34" t="s">
        <v>99</v>
      </c>
      <c r="L408" s="34">
        <v>3</v>
      </c>
      <c r="M408" s="34">
        <v>65</v>
      </c>
      <c r="N408" s="34" t="s">
        <v>45</v>
      </c>
      <c r="O408" s="34" t="s">
        <v>90</v>
      </c>
      <c r="P408" s="34" t="s">
        <v>59</v>
      </c>
      <c r="Q408" s="34" t="s">
        <v>145</v>
      </c>
      <c r="R408" s="34" t="s">
        <v>23</v>
      </c>
      <c r="S408" s="37">
        <v>1.3</v>
      </c>
    </row>
    <row r="409" spans="1:19">
      <c r="A409" s="45"/>
      <c r="B409" s="35"/>
      <c r="C409" s="9" t="s">
        <v>19</v>
      </c>
      <c r="D409" s="9" t="s">
        <v>20</v>
      </c>
      <c r="E409" s="9" t="s">
        <v>148</v>
      </c>
      <c r="F409" s="9">
        <v>480</v>
      </c>
      <c r="G409" s="9">
        <v>3</v>
      </c>
      <c r="H409" s="9" t="s">
        <v>60</v>
      </c>
      <c r="I409" s="9" t="s">
        <v>53</v>
      </c>
      <c r="J409" s="9" t="s">
        <v>65</v>
      </c>
      <c r="K409" s="35"/>
      <c r="L409" s="35"/>
      <c r="M409" s="35" t="s">
        <v>18</v>
      </c>
      <c r="N409" s="35" t="s">
        <v>18</v>
      </c>
      <c r="O409" s="35" t="s">
        <v>18</v>
      </c>
      <c r="P409" s="35" t="s">
        <v>59</v>
      </c>
      <c r="Q409" s="35"/>
      <c r="R409" s="35"/>
      <c r="S409" s="38"/>
    </row>
    <row r="410" spans="1:19">
      <c r="A410" s="45"/>
      <c r="B410" s="35"/>
      <c r="C410" s="9" t="s">
        <v>62</v>
      </c>
      <c r="D410" s="9" t="s">
        <v>20</v>
      </c>
      <c r="E410" s="9" t="s">
        <v>24</v>
      </c>
      <c r="F410" s="9" t="s">
        <v>18</v>
      </c>
      <c r="G410" s="9" t="s">
        <v>18</v>
      </c>
      <c r="H410" s="9" t="s">
        <v>18</v>
      </c>
      <c r="I410" s="9" t="s">
        <v>18</v>
      </c>
      <c r="J410" s="9" t="s">
        <v>18</v>
      </c>
      <c r="K410" s="35"/>
      <c r="L410" s="35"/>
      <c r="M410" s="35" t="s">
        <v>18</v>
      </c>
      <c r="N410" s="35" t="s">
        <v>18</v>
      </c>
      <c r="O410" s="35" t="s">
        <v>18</v>
      </c>
      <c r="P410" s="35" t="s">
        <v>59</v>
      </c>
      <c r="Q410" s="35"/>
      <c r="R410" s="35"/>
      <c r="S410" s="38"/>
    </row>
    <row r="411" spans="1:19" ht="15.75" thickBot="1">
      <c r="A411" s="46"/>
      <c r="B411" s="36"/>
      <c r="C411" s="10" t="s">
        <v>55</v>
      </c>
      <c r="D411" s="10" t="s">
        <v>20</v>
      </c>
      <c r="E411" s="10" t="s">
        <v>35</v>
      </c>
      <c r="F411" s="10" t="s">
        <v>18</v>
      </c>
      <c r="G411" s="10" t="s">
        <v>18</v>
      </c>
      <c r="H411" s="10" t="s">
        <v>18</v>
      </c>
      <c r="I411" s="10" t="s">
        <v>18</v>
      </c>
      <c r="J411" s="10" t="s">
        <v>18</v>
      </c>
      <c r="K411" s="36"/>
      <c r="L411" s="36"/>
      <c r="M411" s="36" t="s">
        <v>18</v>
      </c>
      <c r="N411" s="36" t="s">
        <v>18</v>
      </c>
      <c r="O411" s="36" t="s">
        <v>18</v>
      </c>
      <c r="P411" s="36" t="s">
        <v>59</v>
      </c>
      <c r="Q411" s="36"/>
      <c r="R411" s="36"/>
      <c r="S411" s="39"/>
    </row>
    <row r="412" spans="1:19">
      <c r="A412" s="44" t="str">
        <f t="shared" ref="A412" si="101">CONCATENATE("LOVSF3",MID(E412,5,4),SUBSTITUTE(E413,"/",""),MID(E415,9,1))</f>
        <v>LOVSF30100DPBF12xxA</v>
      </c>
      <c r="B412" s="34" t="s">
        <v>54</v>
      </c>
      <c r="C412" s="8" t="s">
        <v>57</v>
      </c>
      <c r="D412" s="8" t="s">
        <v>20</v>
      </c>
      <c r="E412" s="8" t="s">
        <v>30</v>
      </c>
      <c r="F412" s="8" t="s">
        <v>99</v>
      </c>
      <c r="G412" s="8">
        <v>3</v>
      </c>
      <c r="H412" s="8" t="s">
        <v>58</v>
      </c>
      <c r="I412" s="8" t="s">
        <v>90</v>
      </c>
      <c r="J412" s="8" t="s">
        <v>45</v>
      </c>
      <c r="K412" s="34" t="s">
        <v>99</v>
      </c>
      <c r="L412" s="34">
        <v>3</v>
      </c>
      <c r="M412" s="34">
        <v>65</v>
      </c>
      <c r="N412" s="34" t="s">
        <v>45</v>
      </c>
      <c r="O412" s="34" t="s">
        <v>90</v>
      </c>
      <c r="P412" s="34" t="s">
        <v>59</v>
      </c>
      <c r="Q412" s="34" t="s">
        <v>145</v>
      </c>
      <c r="R412" s="34" t="s">
        <v>23</v>
      </c>
      <c r="S412" s="37">
        <v>1.3</v>
      </c>
    </row>
    <row r="413" spans="1:19">
      <c r="A413" s="45"/>
      <c r="B413" s="35"/>
      <c r="C413" s="9" t="s">
        <v>19</v>
      </c>
      <c r="D413" s="9" t="s">
        <v>20</v>
      </c>
      <c r="E413" s="9" t="s">
        <v>148</v>
      </c>
      <c r="F413" s="9">
        <v>480</v>
      </c>
      <c r="G413" s="9">
        <v>3</v>
      </c>
      <c r="H413" s="9" t="s">
        <v>60</v>
      </c>
      <c r="I413" s="9" t="s">
        <v>53</v>
      </c>
      <c r="J413" s="9" t="s">
        <v>65</v>
      </c>
      <c r="K413" s="35"/>
      <c r="L413" s="35"/>
      <c r="M413" s="35" t="s">
        <v>18</v>
      </c>
      <c r="N413" s="35" t="s">
        <v>18</v>
      </c>
      <c r="O413" s="35" t="s">
        <v>18</v>
      </c>
      <c r="P413" s="35" t="s">
        <v>59</v>
      </c>
      <c r="Q413" s="35"/>
      <c r="R413" s="35"/>
      <c r="S413" s="38"/>
    </row>
    <row r="414" spans="1:19">
      <c r="A414" s="45"/>
      <c r="B414" s="35"/>
      <c r="C414" s="9" t="s">
        <v>62</v>
      </c>
      <c r="D414" s="9" t="s">
        <v>20</v>
      </c>
      <c r="E414" s="9" t="s">
        <v>24</v>
      </c>
      <c r="F414" s="9" t="s">
        <v>18</v>
      </c>
      <c r="G414" s="9" t="s">
        <v>18</v>
      </c>
      <c r="H414" s="9" t="s">
        <v>18</v>
      </c>
      <c r="I414" s="9" t="s">
        <v>18</v>
      </c>
      <c r="J414" s="9" t="s">
        <v>18</v>
      </c>
      <c r="K414" s="35"/>
      <c r="L414" s="35"/>
      <c r="M414" s="35" t="s">
        <v>18</v>
      </c>
      <c r="N414" s="35" t="s">
        <v>18</v>
      </c>
      <c r="O414" s="35" t="s">
        <v>18</v>
      </c>
      <c r="P414" s="35" t="s">
        <v>59</v>
      </c>
      <c r="Q414" s="35"/>
      <c r="R414" s="35"/>
      <c r="S414" s="38"/>
    </row>
    <row r="415" spans="1:19" ht="15.75" thickBot="1">
      <c r="A415" s="46"/>
      <c r="B415" s="36"/>
      <c r="C415" s="10" t="s">
        <v>55</v>
      </c>
      <c r="D415" s="10" t="s">
        <v>20</v>
      </c>
      <c r="E415" s="10" t="s">
        <v>36</v>
      </c>
      <c r="F415" s="10" t="s">
        <v>18</v>
      </c>
      <c r="G415" s="10" t="s">
        <v>18</v>
      </c>
      <c r="H415" s="10" t="s">
        <v>18</v>
      </c>
      <c r="I415" s="10" t="s">
        <v>18</v>
      </c>
      <c r="J415" s="10" t="s">
        <v>18</v>
      </c>
      <c r="K415" s="36"/>
      <c r="L415" s="36"/>
      <c r="M415" s="36" t="s">
        <v>18</v>
      </c>
      <c r="N415" s="36" t="s">
        <v>18</v>
      </c>
      <c r="O415" s="36" t="s">
        <v>18</v>
      </c>
      <c r="P415" s="36" t="s">
        <v>59</v>
      </c>
      <c r="Q415" s="36"/>
      <c r="R415" s="36"/>
      <c r="S415" s="39"/>
    </row>
    <row r="416" spans="1:19">
      <c r="A416" s="44" t="str">
        <f t="shared" ref="A416" si="102">CONCATENATE("LOVSF3",MID(E416,5,4),SUBSTITUTE(E417,"/",""),MID(E419,9,1))</f>
        <v>LOVSF30100DPBF18xxAR</v>
      </c>
      <c r="B416" s="34" t="s">
        <v>54</v>
      </c>
      <c r="C416" s="8" t="s">
        <v>57</v>
      </c>
      <c r="D416" s="8" t="s">
        <v>20</v>
      </c>
      <c r="E416" s="8" t="s">
        <v>30</v>
      </c>
      <c r="F416" s="8" t="s">
        <v>99</v>
      </c>
      <c r="G416" s="8">
        <v>3</v>
      </c>
      <c r="H416" s="8" t="s">
        <v>58</v>
      </c>
      <c r="I416" s="8" t="s">
        <v>90</v>
      </c>
      <c r="J416" s="8" t="s">
        <v>45</v>
      </c>
      <c r="K416" s="34" t="s">
        <v>99</v>
      </c>
      <c r="L416" s="34">
        <v>3</v>
      </c>
      <c r="M416" s="34">
        <v>65</v>
      </c>
      <c r="N416" s="34" t="s">
        <v>45</v>
      </c>
      <c r="O416" s="34" t="s">
        <v>90</v>
      </c>
      <c r="P416" s="34" t="s">
        <v>59</v>
      </c>
      <c r="Q416" s="34" t="s">
        <v>145</v>
      </c>
      <c r="R416" s="34" t="s">
        <v>23</v>
      </c>
      <c r="S416" s="37">
        <v>1.3</v>
      </c>
    </row>
    <row r="417" spans="1:19">
      <c r="A417" s="45"/>
      <c r="B417" s="35"/>
      <c r="C417" s="9" t="s">
        <v>19</v>
      </c>
      <c r="D417" s="9" t="s">
        <v>20</v>
      </c>
      <c r="E417" s="9" t="s">
        <v>150</v>
      </c>
      <c r="F417" s="9">
        <v>480</v>
      </c>
      <c r="G417" s="9">
        <v>3</v>
      </c>
      <c r="H417" s="9" t="s">
        <v>60</v>
      </c>
      <c r="I417" s="9" t="s">
        <v>87</v>
      </c>
      <c r="J417" s="9" t="s">
        <v>67</v>
      </c>
      <c r="K417" s="35"/>
      <c r="L417" s="35"/>
      <c r="M417" s="35" t="s">
        <v>18</v>
      </c>
      <c r="N417" s="35" t="s">
        <v>18</v>
      </c>
      <c r="O417" s="35" t="s">
        <v>18</v>
      </c>
      <c r="P417" s="35" t="s">
        <v>59</v>
      </c>
      <c r="Q417" s="35"/>
      <c r="R417" s="35"/>
      <c r="S417" s="38"/>
    </row>
    <row r="418" spans="1:19">
      <c r="A418" s="45"/>
      <c r="B418" s="35"/>
      <c r="C418" s="9" t="s">
        <v>62</v>
      </c>
      <c r="D418" s="9" t="s">
        <v>20</v>
      </c>
      <c r="E418" s="9" t="s">
        <v>24</v>
      </c>
      <c r="F418" s="9" t="s">
        <v>18</v>
      </c>
      <c r="G418" s="9" t="s">
        <v>18</v>
      </c>
      <c r="H418" s="9" t="s">
        <v>18</v>
      </c>
      <c r="I418" s="9" t="s">
        <v>18</v>
      </c>
      <c r="J418" s="9" t="s">
        <v>18</v>
      </c>
      <c r="K418" s="35"/>
      <c r="L418" s="35"/>
      <c r="M418" s="35" t="s">
        <v>18</v>
      </c>
      <c r="N418" s="35" t="s">
        <v>18</v>
      </c>
      <c r="O418" s="35" t="s">
        <v>18</v>
      </c>
      <c r="P418" s="35" t="s">
        <v>59</v>
      </c>
      <c r="Q418" s="35"/>
      <c r="R418" s="35"/>
      <c r="S418" s="38"/>
    </row>
    <row r="419" spans="1:19" ht="15.75" thickBot="1">
      <c r="A419" s="46"/>
      <c r="B419" s="36"/>
      <c r="C419" s="10" t="s">
        <v>55</v>
      </c>
      <c r="D419" s="10" t="s">
        <v>20</v>
      </c>
      <c r="E419" s="10" t="s">
        <v>35</v>
      </c>
      <c r="F419" s="10" t="s">
        <v>18</v>
      </c>
      <c r="G419" s="10" t="s">
        <v>18</v>
      </c>
      <c r="H419" s="10" t="s">
        <v>18</v>
      </c>
      <c r="I419" s="10" t="s">
        <v>18</v>
      </c>
      <c r="J419" s="10" t="s">
        <v>18</v>
      </c>
      <c r="K419" s="36"/>
      <c r="L419" s="36"/>
      <c r="M419" s="36" t="s">
        <v>18</v>
      </c>
      <c r="N419" s="36" t="s">
        <v>18</v>
      </c>
      <c r="O419" s="36" t="s">
        <v>18</v>
      </c>
      <c r="P419" s="36" t="s">
        <v>59</v>
      </c>
      <c r="Q419" s="36"/>
      <c r="R419" s="36"/>
      <c r="S419" s="39"/>
    </row>
    <row r="420" spans="1:19">
      <c r="A420" s="44" t="str">
        <f t="shared" ref="A420" si="103">CONCATENATE("LOVSF3",MID(E420,5,4),SUBSTITUTE(E421,"/",""),MID(E423,9,1))</f>
        <v>LOVSF30100DPBF18xxA</v>
      </c>
      <c r="B420" s="34" t="s">
        <v>54</v>
      </c>
      <c r="C420" s="8" t="s">
        <v>57</v>
      </c>
      <c r="D420" s="8" t="s">
        <v>20</v>
      </c>
      <c r="E420" s="8" t="s">
        <v>30</v>
      </c>
      <c r="F420" s="8" t="s">
        <v>99</v>
      </c>
      <c r="G420" s="8">
        <v>3</v>
      </c>
      <c r="H420" s="8" t="s">
        <v>58</v>
      </c>
      <c r="I420" s="8" t="s">
        <v>90</v>
      </c>
      <c r="J420" s="8" t="s">
        <v>45</v>
      </c>
      <c r="K420" s="34" t="s">
        <v>99</v>
      </c>
      <c r="L420" s="34">
        <v>3</v>
      </c>
      <c r="M420" s="34">
        <v>65</v>
      </c>
      <c r="N420" s="34" t="s">
        <v>45</v>
      </c>
      <c r="O420" s="34" t="s">
        <v>90</v>
      </c>
      <c r="P420" s="34" t="s">
        <v>59</v>
      </c>
      <c r="Q420" s="34" t="s">
        <v>145</v>
      </c>
      <c r="R420" s="34" t="s">
        <v>23</v>
      </c>
      <c r="S420" s="37">
        <v>1.3</v>
      </c>
    </row>
    <row r="421" spans="1:19">
      <c r="A421" s="45"/>
      <c r="B421" s="35"/>
      <c r="C421" s="9" t="s">
        <v>19</v>
      </c>
      <c r="D421" s="9" t="s">
        <v>20</v>
      </c>
      <c r="E421" s="9" t="s">
        <v>150</v>
      </c>
      <c r="F421" s="9">
        <v>480</v>
      </c>
      <c r="G421" s="9">
        <v>3</v>
      </c>
      <c r="H421" s="9" t="s">
        <v>60</v>
      </c>
      <c r="I421" s="9" t="s">
        <v>87</v>
      </c>
      <c r="J421" s="9" t="s">
        <v>67</v>
      </c>
      <c r="K421" s="35"/>
      <c r="L421" s="35"/>
      <c r="M421" s="35" t="s">
        <v>18</v>
      </c>
      <c r="N421" s="35" t="s">
        <v>18</v>
      </c>
      <c r="O421" s="35" t="s">
        <v>18</v>
      </c>
      <c r="P421" s="35" t="s">
        <v>59</v>
      </c>
      <c r="Q421" s="35"/>
      <c r="R421" s="35"/>
      <c r="S421" s="38"/>
    </row>
    <row r="422" spans="1:19">
      <c r="A422" s="45"/>
      <c r="B422" s="35"/>
      <c r="C422" s="9" t="s">
        <v>62</v>
      </c>
      <c r="D422" s="9" t="s">
        <v>20</v>
      </c>
      <c r="E422" s="9" t="s">
        <v>24</v>
      </c>
      <c r="F422" s="9" t="s">
        <v>18</v>
      </c>
      <c r="G422" s="9" t="s">
        <v>18</v>
      </c>
      <c r="H422" s="9" t="s">
        <v>18</v>
      </c>
      <c r="I422" s="9" t="s">
        <v>18</v>
      </c>
      <c r="J422" s="9" t="s">
        <v>18</v>
      </c>
      <c r="K422" s="35"/>
      <c r="L422" s="35"/>
      <c r="M422" s="35" t="s">
        <v>18</v>
      </c>
      <c r="N422" s="35" t="s">
        <v>18</v>
      </c>
      <c r="O422" s="35" t="s">
        <v>18</v>
      </c>
      <c r="P422" s="35" t="s">
        <v>59</v>
      </c>
      <c r="Q422" s="35"/>
      <c r="R422" s="35"/>
      <c r="S422" s="38"/>
    </row>
    <row r="423" spans="1:19" ht="15.75" thickBot="1">
      <c r="A423" s="46"/>
      <c r="B423" s="36"/>
      <c r="C423" s="10" t="s">
        <v>55</v>
      </c>
      <c r="D423" s="10" t="s">
        <v>20</v>
      </c>
      <c r="E423" s="10" t="s">
        <v>36</v>
      </c>
      <c r="F423" s="10" t="s">
        <v>18</v>
      </c>
      <c r="G423" s="10" t="s">
        <v>18</v>
      </c>
      <c r="H423" s="10" t="s">
        <v>18</v>
      </c>
      <c r="I423" s="10" t="s">
        <v>18</v>
      </c>
      <c r="J423" s="10" t="s">
        <v>18</v>
      </c>
      <c r="K423" s="36"/>
      <c r="L423" s="36"/>
      <c r="M423" s="36" t="s">
        <v>18</v>
      </c>
      <c r="N423" s="36" t="s">
        <v>18</v>
      </c>
      <c r="O423" s="36" t="s">
        <v>18</v>
      </c>
      <c r="P423" s="36" t="s">
        <v>59</v>
      </c>
      <c r="Q423" s="36"/>
      <c r="R423" s="36"/>
      <c r="S423" s="39"/>
    </row>
    <row r="424" spans="1:19">
      <c r="A424" s="44" t="str">
        <f t="shared" ref="A424" si="104">CONCATENATE("LOVSF3",MID(E424,5,4),SUBSTITUTE(E425,"/",""),MID(E427,9,1))</f>
        <v>LOVSF30100DPBF09xxLR</v>
      </c>
      <c r="B424" s="34" t="s">
        <v>54</v>
      </c>
      <c r="C424" s="8" t="s">
        <v>57</v>
      </c>
      <c r="D424" s="8" t="s">
        <v>20</v>
      </c>
      <c r="E424" s="8" t="s">
        <v>30</v>
      </c>
      <c r="F424" s="8" t="s">
        <v>99</v>
      </c>
      <c r="G424" s="8">
        <v>3</v>
      </c>
      <c r="H424" s="8" t="s">
        <v>58</v>
      </c>
      <c r="I424" s="8" t="s">
        <v>90</v>
      </c>
      <c r="J424" s="8" t="s">
        <v>45</v>
      </c>
      <c r="K424" s="34" t="s">
        <v>99</v>
      </c>
      <c r="L424" s="34">
        <v>3</v>
      </c>
      <c r="M424" s="34">
        <v>65</v>
      </c>
      <c r="N424" s="34" t="s">
        <v>45</v>
      </c>
      <c r="O424" s="34" t="s">
        <v>90</v>
      </c>
      <c r="P424" s="34" t="s">
        <v>59</v>
      </c>
      <c r="Q424" s="34" t="s">
        <v>145</v>
      </c>
      <c r="R424" s="34" t="s">
        <v>23</v>
      </c>
      <c r="S424" s="37">
        <v>1.3</v>
      </c>
    </row>
    <row r="425" spans="1:19">
      <c r="A425" s="45"/>
      <c r="B425" s="35"/>
      <c r="C425" s="9" t="s">
        <v>19</v>
      </c>
      <c r="D425" s="9" t="s">
        <v>20</v>
      </c>
      <c r="E425" s="9" t="s">
        <v>152</v>
      </c>
      <c r="F425" s="9">
        <v>480</v>
      </c>
      <c r="G425" s="9">
        <v>3</v>
      </c>
      <c r="H425" s="9" t="s">
        <v>60</v>
      </c>
      <c r="I425" s="9" t="s">
        <v>86</v>
      </c>
      <c r="J425" s="9" t="s">
        <v>60</v>
      </c>
      <c r="K425" s="35"/>
      <c r="L425" s="35"/>
      <c r="M425" s="35" t="s">
        <v>18</v>
      </c>
      <c r="N425" s="35" t="s">
        <v>18</v>
      </c>
      <c r="O425" s="35" t="s">
        <v>18</v>
      </c>
      <c r="P425" s="35" t="s">
        <v>59</v>
      </c>
      <c r="Q425" s="35"/>
      <c r="R425" s="35"/>
      <c r="S425" s="38"/>
    </row>
    <row r="426" spans="1:19">
      <c r="A426" s="45"/>
      <c r="B426" s="35"/>
      <c r="C426" s="9" t="s">
        <v>62</v>
      </c>
      <c r="D426" s="9" t="s">
        <v>20</v>
      </c>
      <c r="E426" s="9" t="s">
        <v>25</v>
      </c>
      <c r="F426" s="9" t="s">
        <v>18</v>
      </c>
      <c r="G426" s="9" t="s">
        <v>18</v>
      </c>
      <c r="H426" s="9" t="s">
        <v>18</v>
      </c>
      <c r="I426" s="9" t="s">
        <v>18</v>
      </c>
      <c r="J426" s="9" t="s">
        <v>18</v>
      </c>
      <c r="K426" s="35"/>
      <c r="L426" s="35"/>
      <c r="M426" s="35" t="s">
        <v>18</v>
      </c>
      <c r="N426" s="35" t="s">
        <v>18</v>
      </c>
      <c r="O426" s="35" t="s">
        <v>18</v>
      </c>
      <c r="P426" s="35" t="s">
        <v>59</v>
      </c>
      <c r="Q426" s="35"/>
      <c r="R426" s="35"/>
      <c r="S426" s="38"/>
    </row>
    <row r="427" spans="1:19" ht="15.75" thickBot="1">
      <c r="A427" s="46"/>
      <c r="B427" s="36"/>
      <c r="C427" s="10" t="s">
        <v>55</v>
      </c>
      <c r="D427" s="10" t="s">
        <v>20</v>
      </c>
      <c r="E427" s="10" t="s">
        <v>35</v>
      </c>
      <c r="F427" s="10" t="s">
        <v>18</v>
      </c>
      <c r="G427" s="10" t="s">
        <v>18</v>
      </c>
      <c r="H427" s="10" t="s">
        <v>18</v>
      </c>
      <c r="I427" s="10" t="s">
        <v>18</v>
      </c>
      <c r="J427" s="10" t="s">
        <v>18</v>
      </c>
      <c r="K427" s="36"/>
      <c r="L427" s="36"/>
      <c r="M427" s="36" t="s">
        <v>18</v>
      </c>
      <c r="N427" s="36" t="s">
        <v>18</v>
      </c>
      <c r="O427" s="36" t="s">
        <v>18</v>
      </c>
      <c r="P427" s="36" t="s">
        <v>59</v>
      </c>
      <c r="Q427" s="36"/>
      <c r="R427" s="36"/>
      <c r="S427" s="39"/>
    </row>
    <row r="428" spans="1:19">
      <c r="A428" s="44" t="str">
        <f t="shared" ref="A428" si="105">CONCATENATE("LOVSF3",MID(E428,5,4),SUBSTITUTE(E429,"/",""),MID(E431,9,1))</f>
        <v>LOVSF30100DPBF09xxL</v>
      </c>
      <c r="B428" s="34" t="s">
        <v>54</v>
      </c>
      <c r="C428" s="8" t="s">
        <v>57</v>
      </c>
      <c r="D428" s="8" t="s">
        <v>20</v>
      </c>
      <c r="E428" s="8" t="s">
        <v>30</v>
      </c>
      <c r="F428" s="8" t="s">
        <v>99</v>
      </c>
      <c r="G428" s="8">
        <v>3</v>
      </c>
      <c r="H428" s="8" t="s">
        <v>58</v>
      </c>
      <c r="I428" s="8" t="s">
        <v>90</v>
      </c>
      <c r="J428" s="8" t="s">
        <v>45</v>
      </c>
      <c r="K428" s="34" t="s">
        <v>99</v>
      </c>
      <c r="L428" s="34">
        <v>3</v>
      </c>
      <c r="M428" s="34">
        <v>65</v>
      </c>
      <c r="N428" s="34" t="s">
        <v>45</v>
      </c>
      <c r="O428" s="34" t="s">
        <v>90</v>
      </c>
      <c r="P428" s="34" t="s">
        <v>59</v>
      </c>
      <c r="Q428" s="34" t="s">
        <v>145</v>
      </c>
      <c r="R428" s="34" t="s">
        <v>23</v>
      </c>
      <c r="S428" s="37">
        <v>1.3</v>
      </c>
    </row>
    <row r="429" spans="1:19">
      <c r="A429" s="45"/>
      <c r="B429" s="35"/>
      <c r="C429" s="9" t="s">
        <v>19</v>
      </c>
      <c r="D429" s="9" t="s">
        <v>20</v>
      </c>
      <c r="E429" s="9" t="s">
        <v>152</v>
      </c>
      <c r="F429" s="9">
        <v>480</v>
      </c>
      <c r="G429" s="9">
        <v>3</v>
      </c>
      <c r="H429" s="9" t="s">
        <v>60</v>
      </c>
      <c r="I429" s="9" t="s">
        <v>86</v>
      </c>
      <c r="J429" s="9" t="s">
        <v>60</v>
      </c>
      <c r="K429" s="35"/>
      <c r="L429" s="35"/>
      <c r="M429" s="35" t="s">
        <v>18</v>
      </c>
      <c r="N429" s="35" t="s">
        <v>18</v>
      </c>
      <c r="O429" s="35" t="s">
        <v>18</v>
      </c>
      <c r="P429" s="35" t="s">
        <v>59</v>
      </c>
      <c r="Q429" s="35"/>
      <c r="R429" s="35"/>
      <c r="S429" s="38"/>
    </row>
    <row r="430" spans="1:19">
      <c r="A430" s="45"/>
      <c r="B430" s="35"/>
      <c r="C430" s="9" t="s">
        <v>62</v>
      </c>
      <c r="D430" s="9" t="s">
        <v>20</v>
      </c>
      <c r="E430" s="9" t="s">
        <v>25</v>
      </c>
      <c r="F430" s="9" t="s">
        <v>18</v>
      </c>
      <c r="G430" s="9" t="s">
        <v>18</v>
      </c>
      <c r="H430" s="9" t="s">
        <v>18</v>
      </c>
      <c r="I430" s="9" t="s">
        <v>18</v>
      </c>
      <c r="J430" s="9" t="s">
        <v>18</v>
      </c>
      <c r="K430" s="35"/>
      <c r="L430" s="35"/>
      <c r="M430" s="35" t="s">
        <v>18</v>
      </c>
      <c r="N430" s="35" t="s">
        <v>18</v>
      </c>
      <c r="O430" s="35" t="s">
        <v>18</v>
      </c>
      <c r="P430" s="35" t="s">
        <v>59</v>
      </c>
      <c r="Q430" s="35"/>
      <c r="R430" s="35"/>
      <c r="S430" s="38"/>
    </row>
    <row r="431" spans="1:19" ht="15.75" thickBot="1">
      <c r="A431" s="46"/>
      <c r="B431" s="36"/>
      <c r="C431" s="10" t="s">
        <v>55</v>
      </c>
      <c r="D431" s="10" t="s">
        <v>20</v>
      </c>
      <c r="E431" s="10" t="s">
        <v>36</v>
      </c>
      <c r="F431" s="10" t="s">
        <v>18</v>
      </c>
      <c r="G431" s="10" t="s">
        <v>18</v>
      </c>
      <c r="H431" s="10" t="s">
        <v>18</v>
      </c>
      <c r="I431" s="10" t="s">
        <v>18</v>
      </c>
      <c r="J431" s="10" t="s">
        <v>18</v>
      </c>
      <c r="K431" s="36"/>
      <c r="L431" s="36"/>
      <c r="M431" s="36" t="s">
        <v>18</v>
      </c>
      <c r="N431" s="36" t="s">
        <v>18</v>
      </c>
      <c r="O431" s="36" t="s">
        <v>18</v>
      </c>
      <c r="P431" s="36" t="s">
        <v>59</v>
      </c>
      <c r="Q431" s="36"/>
      <c r="R431" s="36"/>
      <c r="S431" s="39"/>
    </row>
    <row r="432" spans="1:19">
      <c r="A432" s="44" t="str">
        <f t="shared" ref="A432" si="106">CONCATENATE("LOVSF3",MID(E432,5,4),SUBSTITUTE(E433,"/",""),MID(E435,9,1))</f>
        <v>LOVSF30100DPBF12xxLR</v>
      </c>
      <c r="B432" s="34" t="s">
        <v>54</v>
      </c>
      <c r="C432" s="8" t="s">
        <v>57</v>
      </c>
      <c r="D432" s="8" t="s">
        <v>20</v>
      </c>
      <c r="E432" s="8" t="s">
        <v>30</v>
      </c>
      <c r="F432" s="8" t="s">
        <v>99</v>
      </c>
      <c r="G432" s="8">
        <v>3</v>
      </c>
      <c r="H432" s="8" t="s">
        <v>58</v>
      </c>
      <c r="I432" s="8" t="s">
        <v>90</v>
      </c>
      <c r="J432" s="8" t="s">
        <v>45</v>
      </c>
      <c r="K432" s="34" t="s">
        <v>99</v>
      </c>
      <c r="L432" s="34">
        <v>3</v>
      </c>
      <c r="M432" s="34">
        <v>65</v>
      </c>
      <c r="N432" s="34" t="s">
        <v>45</v>
      </c>
      <c r="O432" s="34" t="s">
        <v>90</v>
      </c>
      <c r="P432" s="34" t="s">
        <v>59</v>
      </c>
      <c r="Q432" s="34" t="s">
        <v>145</v>
      </c>
      <c r="R432" s="34" t="s">
        <v>23</v>
      </c>
      <c r="S432" s="37">
        <v>1.3</v>
      </c>
    </row>
    <row r="433" spans="1:19">
      <c r="A433" s="45"/>
      <c r="B433" s="35"/>
      <c r="C433" s="9" t="s">
        <v>19</v>
      </c>
      <c r="D433" s="9" t="s">
        <v>20</v>
      </c>
      <c r="E433" s="9" t="s">
        <v>153</v>
      </c>
      <c r="F433" s="9">
        <v>480</v>
      </c>
      <c r="G433" s="9">
        <v>3</v>
      </c>
      <c r="H433" s="9" t="s">
        <v>60</v>
      </c>
      <c r="I433" s="9" t="s">
        <v>53</v>
      </c>
      <c r="J433" s="9" t="s">
        <v>65</v>
      </c>
      <c r="K433" s="35"/>
      <c r="L433" s="35"/>
      <c r="M433" s="35" t="s">
        <v>18</v>
      </c>
      <c r="N433" s="35" t="s">
        <v>18</v>
      </c>
      <c r="O433" s="35" t="s">
        <v>18</v>
      </c>
      <c r="P433" s="35" t="s">
        <v>59</v>
      </c>
      <c r="Q433" s="35"/>
      <c r="R433" s="35"/>
      <c r="S433" s="38"/>
    </row>
    <row r="434" spans="1:19">
      <c r="A434" s="45"/>
      <c r="B434" s="35"/>
      <c r="C434" s="9" t="s">
        <v>62</v>
      </c>
      <c r="D434" s="9" t="s">
        <v>20</v>
      </c>
      <c r="E434" s="9" t="s">
        <v>25</v>
      </c>
      <c r="F434" s="9" t="s">
        <v>18</v>
      </c>
      <c r="G434" s="9" t="s">
        <v>18</v>
      </c>
      <c r="H434" s="9" t="s">
        <v>18</v>
      </c>
      <c r="I434" s="9" t="s">
        <v>18</v>
      </c>
      <c r="J434" s="9" t="s">
        <v>18</v>
      </c>
      <c r="K434" s="35"/>
      <c r="L434" s="35"/>
      <c r="M434" s="35" t="s">
        <v>18</v>
      </c>
      <c r="N434" s="35" t="s">
        <v>18</v>
      </c>
      <c r="O434" s="35" t="s">
        <v>18</v>
      </c>
      <c r="P434" s="35" t="s">
        <v>59</v>
      </c>
      <c r="Q434" s="35"/>
      <c r="R434" s="35"/>
      <c r="S434" s="38"/>
    </row>
    <row r="435" spans="1:19" ht="15.75" thickBot="1">
      <c r="A435" s="46"/>
      <c r="B435" s="36"/>
      <c r="C435" s="10" t="s">
        <v>55</v>
      </c>
      <c r="D435" s="10" t="s">
        <v>20</v>
      </c>
      <c r="E435" s="10" t="s">
        <v>35</v>
      </c>
      <c r="F435" s="10" t="s">
        <v>18</v>
      </c>
      <c r="G435" s="10" t="s">
        <v>18</v>
      </c>
      <c r="H435" s="10" t="s">
        <v>18</v>
      </c>
      <c r="I435" s="10" t="s">
        <v>18</v>
      </c>
      <c r="J435" s="10" t="s">
        <v>18</v>
      </c>
      <c r="K435" s="36"/>
      <c r="L435" s="36"/>
      <c r="M435" s="36" t="s">
        <v>18</v>
      </c>
      <c r="N435" s="36" t="s">
        <v>18</v>
      </c>
      <c r="O435" s="36" t="s">
        <v>18</v>
      </c>
      <c r="P435" s="36" t="s">
        <v>59</v>
      </c>
      <c r="Q435" s="36"/>
      <c r="R435" s="36"/>
      <c r="S435" s="39"/>
    </row>
    <row r="436" spans="1:19">
      <c r="A436" s="44" t="str">
        <f t="shared" ref="A436" si="107">CONCATENATE("LOVSF3",MID(E436,5,4),SUBSTITUTE(E437,"/",""),MID(E439,9,1))</f>
        <v>LOVSF30100DPBF12xxL</v>
      </c>
      <c r="B436" s="34" t="s">
        <v>54</v>
      </c>
      <c r="C436" s="8" t="s">
        <v>57</v>
      </c>
      <c r="D436" s="8" t="s">
        <v>20</v>
      </c>
      <c r="E436" s="8" t="s">
        <v>30</v>
      </c>
      <c r="F436" s="8" t="s">
        <v>99</v>
      </c>
      <c r="G436" s="8">
        <v>3</v>
      </c>
      <c r="H436" s="8" t="s">
        <v>58</v>
      </c>
      <c r="I436" s="8" t="s">
        <v>90</v>
      </c>
      <c r="J436" s="8" t="s">
        <v>45</v>
      </c>
      <c r="K436" s="34" t="s">
        <v>99</v>
      </c>
      <c r="L436" s="34">
        <v>3</v>
      </c>
      <c r="M436" s="34">
        <v>65</v>
      </c>
      <c r="N436" s="34" t="s">
        <v>45</v>
      </c>
      <c r="O436" s="34" t="s">
        <v>90</v>
      </c>
      <c r="P436" s="34" t="s">
        <v>59</v>
      </c>
      <c r="Q436" s="34" t="s">
        <v>145</v>
      </c>
      <c r="R436" s="34" t="s">
        <v>23</v>
      </c>
      <c r="S436" s="37">
        <v>1.3</v>
      </c>
    </row>
    <row r="437" spans="1:19">
      <c r="A437" s="45"/>
      <c r="B437" s="35"/>
      <c r="C437" s="9" t="s">
        <v>19</v>
      </c>
      <c r="D437" s="9" t="s">
        <v>20</v>
      </c>
      <c r="E437" s="9" t="s">
        <v>153</v>
      </c>
      <c r="F437" s="9">
        <v>480</v>
      </c>
      <c r="G437" s="9">
        <v>3</v>
      </c>
      <c r="H437" s="9" t="s">
        <v>60</v>
      </c>
      <c r="I437" s="9" t="s">
        <v>53</v>
      </c>
      <c r="J437" s="9" t="s">
        <v>65</v>
      </c>
      <c r="K437" s="35"/>
      <c r="L437" s="35"/>
      <c r="M437" s="35" t="s">
        <v>18</v>
      </c>
      <c r="N437" s="35" t="s">
        <v>18</v>
      </c>
      <c r="O437" s="35" t="s">
        <v>18</v>
      </c>
      <c r="P437" s="35" t="s">
        <v>59</v>
      </c>
      <c r="Q437" s="35"/>
      <c r="R437" s="35"/>
      <c r="S437" s="38"/>
    </row>
    <row r="438" spans="1:19">
      <c r="A438" s="45"/>
      <c r="B438" s="35"/>
      <c r="C438" s="9" t="s">
        <v>62</v>
      </c>
      <c r="D438" s="9" t="s">
        <v>20</v>
      </c>
      <c r="E438" s="9" t="s">
        <v>25</v>
      </c>
      <c r="F438" s="9" t="s">
        <v>18</v>
      </c>
      <c r="G438" s="9" t="s">
        <v>18</v>
      </c>
      <c r="H438" s="9" t="s">
        <v>18</v>
      </c>
      <c r="I438" s="9" t="s">
        <v>18</v>
      </c>
      <c r="J438" s="9" t="s">
        <v>18</v>
      </c>
      <c r="K438" s="35"/>
      <c r="L438" s="35"/>
      <c r="M438" s="35" t="s">
        <v>18</v>
      </c>
      <c r="N438" s="35" t="s">
        <v>18</v>
      </c>
      <c r="O438" s="35" t="s">
        <v>18</v>
      </c>
      <c r="P438" s="35" t="s">
        <v>59</v>
      </c>
      <c r="Q438" s="35"/>
      <c r="R438" s="35"/>
      <c r="S438" s="38"/>
    </row>
    <row r="439" spans="1:19" ht="15.75" thickBot="1">
      <c r="A439" s="46"/>
      <c r="B439" s="36"/>
      <c r="C439" s="10" t="s">
        <v>55</v>
      </c>
      <c r="D439" s="10" t="s">
        <v>20</v>
      </c>
      <c r="E439" s="10" t="s">
        <v>36</v>
      </c>
      <c r="F439" s="10" t="s">
        <v>18</v>
      </c>
      <c r="G439" s="10" t="s">
        <v>18</v>
      </c>
      <c r="H439" s="10" t="s">
        <v>18</v>
      </c>
      <c r="I439" s="10" t="s">
        <v>18</v>
      </c>
      <c r="J439" s="10" t="s">
        <v>18</v>
      </c>
      <c r="K439" s="36"/>
      <c r="L439" s="36"/>
      <c r="M439" s="36" t="s">
        <v>18</v>
      </c>
      <c r="N439" s="36" t="s">
        <v>18</v>
      </c>
      <c r="O439" s="36" t="s">
        <v>18</v>
      </c>
      <c r="P439" s="36" t="s">
        <v>59</v>
      </c>
      <c r="Q439" s="36"/>
      <c r="R439" s="36"/>
      <c r="S439" s="39"/>
    </row>
    <row r="440" spans="1:19">
      <c r="A440" s="44" t="str">
        <f t="shared" ref="A440" si="108">CONCATENATE("LOVSF3",MID(E440,5,4),SUBSTITUTE(E441,"/",""),MID(E443,9,1))</f>
        <v>LOVSF30100DPBF18xxLR</v>
      </c>
      <c r="B440" s="34" t="s">
        <v>54</v>
      </c>
      <c r="C440" s="8" t="s">
        <v>57</v>
      </c>
      <c r="D440" s="8" t="s">
        <v>20</v>
      </c>
      <c r="E440" s="8" t="s">
        <v>30</v>
      </c>
      <c r="F440" s="8" t="s">
        <v>99</v>
      </c>
      <c r="G440" s="8">
        <v>3</v>
      </c>
      <c r="H440" s="8" t="s">
        <v>58</v>
      </c>
      <c r="I440" s="8" t="s">
        <v>90</v>
      </c>
      <c r="J440" s="8" t="s">
        <v>45</v>
      </c>
      <c r="K440" s="34" t="s">
        <v>99</v>
      </c>
      <c r="L440" s="34">
        <v>3</v>
      </c>
      <c r="M440" s="34">
        <v>65</v>
      </c>
      <c r="N440" s="34" t="s">
        <v>45</v>
      </c>
      <c r="O440" s="34" t="s">
        <v>90</v>
      </c>
      <c r="P440" s="34" t="s">
        <v>59</v>
      </c>
      <c r="Q440" s="34" t="s">
        <v>145</v>
      </c>
      <c r="R440" s="34" t="s">
        <v>23</v>
      </c>
      <c r="S440" s="37">
        <v>1.3</v>
      </c>
    </row>
    <row r="441" spans="1:19">
      <c r="A441" s="45"/>
      <c r="B441" s="35"/>
      <c r="C441" s="9" t="s">
        <v>19</v>
      </c>
      <c r="D441" s="9" t="s">
        <v>20</v>
      </c>
      <c r="E441" s="9" t="s">
        <v>155</v>
      </c>
      <c r="F441" s="9">
        <v>480</v>
      </c>
      <c r="G441" s="9">
        <v>3</v>
      </c>
      <c r="H441" s="9" t="s">
        <v>60</v>
      </c>
      <c r="I441" s="9" t="s">
        <v>87</v>
      </c>
      <c r="J441" s="9" t="s">
        <v>67</v>
      </c>
      <c r="K441" s="35"/>
      <c r="L441" s="35"/>
      <c r="M441" s="35" t="s">
        <v>18</v>
      </c>
      <c r="N441" s="35" t="s">
        <v>18</v>
      </c>
      <c r="O441" s="35" t="s">
        <v>18</v>
      </c>
      <c r="P441" s="35" t="s">
        <v>59</v>
      </c>
      <c r="Q441" s="35"/>
      <c r="R441" s="35"/>
      <c r="S441" s="38"/>
    </row>
    <row r="442" spans="1:19">
      <c r="A442" s="45"/>
      <c r="B442" s="35"/>
      <c r="C442" s="9" t="s">
        <v>62</v>
      </c>
      <c r="D442" s="9" t="s">
        <v>20</v>
      </c>
      <c r="E442" s="9" t="s">
        <v>25</v>
      </c>
      <c r="F442" s="9" t="s">
        <v>18</v>
      </c>
      <c r="G442" s="9" t="s">
        <v>18</v>
      </c>
      <c r="H442" s="9" t="s">
        <v>18</v>
      </c>
      <c r="I442" s="9" t="s">
        <v>18</v>
      </c>
      <c r="J442" s="9" t="s">
        <v>18</v>
      </c>
      <c r="K442" s="35"/>
      <c r="L442" s="35"/>
      <c r="M442" s="35" t="s">
        <v>18</v>
      </c>
      <c r="N442" s="35" t="s">
        <v>18</v>
      </c>
      <c r="O442" s="35" t="s">
        <v>18</v>
      </c>
      <c r="P442" s="35" t="s">
        <v>59</v>
      </c>
      <c r="Q442" s="35"/>
      <c r="R442" s="35"/>
      <c r="S442" s="38"/>
    </row>
    <row r="443" spans="1:19" ht="15.75" thickBot="1">
      <c r="A443" s="46"/>
      <c r="B443" s="36"/>
      <c r="C443" s="10" t="s">
        <v>55</v>
      </c>
      <c r="D443" s="10" t="s">
        <v>20</v>
      </c>
      <c r="E443" s="10" t="s">
        <v>35</v>
      </c>
      <c r="F443" s="10" t="s">
        <v>18</v>
      </c>
      <c r="G443" s="10" t="s">
        <v>18</v>
      </c>
      <c r="H443" s="10" t="s">
        <v>18</v>
      </c>
      <c r="I443" s="10" t="s">
        <v>18</v>
      </c>
      <c r="J443" s="10" t="s">
        <v>18</v>
      </c>
      <c r="K443" s="36"/>
      <c r="L443" s="36"/>
      <c r="M443" s="36" t="s">
        <v>18</v>
      </c>
      <c r="N443" s="36" t="s">
        <v>18</v>
      </c>
      <c r="O443" s="36" t="s">
        <v>18</v>
      </c>
      <c r="P443" s="36" t="s">
        <v>59</v>
      </c>
      <c r="Q443" s="36"/>
      <c r="R443" s="36"/>
      <c r="S443" s="39"/>
    </row>
    <row r="444" spans="1:19">
      <c r="A444" s="44" t="str">
        <f t="shared" ref="A444" si="109">CONCATENATE("LOVSF3",MID(E444,5,4),SUBSTITUTE(E445,"/",""),MID(E447,9,1))</f>
        <v>LOVSF30100DPBF18xxL</v>
      </c>
      <c r="B444" s="34" t="s">
        <v>54</v>
      </c>
      <c r="C444" s="8" t="s">
        <v>57</v>
      </c>
      <c r="D444" s="8" t="s">
        <v>20</v>
      </c>
      <c r="E444" s="8" t="s">
        <v>30</v>
      </c>
      <c r="F444" s="8" t="s">
        <v>99</v>
      </c>
      <c r="G444" s="8">
        <v>3</v>
      </c>
      <c r="H444" s="8" t="s">
        <v>58</v>
      </c>
      <c r="I444" s="8" t="s">
        <v>90</v>
      </c>
      <c r="J444" s="8" t="s">
        <v>45</v>
      </c>
      <c r="K444" s="34" t="s">
        <v>99</v>
      </c>
      <c r="L444" s="34">
        <v>3</v>
      </c>
      <c r="M444" s="34">
        <v>65</v>
      </c>
      <c r="N444" s="34" t="s">
        <v>45</v>
      </c>
      <c r="O444" s="34" t="s">
        <v>90</v>
      </c>
      <c r="P444" s="34" t="s">
        <v>59</v>
      </c>
      <c r="Q444" s="34" t="s">
        <v>145</v>
      </c>
      <c r="R444" s="34" t="s">
        <v>23</v>
      </c>
      <c r="S444" s="37">
        <v>1.3</v>
      </c>
    </row>
    <row r="445" spans="1:19">
      <c r="A445" s="45"/>
      <c r="B445" s="35"/>
      <c r="C445" s="9" t="s">
        <v>19</v>
      </c>
      <c r="D445" s="9" t="s">
        <v>20</v>
      </c>
      <c r="E445" s="9" t="s">
        <v>155</v>
      </c>
      <c r="F445" s="9">
        <v>480</v>
      </c>
      <c r="G445" s="9">
        <v>3</v>
      </c>
      <c r="H445" s="9" t="s">
        <v>60</v>
      </c>
      <c r="I445" s="9" t="s">
        <v>87</v>
      </c>
      <c r="J445" s="9" t="s">
        <v>67</v>
      </c>
      <c r="K445" s="35"/>
      <c r="L445" s="35"/>
      <c r="M445" s="35" t="s">
        <v>18</v>
      </c>
      <c r="N445" s="35" t="s">
        <v>18</v>
      </c>
      <c r="O445" s="35" t="s">
        <v>18</v>
      </c>
      <c r="P445" s="35" t="s">
        <v>59</v>
      </c>
      <c r="Q445" s="35"/>
      <c r="R445" s="35"/>
      <c r="S445" s="38"/>
    </row>
    <row r="446" spans="1:19">
      <c r="A446" s="45"/>
      <c r="B446" s="35"/>
      <c r="C446" s="9" t="s">
        <v>62</v>
      </c>
      <c r="D446" s="9" t="s">
        <v>20</v>
      </c>
      <c r="E446" s="9" t="s">
        <v>25</v>
      </c>
      <c r="F446" s="9" t="s">
        <v>18</v>
      </c>
      <c r="G446" s="9" t="s">
        <v>18</v>
      </c>
      <c r="H446" s="9" t="s">
        <v>18</v>
      </c>
      <c r="I446" s="9" t="s">
        <v>18</v>
      </c>
      <c r="J446" s="9" t="s">
        <v>18</v>
      </c>
      <c r="K446" s="35"/>
      <c r="L446" s="35"/>
      <c r="M446" s="35" t="s">
        <v>18</v>
      </c>
      <c r="N446" s="35" t="s">
        <v>18</v>
      </c>
      <c r="O446" s="35" t="s">
        <v>18</v>
      </c>
      <c r="P446" s="35" t="s">
        <v>59</v>
      </c>
      <c r="Q446" s="35"/>
      <c r="R446" s="35"/>
      <c r="S446" s="38"/>
    </row>
    <row r="447" spans="1:19" ht="15.75" thickBot="1">
      <c r="A447" s="46"/>
      <c r="B447" s="36"/>
      <c r="C447" s="10" t="s">
        <v>55</v>
      </c>
      <c r="D447" s="10" t="s">
        <v>20</v>
      </c>
      <c r="E447" s="10" t="s">
        <v>36</v>
      </c>
      <c r="F447" s="10" t="s">
        <v>18</v>
      </c>
      <c r="G447" s="10" t="s">
        <v>18</v>
      </c>
      <c r="H447" s="10" t="s">
        <v>18</v>
      </c>
      <c r="I447" s="10" t="s">
        <v>18</v>
      </c>
      <c r="J447" s="10" t="s">
        <v>18</v>
      </c>
      <c r="K447" s="36"/>
      <c r="L447" s="36"/>
      <c r="M447" s="36" t="s">
        <v>18</v>
      </c>
      <c r="N447" s="36" t="s">
        <v>18</v>
      </c>
      <c r="O447" s="36" t="s">
        <v>18</v>
      </c>
      <c r="P447" s="36" t="s">
        <v>59</v>
      </c>
      <c r="Q447" s="36"/>
      <c r="R447" s="36"/>
      <c r="S447" s="39"/>
    </row>
    <row r="448" spans="1:19">
      <c r="A448" s="44" t="str">
        <f t="shared" ref="A448" si="110">CONCATENATE("LOVSF3",MID(E448,5,4),SUBSTITUTE(E449,"/",""),MID(E451,9,1))</f>
        <v>LOVSF30100DPBF09xxDR</v>
      </c>
      <c r="B448" s="34" t="s">
        <v>54</v>
      </c>
      <c r="C448" s="8" t="s">
        <v>57</v>
      </c>
      <c r="D448" s="8" t="s">
        <v>20</v>
      </c>
      <c r="E448" s="8" t="s">
        <v>30</v>
      </c>
      <c r="F448" s="8" t="s">
        <v>99</v>
      </c>
      <c r="G448" s="8">
        <v>3</v>
      </c>
      <c r="H448" s="8" t="s">
        <v>58</v>
      </c>
      <c r="I448" s="8" t="s">
        <v>90</v>
      </c>
      <c r="J448" s="8" t="s">
        <v>45</v>
      </c>
      <c r="K448" s="34" t="s">
        <v>99</v>
      </c>
      <c r="L448" s="34">
        <v>3</v>
      </c>
      <c r="M448" s="34">
        <v>65</v>
      </c>
      <c r="N448" s="34" t="s">
        <v>45</v>
      </c>
      <c r="O448" s="34" t="s">
        <v>90</v>
      </c>
      <c r="P448" s="34" t="s">
        <v>59</v>
      </c>
      <c r="Q448" s="34" t="s">
        <v>145</v>
      </c>
      <c r="R448" s="34" t="s">
        <v>23</v>
      </c>
      <c r="S448" s="37">
        <v>1.3</v>
      </c>
    </row>
    <row r="449" spans="1:19">
      <c r="A449" s="45"/>
      <c r="B449" s="35"/>
      <c r="C449" s="9" t="s">
        <v>19</v>
      </c>
      <c r="D449" s="9" t="s">
        <v>20</v>
      </c>
      <c r="E449" s="9" t="s">
        <v>158</v>
      </c>
      <c r="F449" s="9">
        <v>480</v>
      </c>
      <c r="G449" s="9">
        <v>3</v>
      </c>
      <c r="H449" s="9" t="s">
        <v>60</v>
      </c>
      <c r="I449" s="9" t="s">
        <v>86</v>
      </c>
      <c r="J449" s="9" t="s">
        <v>60</v>
      </c>
      <c r="K449" s="35"/>
      <c r="L449" s="35"/>
      <c r="M449" s="35" t="s">
        <v>18</v>
      </c>
      <c r="N449" s="35" t="s">
        <v>18</v>
      </c>
      <c r="O449" s="35" t="s">
        <v>18</v>
      </c>
      <c r="P449" s="35" t="s">
        <v>59</v>
      </c>
      <c r="Q449" s="35"/>
      <c r="R449" s="35"/>
      <c r="S449" s="38"/>
    </row>
    <row r="450" spans="1:19">
      <c r="A450" s="45"/>
      <c r="B450" s="35"/>
      <c r="C450" s="9" t="s">
        <v>62</v>
      </c>
      <c r="D450" s="9" t="s">
        <v>20</v>
      </c>
      <c r="E450" s="9" t="s">
        <v>25</v>
      </c>
      <c r="F450" s="9" t="s">
        <v>18</v>
      </c>
      <c r="G450" s="9" t="s">
        <v>18</v>
      </c>
      <c r="H450" s="9" t="s">
        <v>18</v>
      </c>
      <c r="I450" s="9" t="s">
        <v>18</v>
      </c>
      <c r="J450" s="9" t="s">
        <v>18</v>
      </c>
      <c r="K450" s="35"/>
      <c r="L450" s="35"/>
      <c r="M450" s="35" t="s">
        <v>18</v>
      </c>
      <c r="N450" s="35" t="s">
        <v>18</v>
      </c>
      <c r="O450" s="35" t="s">
        <v>18</v>
      </c>
      <c r="P450" s="35" t="s">
        <v>59</v>
      </c>
      <c r="Q450" s="35"/>
      <c r="R450" s="35"/>
      <c r="S450" s="38"/>
    </row>
    <row r="451" spans="1:19" ht="15.75" thickBot="1">
      <c r="A451" s="46"/>
      <c r="B451" s="36"/>
      <c r="C451" s="10" t="s">
        <v>55</v>
      </c>
      <c r="D451" s="10" t="s">
        <v>20</v>
      </c>
      <c r="E451" s="10" t="s">
        <v>35</v>
      </c>
      <c r="F451" s="10" t="s">
        <v>18</v>
      </c>
      <c r="G451" s="10" t="s">
        <v>18</v>
      </c>
      <c r="H451" s="10" t="s">
        <v>18</v>
      </c>
      <c r="I451" s="10" t="s">
        <v>18</v>
      </c>
      <c r="J451" s="10" t="s">
        <v>18</v>
      </c>
      <c r="K451" s="36"/>
      <c r="L451" s="36"/>
      <c r="M451" s="36" t="s">
        <v>18</v>
      </c>
      <c r="N451" s="36" t="s">
        <v>18</v>
      </c>
      <c r="O451" s="36" t="s">
        <v>18</v>
      </c>
      <c r="P451" s="36" t="s">
        <v>59</v>
      </c>
      <c r="Q451" s="36"/>
      <c r="R451" s="36"/>
      <c r="S451" s="39"/>
    </row>
    <row r="452" spans="1:19">
      <c r="A452" s="44" t="str">
        <f t="shared" ref="A452" si="111">CONCATENATE("LOVSF3",MID(E452,5,4),SUBSTITUTE(E453,"/",""),MID(E455,9,1))</f>
        <v>LOVSF30100DPBF09xxD</v>
      </c>
      <c r="B452" s="34" t="s">
        <v>54</v>
      </c>
      <c r="C452" s="8" t="s">
        <v>57</v>
      </c>
      <c r="D452" s="8" t="s">
        <v>20</v>
      </c>
      <c r="E452" s="8" t="s">
        <v>30</v>
      </c>
      <c r="F452" s="8" t="s">
        <v>99</v>
      </c>
      <c r="G452" s="8">
        <v>3</v>
      </c>
      <c r="H452" s="8" t="s">
        <v>58</v>
      </c>
      <c r="I452" s="8" t="s">
        <v>90</v>
      </c>
      <c r="J452" s="8" t="s">
        <v>45</v>
      </c>
      <c r="K452" s="34" t="s">
        <v>99</v>
      </c>
      <c r="L452" s="34">
        <v>3</v>
      </c>
      <c r="M452" s="34">
        <v>65</v>
      </c>
      <c r="N452" s="34" t="s">
        <v>45</v>
      </c>
      <c r="O452" s="34" t="s">
        <v>90</v>
      </c>
      <c r="P452" s="34" t="s">
        <v>59</v>
      </c>
      <c r="Q452" s="34" t="s">
        <v>145</v>
      </c>
      <c r="R452" s="34" t="s">
        <v>23</v>
      </c>
      <c r="S452" s="37">
        <v>1.3</v>
      </c>
    </row>
    <row r="453" spans="1:19">
      <c r="A453" s="45"/>
      <c r="B453" s="35"/>
      <c r="C453" s="9" t="s">
        <v>19</v>
      </c>
      <c r="D453" s="9" t="s">
        <v>20</v>
      </c>
      <c r="E453" s="9" t="s">
        <v>158</v>
      </c>
      <c r="F453" s="9">
        <v>480</v>
      </c>
      <c r="G453" s="9">
        <v>3</v>
      </c>
      <c r="H453" s="9" t="s">
        <v>60</v>
      </c>
      <c r="I453" s="9" t="s">
        <v>86</v>
      </c>
      <c r="J453" s="9" t="s">
        <v>60</v>
      </c>
      <c r="K453" s="35"/>
      <c r="L453" s="35"/>
      <c r="M453" s="35" t="s">
        <v>18</v>
      </c>
      <c r="N453" s="35" t="s">
        <v>18</v>
      </c>
      <c r="O453" s="35" t="s">
        <v>18</v>
      </c>
      <c r="P453" s="35" t="s">
        <v>59</v>
      </c>
      <c r="Q453" s="35"/>
      <c r="R453" s="35"/>
      <c r="S453" s="38"/>
    </row>
    <row r="454" spans="1:19">
      <c r="A454" s="45"/>
      <c r="B454" s="35"/>
      <c r="C454" s="9" t="s">
        <v>62</v>
      </c>
      <c r="D454" s="9" t="s">
        <v>20</v>
      </c>
      <c r="E454" s="9" t="s">
        <v>25</v>
      </c>
      <c r="F454" s="9" t="s">
        <v>18</v>
      </c>
      <c r="G454" s="9" t="s">
        <v>18</v>
      </c>
      <c r="H454" s="9" t="s">
        <v>18</v>
      </c>
      <c r="I454" s="9" t="s">
        <v>18</v>
      </c>
      <c r="J454" s="9" t="s">
        <v>18</v>
      </c>
      <c r="K454" s="35"/>
      <c r="L454" s="35"/>
      <c r="M454" s="35" t="s">
        <v>18</v>
      </c>
      <c r="N454" s="35" t="s">
        <v>18</v>
      </c>
      <c r="O454" s="35" t="s">
        <v>18</v>
      </c>
      <c r="P454" s="35" t="s">
        <v>59</v>
      </c>
      <c r="Q454" s="35"/>
      <c r="R454" s="35"/>
      <c r="S454" s="38"/>
    </row>
    <row r="455" spans="1:19" ht="15.75" thickBot="1">
      <c r="A455" s="46"/>
      <c r="B455" s="36"/>
      <c r="C455" s="10" t="s">
        <v>55</v>
      </c>
      <c r="D455" s="10" t="s">
        <v>20</v>
      </c>
      <c r="E455" s="10" t="s">
        <v>36</v>
      </c>
      <c r="F455" s="10" t="s">
        <v>18</v>
      </c>
      <c r="G455" s="10" t="s">
        <v>18</v>
      </c>
      <c r="H455" s="10" t="s">
        <v>18</v>
      </c>
      <c r="I455" s="10" t="s">
        <v>18</v>
      </c>
      <c r="J455" s="10" t="s">
        <v>18</v>
      </c>
      <c r="K455" s="36"/>
      <c r="L455" s="36"/>
      <c r="M455" s="36" t="s">
        <v>18</v>
      </c>
      <c r="N455" s="36" t="s">
        <v>18</v>
      </c>
      <c r="O455" s="36" t="s">
        <v>18</v>
      </c>
      <c r="P455" s="36" t="s">
        <v>59</v>
      </c>
      <c r="Q455" s="36"/>
      <c r="R455" s="36"/>
      <c r="S455" s="39"/>
    </row>
    <row r="456" spans="1:19">
      <c r="A456" s="44" t="str">
        <f t="shared" ref="A456" si="112">CONCATENATE("LOVSF3",MID(E456,5,4),SUBSTITUTE(E457,"/",""),MID(E459,9,1))</f>
        <v>LOVSF30100DPBF12xxDR</v>
      </c>
      <c r="B456" s="34" t="s">
        <v>54</v>
      </c>
      <c r="C456" s="8" t="s">
        <v>57</v>
      </c>
      <c r="D456" s="8" t="s">
        <v>20</v>
      </c>
      <c r="E456" s="8" t="s">
        <v>30</v>
      </c>
      <c r="F456" s="8" t="s">
        <v>99</v>
      </c>
      <c r="G456" s="8">
        <v>3</v>
      </c>
      <c r="H456" s="8" t="s">
        <v>58</v>
      </c>
      <c r="I456" s="8" t="s">
        <v>90</v>
      </c>
      <c r="J456" s="8" t="s">
        <v>45</v>
      </c>
      <c r="K456" s="34" t="s">
        <v>99</v>
      </c>
      <c r="L456" s="34">
        <v>3</v>
      </c>
      <c r="M456" s="34">
        <v>65</v>
      </c>
      <c r="N456" s="34" t="s">
        <v>45</v>
      </c>
      <c r="O456" s="34" t="s">
        <v>90</v>
      </c>
      <c r="P456" s="34" t="s">
        <v>59</v>
      </c>
      <c r="Q456" s="34" t="s">
        <v>145</v>
      </c>
      <c r="R456" s="34" t="s">
        <v>23</v>
      </c>
      <c r="S456" s="37">
        <v>1.3</v>
      </c>
    </row>
    <row r="457" spans="1:19">
      <c r="A457" s="45"/>
      <c r="B457" s="35"/>
      <c r="C457" s="9" t="s">
        <v>19</v>
      </c>
      <c r="D457" s="9" t="s">
        <v>20</v>
      </c>
      <c r="E457" s="9" t="s">
        <v>156</v>
      </c>
      <c r="F457" s="9">
        <v>480</v>
      </c>
      <c r="G457" s="9">
        <v>3</v>
      </c>
      <c r="H457" s="9" t="s">
        <v>60</v>
      </c>
      <c r="I457" s="9" t="s">
        <v>53</v>
      </c>
      <c r="J457" s="9" t="s">
        <v>65</v>
      </c>
      <c r="K457" s="35"/>
      <c r="L457" s="35"/>
      <c r="M457" s="35" t="s">
        <v>18</v>
      </c>
      <c r="N457" s="35" t="s">
        <v>18</v>
      </c>
      <c r="O457" s="35" t="s">
        <v>18</v>
      </c>
      <c r="P457" s="35" t="s">
        <v>59</v>
      </c>
      <c r="Q457" s="35"/>
      <c r="R457" s="35"/>
      <c r="S457" s="38"/>
    </row>
    <row r="458" spans="1:19">
      <c r="A458" s="45"/>
      <c r="B458" s="35"/>
      <c r="C458" s="9" t="s">
        <v>62</v>
      </c>
      <c r="D458" s="9" t="s">
        <v>20</v>
      </c>
      <c r="E458" s="9" t="s">
        <v>25</v>
      </c>
      <c r="F458" s="9" t="s">
        <v>18</v>
      </c>
      <c r="G458" s="9" t="s">
        <v>18</v>
      </c>
      <c r="H458" s="9" t="s">
        <v>18</v>
      </c>
      <c r="I458" s="9" t="s">
        <v>18</v>
      </c>
      <c r="J458" s="9" t="s">
        <v>18</v>
      </c>
      <c r="K458" s="35"/>
      <c r="L458" s="35"/>
      <c r="M458" s="35" t="s">
        <v>18</v>
      </c>
      <c r="N458" s="35" t="s">
        <v>18</v>
      </c>
      <c r="O458" s="35" t="s">
        <v>18</v>
      </c>
      <c r="P458" s="35" t="s">
        <v>59</v>
      </c>
      <c r="Q458" s="35"/>
      <c r="R458" s="35"/>
      <c r="S458" s="38"/>
    </row>
    <row r="459" spans="1:19" ht="15.75" thickBot="1">
      <c r="A459" s="46"/>
      <c r="B459" s="36"/>
      <c r="C459" s="10" t="s">
        <v>55</v>
      </c>
      <c r="D459" s="10" t="s">
        <v>20</v>
      </c>
      <c r="E459" s="10" t="s">
        <v>35</v>
      </c>
      <c r="F459" s="10" t="s">
        <v>18</v>
      </c>
      <c r="G459" s="10" t="s">
        <v>18</v>
      </c>
      <c r="H459" s="10" t="s">
        <v>18</v>
      </c>
      <c r="I459" s="10" t="s">
        <v>18</v>
      </c>
      <c r="J459" s="10" t="s">
        <v>18</v>
      </c>
      <c r="K459" s="36"/>
      <c r="L459" s="36"/>
      <c r="M459" s="36" t="s">
        <v>18</v>
      </c>
      <c r="N459" s="36" t="s">
        <v>18</v>
      </c>
      <c r="O459" s="36" t="s">
        <v>18</v>
      </c>
      <c r="P459" s="36" t="s">
        <v>59</v>
      </c>
      <c r="Q459" s="36"/>
      <c r="R459" s="36"/>
      <c r="S459" s="39"/>
    </row>
    <row r="460" spans="1:19">
      <c r="A460" s="44" t="str">
        <f t="shared" ref="A460" si="113">CONCATENATE("LOVSF3",MID(E460,5,4),SUBSTITUTE(E461,"/",""),MID(E463,9,1))</f>
        <v>LOVSF30100DPBF12xxD</v>
      </c>
      <c r="B460" s="34" t="s">
        <v>54</v>
      </c>
      <c r="C460" s="8" t="s">
        <v>57</v>
      </c>
      <c r="D460" s="8" t="s">
        <v>20</v>
      </c>
      <c r="E460" s="8" t="s">
        <v>30</v>
      </c>
      <c r="F460" s="8" t="s">
        <v>99</v>
      </c>
      <c r="G460" s="8">
        <v>3</v>
      </c>
      <c r="H460" s="8" t="s">
        <v>58</v>
      </c>
      <c r="I460" s="8" t="s">
        <v>90</v>
      </c>
      <c r="J460" s="8" t="s">
        <v>45</v>
      </c>
      <c r="K460" s="34" t="s">
        <v>99</v>
      </c>
      <c r="L460" s="34">
        <v>3</v>
      </c>
      <c r="M460" s="34">
        <v>65</v>
      </c>
      <c r="N460" s="34" t="s">
        <v>45</v>
      </c>
      <c r="O460" s="34" t="s">
        <v>90</v>
      </c>
      <c r="P460" s="34" t="s">
        <v>59</v>
      </c>
      <c r="Q460" s="34" t="s">
        <v>145</v>
      </c>
      <c r="R460" s="34" t="s">
        <v>23</v>
      </c>
      <c r="S460" s="37">
        <v>1.3</v>
      </c>
    </row>
    <row r="461" spans="1:19">
      <c r="A461" s="45"/>
      <c r="B461" s="35"/>
      <c r="C461" s="9" t="s">
        <v>19</v>
      </c>
      <c r="D461" s="9" t="s">
        <v>20</v>
      </c>
      <c r="E461" s="9" t="s">
        <v>156</v>
      </c>
      <c r="F461" s="9">
        <v>480</v>
      </c>
      <c r="G461" s="9">
        <v>3</v>
      </c>
      <c r="H461" s="9" t="s">
        <v>60</v>
      </c>
      <c r="I461" s="9" t="s">
        <v>53</v>
      </c>
      <c r="J461" s="9" t="s">
        <v>65</v>
      </c>
      <c r="K461" s="35"/>
      <c r="L461" s="35"/>
      <c r="M461" s="35" t="s">
        <v>18</v>
      </c>
      <c r="N461" s="35" t="s">
        <v>18</v>
      </c>
      <c r="O461" s="35" t="s">
        <v>18</v>
      </c>
      <c r="P461" s="35" t="s">
        <v>59</v>
      </c>
      <c r="Q461" s="35"/>
      <c r="R461" s="35"/>
      <c r="S461" s="38"/>
    </row>
    <row r="462" spans="1:19">
      <c r="A462" s="45"/>
      <c r="B462" s="35"/>
      <c r="C462" s="9" t="s">
        <v>62</v>
      </c>
      <c r="D462" s="9" t="s">
        <v>20</v>
      </c>
      <c r="E462" s="9" t="s">
        <v>25</v>
      </c>
      <c r="F462" s="9" t="s">
        <v>18</v>
      </c>
      <c r="G462" s="9" t="s">
        <v>18</v>
      </c>
      <c r="H462" s="9" t="s">
        <v>18</v>
      </c>
      <c r="I462" s="9" t="s">
        <v>18</v>
      </c>
      <c r="J462" s="9" t="s">
        <v>18</v>
      </c>
      <c r="K462" s="35"/>
      <c r="L462" s="35"/>
      <c r="M462" s="35" t="s">
        <v>18</v>
      </c>
      <c r="N462" s="35" t="s">
        <v>18</v>
      </c>
      <c r="O462" s="35" t="s">
        <v>18</v>
      </c>
      <c r="P462" s="35" t="s">
        <v>59</v>
      </c>
      <c r="Q462" s="35"/>
      <c r="R462" s="35"/>
      <c r="S462" s="38"/>
    </row>
    <row r="463" spans="1:19" ht="15.75" thickBot="1">
      <c r="A463" s="46"/>
      <c r="B463" s="36"/>
      <c r="C463" s="10" t="s">
        <v>55</v>
      </c>
      <c r="D463" s="10" t="s">
        <v>20</v>
      </c>
      <c r="E463" s="10" t="s">
        <v>36</v>
      </c>
      <c r="F463" s="10" t="s">
        <v>18</v>
      </c>
      <c r="G463" s="10" t="s">
        <v>18</v>
      </c>
      <c r="H463" s="10" t="s">
        <v>18</v>
      </c>
      <c r="I463" s="10" t="s">
        <v>18</v>
      </c>
      <c r="J463" s="10" t="s">
        <v>18</v>
      </c>
      <c r="K463" s="36"/>
      <c r="L463" s="36"/>
      <c r="M463" s="36" t="s">
        <v>18</v>
      </c>
      <c r="N463" s="36" t="s">
        <v>18</v>
      </c>
      <c r="O463" s="36" t="s">
        <v>18</v>
      </c>
      <c r="P463" s="36" t="s">
        <v>59</v>
      </c>
      <c r="Q463" s="36"/>
      <c r="R463" s="36"/>
      <c r="S463" s="39"/>
    </row>
    <row r="464" spans="1:19">
      <c r="A464" s="44" t="str">
        <f t="shared" ref="A464" si="114">CONCATENATE("LOVSF3",MID(E464,5,4),SUBSTITUTE(E465,"/",""),MID(E467,9,1))</f>
        <v>LOVSF30100DPBF18xxDR</v>
      </c>
      <c r="B464" s="34" t="s">
        <v>54</v>
      </c>
      <c r="C464" s="8" t="s">
        <v>57</v>
      </c>
      <c r="D464" s="8" t="s">
        <v>20</v>
      </c>
      <c r="E464" s="8" t="s">
        <v>30</v>
      </c>
      <c r="F464" s="8" t="s">
        <v>99</v>
      </c>
      <c r="G464" s="8">
        <v>3</v>
      </c>
      <c r="H464" s="8" t="s">
        <v>58</v>
      </c>
      <c r="I464" s="8" t="s">
        <v>90</v>
      </c>
      <c r="J464" s="8" t="s">
        <v>45</v>
      </c>
      <c r="K464" s="34" t="s">
        <v>99</v>
      </c>
      <c r="L464" s="34">
        <v>3</v>
      </c>
      <c r="M464" s="34">
        <v>65</v>
      </c>
      <c r="N464" s="34" t="s">
        <v>45</v>
      </c>
      <c r="O464" s="34" t="s">
        <v>90</v>
      </c>
      <c r="P464" s="34" t="s">
        <v>59</v>
      </c>
      <c r="Q464" s="34" t="s">
        <v>145</v>
      </c>
      <c r="R464" s="34" t="s">
        <v>23</v>
      </c>
      <c r="S464" s="37">
        <v>1.3</v>
      </c>
    </row>
    <row r="465" spans="1:19">
      <c r="A465" s="45"/>
      <c r="B465" s="35"/>
      <c r="C465" s="9" t="s">
        <v>19</v>
      </c>
      <c r="D465" s="9" t="s">
        <v>20</v>
      </c>
      <c r="E465" s="9" t="s">
        <v>157</v>
      </c>
      <c r="F465" s="9">
        <v>480</v>
      </c>
      <c r="G465" s="9">
        <v>3</v>
      </c>
      <c r="H465" s="9" t="s">
        <v>60</v>
      </c>
      <c r="I465" s="9" t="s">
        <v>87</v>
      </c>
      <c r="J465" s="9" t="s">
        <v>67</v>
      </c>
      <c r="K465" s="35"/>
      <c r="L465" s="35"/>
      <c r="M465" s="35" t="s">
        <v>18</v>
      </c>
      <c r="N465" s="35" t="s">
        <v>18</v>
      </c>
      <c r="O465" s="35" t="s">
        <v>18</v>
      </c>
      <c r="P465" s="35" t="s">
        <v>59</v>
      </c>
      <c r="Q465" s="35"/>
      <c r="R465" s="35"/>
      <c r="S465" s="38"/>
    </row>
    <row r="466" spans="1:19">
      <c r="A466" s="45"/>
      <c r="B466" s="35"/>
      <c r="C466" s="9" t="s">
        <v>62</v>
      </c>
      <c r="D466" s="9" t="s">
        <v>20</v>
      </c>
      <c r="E466" s="9" t="s">
        <v>25</v>
      </c>
      <c r="F466" s="9" t="s">
        <v>18</v>
      </c>
      <c r="G466" s="9" t="s">
        <v>18</v>
      </c>
      <c r="H466" s="9" t="s">
        <v>18</v>
      </c>
      <c r="I466" s="9" t="s">
        <v>18</v>
      </c>
      <c r="J466" s="9" t="s">
        <v>18</v>
      </c>
      <c r="K466" s="35"/>
      <c r="L466" s="35"/>
      <c r="M466" s="35" t="s">
        <v>18</v>
      </c>
      <c r="N466" s="35" t="s">
        <v>18</v>
      </c>
      <c r="O466" s="35" t="s">
        <v>18</v>
      </c>
      <c r="P466" s="35" t="s">
        <v>59</v>
      </c>
      <c r="Q466" s="35"/>
      <c r="R466" s="35"/>
      <c r="S466" s="38"/>
    </row>
    <row r="467" spans="1:19" ht="15.75" thickBot="1">
      <c r="A467" s="46"/>
      <c r="B467" s="36"/>
      <c r="C467" s="10" t="s">
        <v>55</v>
      </c>
      <c r="D467" s="10" t="s">
        <v>20</v>
      </c>
      <c r="E467" s="10" t="s">
        <v>35</v>
      </c>
      <c r="F467" s="10" t="s">
        <v>18</v>
      </c>
      <c r="G467" s="10" t="s">
        <v>18</v>
      </c>
      <c r="H467" s="10" t="s">
        <v>18</v>
      </c>
      <c r="I467" s="10" t="s">
        <v>18</v>
      </c>
      <c r="J467" s="10" t="s">
        <v>18</v>
      </c>
      <c r="K467" s="36"/>
      <c r="L467" s="36"/>
      <c r="M467" s="36" t="s">
        <v>18</v>
      </c>
      <c r="N467" s="36" t="s">
        <v>18</v>
      </c>
      <c r="O467" s="36" t="s">
        <v>18</v>
      </c>
      <c r="P467" s="36" t="s">
        <v>59</v>
      </c>
      <c r="Q467" s="36"/>
      <c r="R467" s="36"/>
      <c r="S467" s="39"/>
    </row>
    <row r="468" spans="1:19">
      <c r="A468" s="44" t="str">
        <f t="shared" ref="A468" si="115">CONCATENATE("LOVSF3",MID(E468,5,4),SUBSTITUTE(E469,"/",""),MID(E471,9,1))</f>
        <v>LOVSF30100DPBF18xxD</v>
      </c>
      <c r="B468" s="34" t="s">
        <v>54</v>
      </c>
      <c r="C468" s="8" t="s">
        <v>57</v>
      </c>
      <c r="D468" s="8" t="s">
        <v>20</v>
      </c>
      <c r="E468" s="8" t="s">
        <v>30</v>
      </c>
      <c r="F468" s="8" t="s">
        <v>99</v>
      </c>
      <c r="G468" s="8">
        <v>3</v>
      </c>
      <c r="H468" s="8" t="s">
        <v>58</v>
      </c>
      <c r="I468" s="8" t="s">
        <v>90</v>
      </c>
      <c r="J468" s="8" t="s">
        <v>45</v>
      </c>
      <c r="K468" s="34" t="s">
        <v>99</v>
      </c>
      <c r="L468" s="34">
        <v>3</v>
      </c>
      <c r="M468" s="34">
        <v>65</v>
      </c>
      <c r="N468" s="34" t="s">
        <v>45</v>
      </c>
      <c r="O468" s="34" t="s">
        <v>90</v>
      </c>
      <c r="P468" s="34" t="s">
        <v>59</v>
      </c>
      <c r="Q468" s="34" t="s">
        <v>145</v>
      </c>
      <c r="R468" s="34" t="s">
        <v>23</v>
      </c>
      <c r="S468" s="37">
        <v>1.3</v>
      </c>
    </row>
    <row r="469" spans="1:19">
      <c r="A469" s="45"/>
      <c r="B469" s="35"/>
      <c r="C469" s="9" t="s">
        <v>19</v>
      </c>
      <c r="D469" s="9" t="s">
        <v>20</v>
      </c>
      <c r="E469" s="9" t="s">
        <v>157</v>
      </c>
      <c r="F469" s="9">
        <v>480</v>
      </c>
      <c r="G469" s="9">
        <v>3</v>
      </c>
      <c r="H469" s="9" t="s">
        <v>60</v>
      </c>
      <c r="I469" s="9" t="s">
        <v>87</v>
      </c>
      <c r="J469" s="9" t="s">
        <v>67</v>
      </c>
      <c r="K469" s="35"/>
      <c r="L469" s="35"/>
      <c r="M469" s="35" t="s">
        <v>18</v>
      </c>
      <c r="N469" s="35" t="s">
        <v>18</v>
      </c>
      <c r="O469" s="35" t="s">
        <v>18</v>
      </c>
      <c r="P469" s="35" t="s">
        <v>59</v>
      </c>
      <c r="Q469" s="35"/>
      <c r="R469" s="35"/>
      <c r="S469" s="38"/>
    </row>
    <row r="470" spans="1:19">
      <c r="A470" s="45"/>
      <c r="B470" s="35"/>
      <c r="C470" s="9" t="s">
        <v>62</v>
      </c>
      <c r="D470" s="9" t="s">
        <v>20</v>
      </c>
      <c r="E470" s="9" t="s">
        <v>25</v>
      </c>
      <c r="F470" s="9" t="s">
        <v>18</v>
      </c>
      <c r="G470" s="9" t="s">
        <v>18</v>
      </c>
      <c r="H470" s="9" t="s">
        <v>18</v>
      </c>
      <c r="I470" s="9" t="s">
        <v>18</v>
      </c>
      <c r="J470" s="9" t="s">
        <v>18</v>
      </c>
      <c r="K470" s="35"/>
      <c r="L470" s="35"/>
      <c r="M470" s="35" t="s">
        <v>18</v>
      </c>
      <c r="N470" s="35" t="s">
        <v>18</v>
      </c>
      <c r="O470" s="35" t="s">
        <v>18</v>
      </c>
      <c r="P470" s="35" t="s">
        <v>59</v>
      </c>
      <c r="Q470" s="35"/>
      <c r="R470" s="35"/>
      <c r="S470" s="38"/>
    </row>
    <row r="471" spans="1:19" ht="15.75" thickBot="1">
      <c r="A471" s="46"/>
      <c r="B471" s="36"/>
      <c r="C471" s="10" t="s">
        <v>55</v>
      </c>
      <c r="D471" s="10" t="s">
        <v>20</v>
      </c>
      <c r="E471" s="10" t="s">
        <v>36</v>
      </c>
      <c r="F471" s="10" t="s">
        <v>18</v>
      </c>
      <c r="G471" s="10" t="s">
        <v>18</v>
      </c>
      <c r="H471" s="10" t="s">
        <v>18</v>
      </c>
      <c r="I471" s="10" t="s">
        <v>18</v>
      </c>
      <c r="J471" s="10" t="s">
        <v>18</v>
      </c>
      <c r="K471" s="36"/>
      <c r="L471" s="36"/>
      <c r="M471" s="36" t="s">
        <v>18</v>
      </c>
      <c r="N471" s="36" t="s">
        <v>18</v>
      </c>
      <c r="O471" s="36" t="s">
        <v>18</v>
      </c>
      <c r="P471" s="36" t="s">
        <v>59</v>
      </c>
      <c r="Q471" s="36"/>
      <c r="R471" s="36"/>
      <c r="S471" s="39"/>
    </row>
    <row r="472" spans="1:19">
      <c r="A472" s="44" t="str">
        <f t="shared" ref="A472" si="116">CONCATENATE("LOVSF3",MID(E472,5,4),SUBSTITUTE(E473,"/",""),MID(E475,9,1))</f>
        <v>LOVSF30100DPBF26xxAR</v>
      </c>
      <c r="B472" s="34" t="s">
        <v>54</v>
      </c>
      <c r="C472" s="8" t="s">
        <v>57</v>
      </c>
      <c r="D472" s="8" t="s">
        <v>20</v>
      </c>
      <c r="E472" s="8" t="s">
        <v>30</v>
      </c>
      <c r="F472" s="8" t="s">
        <v>99</v>
      </c>
      <c r="G472" s="8">
        <v>3</v>
      </c>
      <c r="H472" s="8" t="s">
        <v>58</v>
      </c>
      <c r="I472" s="8" t="s">
        <v>90</v>
      </c>
      <c r="J472" s="8" t="s">
        <v>45</v>
      </c>
      <c r="K472" s="34" t="s">
        <v>99</v>
      </c>
      <c r="L472" s="34">
        <v>3</v>
      </c>
      <c r="M472" s="34">
        <v>65</v>
      </c>
      <c r="N472" s="34" t="s">
        <v>45</v>
      </c>
      <c r="O472" s="34" t="s">
        <v>90</v>
      </c>
      <c r="P472" s="34">
        <v>1172</v>
      </c>
      <c r="Q472" s="34" t="s">
        <v>145</v>
      </c>
      <c r="R472" s="34" t="s">
        <v>23</v>
      </c>
      <c r="S472" s="37">
        <v>1.3</v>
      </c>
    </row>
    <row r="473" spans="1:19">
      <c r="A473" s="45"/>
      <c r="B473" s="35"/>
      <c r="C473" s="9" t="s">
        <v>19</v>
      </c>
      <c r="D473" s="9" t="s">
        <v>20</v>
      </c>
      <c r="E473" s="9" t="s">
        <v>154</v>
      </c>
      <c r="F473" s="9">
        <v>480</v>
      </c>
      <c r="G473" s="9">
        <v>3</v>
      </c>
      <c r="H473" s="9" t="s">
        <v>60</v>
      </c>
      <c r="I473" s="9" t="s">
        <v>88</v>
      </c>
      <c r="J473" s="9" t="s">
        <v>70</v>
      </c>
      <c r="K473" s="35"/>
      <c r="L473" s="35"/>
      <c r="M473" s="35" t="s">
        <v>18</v>
      </c>
      <c r="N473" s="35" t="s">
        <v>18</v>
      </c>
      <c r="O473" s="35" t="s">
        <v>18</v>
      </c>
      <c r="P473" s="35" t="s">
        <v>66</v>
      </c>
      <c r="Q473" s="35"/>
      <c r="R473" s="35"/>
      <c r="S473" s="38"/>
    </row>
    <row r="474" spans="1:19">
      <c r="A474" s="45"/>
      <c r="B474" s="35"/>
      <c r="C474" s="9" t="s">
        <v>62</v>
      </c>
      <c r="D474" s="9" t="s">
        <v>20</v>
      </c>
      <c r="E474" s="9" t="s">
        <v>26</v>
      </c>
      <c r="F474" s="9" t="s">
        <v>18</v>
      </c>
      <c r="G474" s="9" t="s">
        <v>18</v>
      </c>
      <c r="H474" s="9" t="s">
        <v>18</v>
      </c>
      <c r="I474" s="9" t="s">
        <v>18</v>
      </c>
      <c r="J474" s="9" t="s">
        <v>18</v>
      </c>
      <c r="K474" s="35"/>
      <c r="L474" s="35"/>
      <c r="M474" s="35" t="s">
        <v>18</v>
      </c>
      <c r="N474" s="35" t="s">
        <v>18</v>
      </c>
      <c r="O474" s="35" t="s">
        <v>18</v>
      </c>
      <c r="P474" s="35" t="s">
        <v>66</v>
      </c>
      <c r="Q474" s="35"/>
      <c r="R474" s="35"/>
      <c r="S474" s="38"/>
    </row>
    <row r="475" spans="1:19" ht="15.75" thickBot="1">
      <c r="A475" s="46"/>
      <c r="B475" s="36"/>
      <c r="C475" s="10" t="s">
        <v>55</v>
      </c>
      <c r="D475" s="10" t="s">
        <v>20</v>
      </c>
      <c r="E475" s="10" t="s">
        <v>35</v>
      </c>
      <c r="F475" s="10" t="s">
        <v>18</v>
      </c>
      <c r="G475" s="10" t="s">
        <v>18</v>
      </c>
      <c r="H475" s="10" t="s">
        <v>18</v>
      </c>
      <c r="I475" s="10" t="s">
        <v>18</v>
      </c>
      <c r="J475" s="10" t="s">
        <v>18</v>
      </c>
      <c r="K475" s="36"/>
      <c r="L475" s="36"/>
      <c r="M475" s="36" t="s">
        <v>18</v>
      </c>
      <c r="N475" s="36" t="s">
        <v>18</v>
      </c>
      <c r="O475" s="36" t="s">
        <v>18</v>
      </c>
      <c r="P475" s="36" t="s">
        <v>66</v>
      </c>
      <c r="Q475" s="36"/>
      <c r="R475" s="36"/>
      <c r="S475" s="39"/>
    </row>
    <row r="476" spans="1:19">
      <c r="A476" s="44" t="str">
        <f t="shared" ref="A476" si="117">CONCATENATE("LOVSF3",MID(E476,5,4),SUBSTITUTE(E477,"/",""),MID(E479,9,1))</f>
        <v>LOVSF30100DPBF26xxA</v>
      </c>
      <c r="B476" s="34" t="s">
        <v>54</v>
      </c>
      <c r="C476" s="8" t="s">
        <v>57</v>
      </c>
      <c r="D476" s="8" t="s">
        <v>20</v>
      </c>
      <c r="E476" s="8" t="s">
        <v>30</v>
      </c>
      <c r="F476" s="8" t="s">
        <v>99</v>
      </c>
      <c r="G476" s="8">
        <v>3</v>
      </c>
      <c r="H476" s="8" t="s">
        <v>58</v>
      </c>
      <c r="I476" s="8" t="s">
        <v>90</v>
      </c>
      <c r="J476" s="8" t="s">
        <v>45</v>
      </c>
      <c r="K476" s="34" t="s">
        <v>99</v>
      </c>
      <c r="L476" s="34">
        <v>3</v>
      </c>
      <c r="M476" s="34">
        <v>65</v>
      </c>
      <c r="N476" s="34" t="s">
        <v>45</v>
      </c>
      <c r="O476" s="34" t="s">
        <v>90</v>
      </c>
      <c r="P476" s="34">
        <v>1172</v>
      </c>
      <c r="Q476" s="34" t="s">
        <v>145</v>
      </c>
      <c r="R476" s="34" t="s">
        <v>23</v>
      </c>
      <c r="S476" s="37">
        <v>1.3</v>
      </c>
    </row>
    <row r="477" spans="1:19">
      <c r="A477" s="45"/>
      <c r="B477" s="35"/>
      <c r="C477" s="9" t="s">
        <v>19</v>
      </c>
      <c r="D477" s="9" t="s">
        <v>20</v>
      </c>
      <c r="E477" s="9" t="s">
        <v>154</v>
      </c>
      <c r="F477" s="9">
        <v>480</v>
      </c>
      <c r="G477" s="9">
        <v>3</v>
      </c>
      <c r="H477" s="9" t="s">
        <v>60</v>
      </c>
      <c r="I477" s="9" t="s">
        <v>88</v>
      </c>
      <c r="J477" s="9" t="s">
        <v>70</v>
      </c>
      <c r="K477" s="35"/>
      <c r="L477" s="35"/>
      <c r="M477" s="35" t="s">
        <v>18</v>
      </c>
      <c r="N477" s="35" t="s">
        <v>18</v>
      </c>
      <c r="O477" s="35" t="s">
        <v>18</v>
      </c>
      <c r="P477" s="35" t="s">
        <v>66</v>
      </c>
      <c r="Q477" s="35"/>
      <c r="R477" s="35"/>
      <c r="S477" s="38"/>
    </row>
    <row r="478" spans="1:19">
      <c r="A478" s="45"/>
      <c r="B478" s="35"/>
      <c r="C478" s="9" t="s">
        <v>62</v>
      </c>
      <c r="D478" s="9" t="s">
        <v>20</v>
      </c>
      <c r="E478" s="9" t="s">
        <v>26</v>
      </c>
      <c r="F478" s="9" t="s">
        <v>18</v>
      </c>
      <c r="G478" s="9" t="s">
        <v>18</v>
      </c>
      <c r="H478" s="9" t="s">
        <v>18</v>
      </c>
      <c r="I478" s="9" t="s">
        <v>18</v>
      </c>
      <c r="J478" s="9" t="s">
        <v>18</v>
      </c>
      <c r="K478" s="35"/>
      <c r="L478" s="35"/>
      <c r="M478" s="35" t="s">
        <v>18</v>
      </c>
      <c r="N478" s="35" t="s">
        <v>18</v>
      </c>
      <c r="O478" s="35" t="s">
        <v>18</v>
      </c>
      <c r="P478" s="35" t="s">
        <v>66</v>
      </c>
      <c r="Q478" s="35"/>
      <c r="R478" s="35"/>
      <c r="S478" s="38"/>
    </row>
    <row r="479" spans="1:19" ht="15.75" thickBot="1">
      <c r="A479" s="46"/>
      <c r="B479" s="36"/>
      <c r="C479" s="10" t="s">
        <v>55</v>
      </c>
      <c r="D479" s="10" t="s">
        <v>20</v>
      </c>
      <c r="E479" s="10" t="s">
        <v>36</v>
      </c>
      <c r="F479" s="10" t="s">
        <v>18</v>
      </c>
      <c r="G479" s="10" t="s">
        <v>18</v>
      </c>
      <c r="H479" s="10" t="s">
        <v>18</v>
      </c>
      <c r="I479" s="10" t="s">
        <v>18</v>
      </c>
      <c r="J479" s="10" t="s">
        <v>18</v>
      </c>
      <c r="K479" s="36"/>
      <c r="L479" s="36"/>
      <c r="M479" s="36" t="s">
        <v>18</v>
      </c>
      <c r="N479" s="36" t="s">
        <v>18</v>
      </c>
      <c r="O479" s="36" t="s">
        <v>18</v>
      </c>
      <c r="P479" s="36" t="s">
        <v>66</v>
      </c>
      <c r="Q479" s="36"/>
      <c r="R479" s="36"/>
      <c r="S479" s="39"/>
    </row>
    <row r="480" spans="1:19">
      <c r="A480" s="44" t="str">
        <f t="shared" ref="A480" si="118">CONCATENATE("LOVSF3",MID(E480,5,4),SUBSTITUTE(E481,"/",""),MID(E483,9,1))</f>
        <v>LOVSF30100DPBF32xxAR</v>
      </c>
      <c r="B480" s="34" t="s">
        <v>54</v>
      </c>
      <c r="C480" s="8" t="s">
        <v>57</v>
      </c>
      <c r="D480" s="8" t="s">
        <v>20</v>
      </c>
      <c r="E480" s="8" t="s">
        <v>30</v>
      </c>
      <c r="F480" s="8" t="s">
        <v>99</v>
      </c>
      <c r="G480" s="8">
        <v>3</v>
      </c>
      <c r="H480" s="8" t="s">
        <v>58</v>
      </c>
      <c r="I480" s="8" t="s">
        <v>90</v>
      </c>
      <c r="J480" s="8" t="s">
        <v>45</v>
      </c>
      <c r="K480" s="34" t="s">
        <v>99</v>
      </c>
      <c r="L480" s="34">
        <v>3</v>
      </c>
      <c r="M480" s="34">
        <v>65</v>
      </c>
      <c r="N480" s="34" t="s">
        <v>45</v>
      </c>
      <c r="O480" s="34" t="s">
        <v>90</v>
      </c>
      <c r="P480" s="34">
        <v>1172</v>
      </c>
      <c r="Q480" s="34" t="s">
        <v>145</v>
      </c>
      <c r="R480" s="34" t="s">
        <v>23</v>
      </c>
      <c r="S480" s="37">
        <v>1.3</v>
      </c>
    </row>
    <row r="481" spans="1:19">
      <c r="A481" s="45"/>
      <c r="B481" s="35"/>
      <c r="C481" s="9" t="s">
        <v>19</v>
      </c>
      <c r="D481" s="9" t="s">
        <v>20</v>
      </c>
      <c r="E481" s="9" t="s">
        <v>149</v>
      </c>
      <c r="F481" s="9">
        <v>480</v>
      </c>
      <c r="G481" s="9">
        <v>3</v>
      </c>
      <c r="H481" s="9" t="s">
        <v>60</v>
      </c>
      <c r="I481" s="9" t="s">
        <v>89</v>
      </c>
      <c r="J481" s="9" t="s">
        <v>72</v>
      </c>
      <c r="K481" s="35"/>
      <c r="L481" s="35"/>
      <c r="M481" s="35" t="s">
        <v>18</v>
      </c>
      <c r="N481" s="35" t="s">
        <v>18</v>
      </c>
      <c r="O481" s="35" t="s">
        <v>18</v>
      </c>
      <c r="P481" s="35" t="s">
        <v>66</v>
      </c>
      <c r="Q481" s="35"/>
      <c r="R481" s="35"/>
      <c r="S481" s="38"/>
    </row>
    <row r="482" spans="1:19">
      <c r="A482" s="45"/>
      <c r="B482" s="35"/>
      <c r="C482" s="9" t="s">
        <v>62</v>
      </c>
      <c r="D482" s="9" t="s">
        <v>20</v>
      </c>
      <c r="E482" s="9" t="s">
        <v>26</v>
      </c>
      <c r="F482" s="9" t="s">
        <v>18</v>
      </c>
      <c r="G482" s="9" t="s">
        <v>18</v>
      </c>
      <c r="H482" s="9" t="s">
        <v>18</v>
      </c>
      <c r="I482" s="9" t="s">
        <v>18</v>
      </c>
      <c r="J482" s="9" t="s">
        <v>18</v>
      </c>
      <c r="K482" s="35"/>
      <c r="L482" s="35"/>
      <c r="M482" s="35" t="s">
        <v>18</v>
      </c>
      <c r="N482" s="35" t="s">
        <v>18</v>
      </c>
      <c r="O482" s="35" t="s">
        <v>18</v>
      </c>
      <c r="P482" s="35" t="s">
        <v>66</v>
      </c>
      <c r="Q482" s="35"/>
      <c r="R482" s="35"/>
      <c r="S482" s="38"/>
    </row>
    <row r="483" spans="1:19" ht="15.75" thickBot="1">
      <c r="A483" s="46"/>
      <c r="B483" s="36"/>
      <c r="C483" s="10" t="s">
        <v>55</v>
      </c>
      <c r="D483" s="10" t="s">
        <v>20</v>
      </c>
      <c r="E483" s="10" t="s">
        <v>35</v>
      </c>
      <c r="F483" s="10" t="s">
        <v>18</v>
      </c>
      <c r="G483" s="10" t="s">
        <v>18</v>
      </c>
      <c r="H483" s="10" t="s">
        <v>18</v>
      </c>
      <c r="I483" s="10" t="s">
        <v>18</v>
      </c>
      <c r="J483" s="10" t="s">
        <v>18</v>
      </c>
      <c r="K483" s="36"/>
      <c r="L483" s="36"/>
      <c r="M483" s="36" t="s">
        <v>18</v>
      </c>
      <c r="N483" s="36" t="s">
        <v>18</v>
      </c>
      <c r="O483" s="36" t="s">
        <v>18</v>
      </c>
      <c r="P483" s="36" t="s">
        <v>66</v>
      </c>
      <c r="Q483" s="36"/>
      <c r="R483" s="36"/>
      <c r="S483" s="39"/>
    </row>
    <row r="484" spans="1:19">
      <c r="A484" s="44" t="str">
        <f t="shared" ref="A484" si="119">CONCATENATE("LOVSF3",MID(E484,5,4),SUBSTITUTE(E485,"/",""),MID(E487,9,1))</f>
        <v>LOVSF30100DPBF32xxA</v>
      </c>
      <c r="B484" s="34" t="s">
        <v>54</v>
      </c>
      <c r="C484" s="8" t="s">
        <v>57</v>
      </c>
      <c r="D484" s="8" t="s">
        <v>20</v>
      </c>
      <c r="E484" s="8" t="s">
        <v>30</v>
      </c>
      <c r="F484" s="8" t="s">
        <v>99</v>
      </c>
      <c r="G484" s="8">
        <v>3</v>
      </c>
      <c r="H484" s="8" t="s">
        <v>58</v>
      </c>
      <c r="I484" s="8" t="s">
        <v>90</v>
      </c>
      <c r="J484" s="8" t="s">
        <v>45</v>
      </c>
      <c r="K484" s="34" t="s">
        <v>99</v>
      </c>
      <c r="L484" s="34">
        <v>3</v>
      </c>
      <c r="M484" s="34">
        <v>65</v>
      </c>
      <c r="N484" s="34" t="s">
        <v>45</v>
      </c>
      <c r="O484" s="34" t="s">
        <v>90</v>
      </c>
      <c r="P484" s="34">
        <v>1172</v>
      </c>
      <c r="Q484" s="34" t="s">
        <v>145</v>
      </c>
      <c r="R484" s="34" t="s">
        <v>23</v>
      </c>
      <c r="S484" s="37">
        <v>1.3</v>
      </c>
    </row>
    <row r="485" spans="1:19">
      <c r="A485" s="45"/>
      <c r="B485" s="35"/>
      <c r="C485" s="9" t="s">
        <v>19</v>
      </c>
      <c r="D485" s="9" t="s">
        <v>20</v>
      </c>
      <c r="E485" s="9" t="s">
        <v>149</v>
      </c>
      <c r="F485" s="9">
        <v>480</v>
      </c>
      <c r="G485" s="9">
        <v>3</v>
      </c>
      <c r="H485" s="9" t="s">
        <v>60</v>
      </c>
      <c r="I485" s="9" t="s">
        <v>89</v>
      </c>
      <c r="J485" s="9" t="s">
        <v>72</v>
      </c>
      <c r="K485" s="35"/>
      <c r="L485" s="35"/>
      <c r="M485" s="35" t="s">
        <v>18</v>
      </c>
      <c r="N485" s="35" t="s">
        <v>18</v>
      </c>
      <c r="O485" s="35" t="s">
        <v>18</v>
      </c>
      <c r="P485" s="35" t="s">
        <v>66</v>
      </c>
      <c r="Q485" s="35"/>
      <c r="R485" s="35"/>
      <c r="S485" s="38"/>
    </row>
    <row r="486" spans="1:19">
      <c r="A486" s="45"/>
      <c r="B486" s="35"/>
      <c r="C486" s="9" t="s">
        <v>62</v>
      </c>
      <c r="D486" s="9" t="s">
        <v>20</v>
      </c>
      <c r="E486" s="9" t="s">
        <v>26</v>
      </c>
      <c r="F486" s="9" t="s">
        <v>18</v>
      </c>
      <c r="G486" s="9" t="s">
        <v>18</v>
      </c>
      <c r="H486" s="9" t="s">
        <v>18</v>
      </c>
      <c r="I486" s="9" t="s">
        <v>18</v>
      </c>
      <c r="J486" s="9" t="s">
        <v>18</v>
      </c>
      <c r="K486" s="35"/>
      <c r="L486" s="35"/>
      <c r="M486" s="35" t="s">
        <v>18</v>
      </c>
      <c r="N486" s="35" t="s">
        <v>18</v>
      </c>
      <c r="O486" s="35" t="s">
        <v>18</v>
      </c>
      <c r="P486" s="35" t="s">
        <v>66</v>
      </c>
      <c r="Q486" s="35"/>
      <c r="R486" s="35"/>
      <c r="S486" s="38"/>
    </row>
    <row r="487" spans="1:19" ht="15.75" thickBot="1">
      <c r="A487" s="46"/>
      <c r="B487" s="36"/>
      <c r="C487" s="10" t="s">
        <v>55</v>
      </c>
      <c r="D487" s="10" t="s">
        <v>20</v>
      </c>
      <c r="E487" s="10" t="s">
        <v>36</v>
      </c>
      <c r="F487" s="10" t="s">
        <v>18</v>
      </c>
      <c r="G487" s="10" t="s">
        <v>18</v>
      </c>
      <c r="H487" s="10" t="s">
        <v>18</v>
      </c>
      <c r="I487" s="10" t="s">
        <v>18</v>
      </c>
      <c r="J487" s="10" t="s">
        <v>18</v>
      </c>
      <c r="K487" s="36"/>
      <c r="L487" s="36"/>
      <c r="M487" s="36" t="s">
        <v>18</v>
      </c>
      <c r="N487" s="36" t="s">
        <v>18</v>
      </c>
      <c r="O487" s="36" t="s">
        <v>18</v>
      </c>
      <c r="P487" s="36" t="s">
        <v>66</v>
      </c>
      <c r="Q487" s="36"/>
      <c r="R487" s="36"/>
      <c r="S487" s="39"/>
    </row>
    <row r="488" spans="1:19">
      <c r="A488" s="44" t="str">
        <f t="shared" ref="A488" si="120">CONCATENATE("LOVSF3",MID(E488,5,4),SUBSTITUTE(E489,"/",""),MID(E491,9,1))</f>
        <v>LOVSF30160DPBG12xxR</v>
      </c>
      <c r="B488" s="34" t="s">
        <v>54</v>
      </c>
      <c r="C488" s="8" t="s">
        <v>57</v>
      </c>
      <c r="D488" s="8" t="s">
        <v>20</v>
      </c>
      <c r="E488" s="8" t="s">
        <v>31</v>
      </c>
      <c r="F488" s="8" t="s">
        <v>99</v>
      </c>
      <c r="G488" s="8">
        <v>3</v>
      </c>
      <c r="H488" s="8" t="s">
        <v>58</v>
      </c>
      <c r="I488" s="8" t="s">
        <v>91</v>
      </c>
      <c r="J488" s="8" t="s">
        <v>47</v>
      </c>
      <c r="K488" s="34" t="s">
        <v>99</v>
      </c>
      <c r="L488" s="34">
        <v>3</v>
      </c>
      <c r="M488" s="34">
        <v>65</v>
      </c>
      <c r="N488" s="34" t="s">
        <v>47</v>
      </c>
      <c r="O488" s="34" t="s">
        <v>91</v>
      </c>
      <c r="P488" s="34" t="s">
        <v>59</v>
      </c>
      <c r="Q488" s="34" t="s">
        <v>145</v>
      </c>
      <c r="R488" s="34" t="s">
        <v>23</v>
      </c>
      <c r="S488" s="37">
        <v>1.3</v>
      </c>
    </row>
    <row r="489" spans="1:19">
      <c r="A489" s="45"/>
      <c r="B489" s="35"/>
      <c r="C489" s="9" t="s">
        <v>19</v>
      </c>
      <c r="D489" s="9" t="s">
        <v>20</v>
      </c>
      <c r="E489" s="9" t="s">
        <v>143</v>
      </c>
      <c r="F489" s="9">
        <v>480</v>
      </c>
      <c r="G489" s="9">
        <v>3</v>
      </c>
      <c r="H489" s="9" t="s">
        <v>60</v>
      </c>
      <c r="I489" s="9" t="s">
        <v>53</v>
      </c>
      <c r="J489" s="9" t="s">
        <v>65</v>
      </c>
      <c r="K489" s="35"/>
      <c r="L489" s="35"/>
      <c r="M489" s="35" t="s">
        <v>18</v>
      </c>
      <c r="N489" s="35" t="s">
        <v>18</v>
      </c>
      <c r="O489" s="35" t="s">
        <v>18</v>
      </c>
      <c r="P489" s="35" t="s">
        <v>59</v>
      </c>
      <c r="Q489" s="35"/>
      <c r="R489" s="35"/>
      <c r="S489" s="38"/>
    </row>
    <row r="490" spans="1:19">
      <c r="A490" s="45"/>
      <c r="B490" s="35"/>
      <c r="C490" s="9" t="s">
        <v>62</v>
      </c>
      <c r="D490" s="9" t="s">
        <v>20</v>
      </c>
      <c r="E490" s="9" t="s">
        <v>22</v>
      </c>
      <c r="F490" s="9" t="s">
        <v>18</v>
      </c>
      <c r="G490" s="9" t="s">
        <v>18</v>
      </c>
      <c r="H490" s="9" t="s">
        <v>18</v>
      </c>
      <c r="I490" s="9" t="s">
        <v>18</v>
      </c>
      <c r="J490" s="9" t="s">
        <v>18</v>
      </c>
      <c r="K490" s="35"/>
      <c r="L490" s="35"/>
      <c r="M490" s="35" t="s">
        <v>18</v>
      </c>
      <c r="N490" s="35" t="s">
        <v>18</v>
      </c>
      <c r="O490" s="35" t="s">
        <v>18</v>
      </c>
      <c r="P490" s="35" t="s">
        <v>59</v>
      </c>
      <c r="Q490" s="35"/>
      <c r="R490" s="35"/>
      <c r="S490" s="38"/>
    </row>
    <row r="491" spans="1:19" ht="15.75" thickBot="1">
      <c r="A491" s="46"/>
      <c r="B491" s="36"/>
      <c r="C491" s="10" t="s">
        <v>55</v>
      </c>
      <c r="D491" s="10" t="s">
        <v>20</v>
      </c>
      <c r="E491" s="10" t="s">
        <v>35</v>
      </c>
      <c r="F491" s="10" t="s">
        <v>18</v>
      </c>
      <c r="G491" s="10" t="s">
        <v>18</v>
      </c>
      <c r="H491" s="10" t="s">
        <v>18</v>
      </c>
      <c r="I491" s="10" t="s">
        <v>18</v>
      </c>
      <c r="J491" s="10" t="s">
        <v>18</v>
      </c>
      <c r="K491" s="36"/>
      <c r="L491" s="36"/>
      <c r="M491" s="36" t="s">
        <v>18</v>
      </c>
      <c r="N491" s="36" t="s">
        <v>18</v>
      </c>
      <c r="O491" s="36" t="s">
        <v>18</v>
      </c>
      <c r="P491" s="36" t="s">
        <v>59</v>
      </c>
      <c r="Q491" s="36"/>
      <c r="R491" s="36"/>
      <c r="S491" s="39"/>
    </row>
    <row r="492" spans="1:19">
      <c r="A492" s="44" t="str">
        <f t="shared" ref="A492" si="121">CONCATENATE("LOVSF3",MID(E492,5,4),SUBSTITUTE(E493,"/",""),MID(E495,9,1))</f>
        <v>LOVSF30160DPBG12xx</v>
      </c>
      <c r="B492" s="34" t="s">
        <v>54</v>
      </c>
      <c r="C492" s="8" t="s">
        <v>57</v>
      </c>
      <c r="D492" s="8" t="s">
        <v>20</v>
      </c>
      <c r="E492" s="8" t="s">
        <v>31</v>
      </c>
      <c r="F492" s="8" t="s">
        <v>99</v>
      </c>
      <c r="G492" s="8">
        <v>3</v>
      </c>
      <c r="H492" s="8" t="s">
        <v>58</v>
      </c>
      <c r="I492" s="8" t="s">
        <v>91</v>
      </c>
      <c r="J492" s="8" t="s">
        <v>47</v>
      </c>
      <c r="K492" s="34" t="s">
        <v>99</v>
      </c>
      <c r="L492" s="34">
        <v>3</v>
      </c>
      <c r="M492" s="34">
        <v>65</v>
      </c>
      <c r="N492" s="34" t="s">
        <v>47</v>
      </c>
      <c r="O492" s="34" t="s">
        <v>91</v>
      </c>
      <c r="P492" s="34" t="s">
        <v>59</v>
      </c>
      <c r="Q492" s="34" t="s">
        <v>145</v>
      </c>
      <c r="R492" s="34" t="s">
        <v>23</v>
      </c>
      <c r="S492" s="37">
        <v>1.3</v>
      </c>
    </row>
    <row r="493" spans="1:19">
      <c r="A493" s="45"/>
      <c r="B493" s="35"/>
      <c r="C493" s="9" t="s">
        <v>19</v>
      </c>
      <c r="D493" s="9" t="s">
        <v>20</v>
      </c>
      <c r="E493" s="9" t="s">
        <v>143</v>
      </c>
      <c r="F493" s="9">
        <v>480</v>
      </c>
      <c r="G493" s="9">
        <v>3</v>
      </c>
      <c r="H493" s="9" t="s">
        <v>60</v>
      </c>
      <c r="I493" s="9" t="s">
        <v>53</v>
      </c>
      <c r="J493" s="9" t="s">
        <v>65</v>
      </c>
      <c r="K493" s="35"/>
      <c r="L493" s="35"/>
      <c r="M493" s="35" t="s">
        <v>18</v>
      </c>
      <c r="N493" s="35" t="s">
        <v>18</v>
      </c>
      <c r="O493" s="35" t="s">
        <v>18</v>
      </c>
      <c r="P493" s="35" t="s">
        <v>59</v>
      </c>
      <c r="Q493" s="35"/>
      <c r="R493" s="35"/>
      <c r="S493" s="38"/>
    </row>
    <row r="494" spans="1:19">
      <c r="A494" s="45"/>
      <c r="B494" s="35"/>
      <c r="C494" s="9" t="s">
        <v>62</v>
      </c>
      <c r="D494" s="9" t="s">
        <v>20</v>
      </c>
      <c r="E494" s="9" t="s">
        <v>22</v>
      </c>
      <c r="F494" s="9" t="s">
        <v>18</v>
      </c>
      <c r="G494" s="9" t="s">
        <v>18</v>
      </c>
      <c r="H494" s="9" t="s">
        <v>18</v>
      </c>
      <c r="I494" s="9" t="s">
        <v>18</v>
      </c>
      <c r="J494" s="9" t="s">
        <v>18</v>
      </c>
      <c r="K494" s="35"/>
      <c r="L494" s="35"/>
      <c r="M494" s="35" t="s">
        <v>18</v>
      </c>
      <c r="N494" s="35" t="s">
        <v>18</v>
      </c>
      <c r="O494" s="35" t="s">
        <v>18</v>
      </c>
      <c r="P494" s="35" t="s">
        <v>59</v>
      </c>
      <c r="Q494" s="35"/>
      <c r="R494" s="35"/>
      <c r="S494" s="38"/>
    </row>
    <row r="495" spans="1:19" ht="15.75" thickBot="1">
      <c r="A495" s="46"/>
      <c r="B495" s="36"/>
      <c r="C495" s="10" t="s">
        <v>55</v>
      </c>
      <c r="D495" s="10" t="s">
        <v>20</v>
      </c>
      <c r="E495" s="10" t="s">
        <v>36</v>
      </c>
      <c r="F495" s="10" t="s">
        <v>18</v>
      </c>
      <c r="G495" s="10" t="s">
        <v>18</v>
      </c>
      <c r="H495" s="10" t="s">
        <v>18</v>
      </c>
      <c r="I495" s="10" t="s">
        <v>18</v>
      </c>
      <c r="J495" s="10" t="s">
        <v>18</v>
      </c>
      <c r="K495" s="36"/>
      <c r="L495" s="36"/>
      <c r="M495" s="36" t="s">
        <v>18</v>
      </c>
      <c r="N495" s="36" t="s">
        <v>18</v>
      </c>
      <c r="O495" s="36" t="s">
        <v>18</v>
      </c>
      <c r="P495" s="36" t="s">
        <v>59</v>
      </c>
      <c r="Q495" s="36"/>
      <c r="R495" s="36"/>
      <c r="S495" s="39"/>
    </row>
    <row r="496" spans="1:19">
      <c r="A496" s="44" t="str">
        <f t="shared" ref="A496" si="122">CONCATENATE("LOVSF3",MID(E496,5,4),SUBSTITUTE(E497,"/",""),MID(E499,9,1))</f>
        <v>LOVSF30160DPBF09xxAR</v>
      </c>
      <c r="B496" s="34" t="s">
        <v>54</v>
      </c>
      <c r="C496" s="8" t="s">
        <v>57</v>
      </c>
      <c r="D496" s="8" t="s">
        <v>20</v>
      </c>
      <c r="E496" s="8" t="s">
        <v>31</v>
      </c>
      <c r="F496" s="8" t="s">
        <v>99</v>
      </c>
      <c r="G496" s="8">
        <v>3</v>
      </c>
      <c r="H496" s="8" t="s">
        <v>58</v>
      </c>
      <c r="I496" s="8" t="s">
        <v>91</v>
      </c>
      <c r="J496" s="8" t="s">
        <v>47</v>
      </c>
      <c r="K496" s="34" t="s">
        <v>99</v>
      </c>
      <c r="L496" s="34">
        <v>3</v>
      </c>
      <c r="M496" s="34">
        <v>65</v>
      </c>
      <c r="N496" s="34" t="s">
        <v>47</v>
      </c>
      <c r="O496" s="34" t="s">
        <v>91</v>
      </c>
      <c r="P496" s="34" t="s">
        <v>59</v>
      </c>
      <c r="Q496" s="34" t="s">
        <v>145</v>
      </c>
      <c r="R496" s="34" t="s">
        <v>23</v>
      </c>
      <c r="S496" s="37">
        <v>1.3</v>
      </c>
    </row>
    <row r="497" spans="1:19">
      <c r="A497" s="45"/>
      <c r="B497" s="35"/>
      <c r="C497" s="9" t="s">
        <v>19</v>
      </c>
      <c r="D497" s="9" t="s">
        <v>20</v>
      </c>
      <c r="E497" s="9" t="s">
        <v>147</v>
      </c>
      <c r="F497" s="9">
        <v>480</v>
      </c>
      <c r="G497" s="9">
        <v>3</v>
      </c>
      <c r="H497" s="9" t="s">
        <v>60</v>
      </c>
      <c r="I497" s="9" t="s">
        <v>86</v>
      </c>
      <c r="J497" s="9" t="s">
        <v>60</v>
      </c>
      <c r="K497" s="35"/>
      <c r="L497" s="35"/>
      <c r="M497" s="35" t="s">
        <v>18</v>
      </c>
      <c r="N497" s="35" t="s">
        <v>18</v>
      </c>
      <c r="O497" s="35" t="s">
        <v>18</v>
      </c>
      <c r="P497" s="35" t="s">
        <v>59</v>
      </c>
      <c r="Q497" s="35"/>
      <c r="R497" s="35"/>
      <c r="S497" s="38"/>
    </row>
    <row r="498" spans="1:19">
      <c r="A498" s="45"/>
      <c r="B498" s="35"/>
      <c r="C498" s="9" t="s">
        <v>62</v>
      </c>
      <c r="D498" s="9" t="s">
        <v>20</v>
      </c>
      <c r="E498" s="9" t="s">
        <v>24</v>
      </c>
      <c r="F498" s="9" t="s">
        <v>18</v>
      </c>
      <c r="G498" s="9" t="s">
        <v>18</v>
      </c>
      <c r="H498" s="9" t="s">
        <v>18</v>
      </c>
      <c r="I498" s="9" t="s">
        <v>18</v>
      </c>
      <c r="J498" s="9" t="s">
        <v>18</v>
      </c>
      <c r="K498" s="35"/>
      <c r="L498" s="35"/>
      <c r="M498" s="35" t="s">
        <v>18</v>
      </c>
      <c r="N498" s="35" t="s">
        <v>18</v>
      </c>
      <c r="O498" s="35" t="s">
        <v>18</v>
      </c>
      <c r="P498" s="35" t="s">
        <v>59</v>
      </c>
      <c r="Q498" s="35"/>
      <c r="R498" s="35"/>
      <c r="S498" s="38"/>
    </row>
    <row r="499" spans="1:19" ht="15.75" thickBot="1">
      <c r="A499" s="46"/>
      <c r="B499" s="36"/>
      <c r="C499" s="10" t="s">
        <v>55</v>
      </c>
      <c r="D499" s="10" t="s">
        <v>20</v>
      </c>
      <c r="E499" s="10" t="s">
        <v>35</v>
      </c>
      <c r="F499" s="10" t="s">
        <v>18</v>
      </c>
      <c r="G499" s="10" t="s">
        <v>18</v>
      </c>
      <c r="H499" s="10" t="s">
        <v>18</v>
      </c>
      <c r="I499" s="10" t="s">
        <v>18</v>
      </c>
      <c r="J499" s="10" t="s">
        <v>18</v>
      </c>
      <c r="K499" s="36"/>
      <c r="L499" s="36"/>
      <c r="M499" s="36" t="s">
        <v>18</v>
      </c>
      <c r="N499" s="36" t="s">
        <v>18</v>
      </c>
      <c r="O499" s="36" t="s">
        <v>18</v>
      </c>
      <c r="P499" s="36" t="s">
        <v>59</v>
      </c>
      <c r="Q499" s="36"/>
      <c r="R499" s="36"/>
      <c r="S499" s="39"/>
    </row>
    <row r="500" spans="1:19">
      <c r="A500" s="44" t="str">
        <f t="shared" ref="A500" si="123">CONCATENATE("LOVSF3",MID(E500,5,4),SUBSTITUTE(E501,"/",""),MID(E503,9,1))</f>
        <v>LOVSF30160DPBF09xxA</v>
      </c>
      <c r="B500" s="34" t="s">
        <v>54</v>
      </c>
      <c r="C500" s="8" t="s">
        <v>57</v>
      </c>
      <c r="D500" s="8" t="s">
        <v>20</v>
      </c>
      <c r="E500" s="8" t="s">
        <v>31</v>
      </c>
      <c r="F500" s="8" t="s">
        <v>99</v>
      </c>
      <c r="G500" s="8">
        <v>3</v>
      </c>
      <c r="H500" s="8" t="s">
        <v>58</v>
      </c>
      <c r="I500" s="8" t="s">
        <v>91</v>
      </c>
      <c r="J500" s="8" t="s">
        <v>47</v>
      </c>
      <c r="K500" s="34" t="s">
        <v>99</v>
      </c>
      <c r="L500" s="34">
        <v>3</v>
      </c>
      <c r="M500" s="34">
        <v>65</v>
      </c>
      <c r="N500" s="34" t="s">
        <v>47</v>
      </c>
      <c r="O500" s="34" t="s">
        <v>91</v>
      </c>
      <c r="P500" s="34" t="s">
        <v>59</v>
      </c>
      <c r="Q500" s="34" t="s">
        <v>145</v>
      </c>
      <c r="R500" s="34" t="s">
        <v>23</v>
      </c>
      <c r="S500" s="37">
        <v>1.3</v>
      </c>
    </row>
    <row r="501" spans="1:19">
      <c r="A501" s="45"/>
      <c r="B501" s="35"/>
      <c r="C501" s="9" t="s">
        <v>19</v>
      </c>
      <c r="D501" s="9" t="s">
        <v>20</v>
      </c>
      <c r="E501" s="9" t="s">
        <v>147</v>
      </c>
      <c r="F501" s="9">
        <v>480</v>
      </c>
      <c r="G501" s="9">
        <v>3</v>
      </c>
      <c r="H501" s="9" t="s">
        <v>60</v>
      </c>
      <c r="I501" s="9" t="s">
        <v>86</v>
      </c>
      <c r="J501" s="9" t="s">
        <v>60</v>
      </c>
      <c r="K501" s="35"/>
      <c r="L501" s="35"/>
      <c r="M501" s="35" t="s">
        <v>18</v>
      </c>
      <c r="N501" s="35" t="s">
        <v>18</v>
      </c>
      <c r="O501" s="35" t="s">
        <v>18</v>
      </c>
      <c r="P501" s="35" t="s">
        <v>59</v>
      </c>
      <c r="Q501" s="35"/>
      <c r="R501" s="35"/>
      <c r="S501" s="38"/>
    </row>
    <row r="502" spans="1:19">
      <c r="A502" s="45"/>
      <c r="B502" s="35"/>
      <c r="C502" s="9" t="s">
        <v>62</v>
      </c>
      <c r="D502" s="9" t="s">
        <v>20</v>
      </c>
      <c r="E502" s="9" t="s">
        <v>24</v>
      </c>
      <c r="F502" s="9" t="s">
        <v>18</v>
      </c>
      <c r="G502" s="9" t="s">
        <v>18</v>
      </c>
      <c r="H502" s="9" t="s">
        <v>18</v>
      </c>
      <c r="I502" s="9" t="s">
        <v>18</v>
      </c>
      <c r="J502" s="9" t="s">
        <v>18</v>
      </c>
      <c r="K502" s="35"/>
      <c r="L502" s="35"/>
      <c r="M502" s="35" t="s">
        <v>18</v>
      </c>
      <c r="N502" s="35" t="s">
        <v>18</v>
      </c>
      <c r="O502" s="35" t="s">
        <v>18</v>
      </c>
      <c r="P502" s="35" t="s">
        <v>59</v>
      </c>
      <c r="Q502" s="35"/>
      <c r="R502" s="35"/>
      <c r="S502" s="38"/>
    </row>
    <row r="503" spans="1:19" ht="15.75" thickBot="1">
      <c r="A503" s="46"/>
      <c r="B503" s="36"/>
      <c r="C503" s="10" t="s">
        <v>55</v>
      </c>
      <c r="D503" s="10" t="s">
        <v>20</v>
      </c>
      <c r="E503" s="10" t="s">
        <v>36</v>
      </c>
      <c r="F503" s="10" t="s">
        <v>18</v>
      </c>
      <c r="G503" s="10" t="s">
        <v>18</v>
      </c>
      <c r="H503" s="10" t="s">
        <v>18</v>
      </c>
      <c r="I503" s="10" t="s">
        <v>18</v>
      </c>
      <c r="J503" s="10" t="s">
        <v>18</v>
      </c>
      <c r="K503" s="36"/>
      <c r="L503" s="36"/>
      <c r="M503" s="36" t="s">
        <v>18</v>
      </c>
      <c r="N503" s="36" t="s">
        <v>18</v>
      </c>
      <c r="O503" s="36" t="s">
        <v>18</v>
      </c>
      <c r="P503" s="36" t="s">
        <v>59</v>
      </c>
      <c r="Q503" s="36"/>
      <c r="R503" s="36"/>
      <c r="S503" s="39"/>
    </row>
    <row r="504" spans="1:19">
      <c r="A504" s="44" t="str">
        <f t="shared" ref="A504" si="124">CONCATENATE("LOVSF3",MID(E504,5,4),SUBSTITUTE(E505,"/",""),MID(E507,9,1))</f>
        <v>LOVSF30160DPBF12xxAR</v>
      </c>
      <c r="B504" s="34" t="s">
        <v>54</v>
      </c>
      <c r="C504" s="8" t="s">
        <v>57</v>
      </c>
      <c r="D504" s="8" t="s">
        <v>20</v>
      </c>
      <c r="E504" s="8" t="s">
        <v>31</v>
      </c>
      <c r="F504" s="8" t="s">
        <v>99</v>
      </c>
      <c r="G504" s="8">
        <v>3</v>
      </c>
      <c r="H504" s="8" t="s">
        <v>58</v>
      </c>
      <c r="I504" s="8" t="s">
        <v>91</v>
      </c>
      <c r="J504" s="8" t="s">
        <v>47</v>
      </c>
      <c r="K504" s="34" t="s">
        <v>99</v>
      </c>
      <c r="L504" s="34">
        <v>3</v>
      </c>
      <c r="M504" s="34">
        <v>65</v>
      </c>
      <c r="N504" s="34" t="s">
        <v>47</v>
      </c>
      <c r="O504" s="34" t="s">
        <v>91</v>
      </c>
      <c r="P504" s="34" t="s">
        <v>59</v>
      </c>
      <c r="Q504" s="34" t="s">
        <v>145</v>
      </c>
      <c r="R504" s="34" t="s">
        <v>23</v>
      </c>
      <c r="S504" s="37">
        <v>1.3</v>
      </c>
    </row>
    <row r="505" spans="1:19">
      <c r="A505" s="45"/>
      <c r="B505" s="35"/>
      <c r="C505" s="9" t="s">
        <v>19</v>
      </c>
      <c r="D505" s="9" t="s">
        <v>20</v>
      </c>
      <c r="E505" s="9" t="s">
        <v>148</v>
      </c>
      <c r="F505" s="9">
        <v>480</v>
      </c>
      <c r="G505" s="9">
        <v>3</v>
      </c>
      <c r="H505" s="9" t="s">
        <v>60</v>
      </c>
      <c r="I505" s="9" t="s">
        <v>53</v>
      </c>
      <c r="J505" s="9" t="s">
        <v>65</v>
      </c>
      <c r="K505" s="35"/>
      <c r="L505" s="35"/>
      <c r="M505" s="35" t="s">
        <v>18</v>
      </c>
      <c r="N505" s="35" t="s">
        <v>18</v>
      </c>
      <c r="O505" s="35" t="s">
        <v>18</v>
      </c>
      <c r="P505" s="35" t="s">
        <v>59</v>
      </c>
      <c r="Q505" s="35"/>
      <c r="R505" s="35"/>
      <c r="S505" s="38"/>
    </row>
    <row r="506" spans="1:19">
      <c r="A506" s="45"/>
      <c r="B506" s="35"/>
      <c r="C506" s="9" t="s">
        <v>62</v>
      </c>
      <c r="D506" s="9" t="s">
        <v>20</v>
      </c>
      <c r="E506" s="9" t="s">
        <v>24</v>
      </c>
      <c r="F506" s="9" t="s">
        <v>18</v>
      </c>
      <c r="G506" s="9" t="s">
        <v>18</v>
      </c>
      <c r="H506" s="9" t="s">
        <v>18</v>
      </c>
      <c r="I506" s="9" t="s">
        <v>18</v>
      </c>
      <c r="J506" s="9" t="s">
        <v>18</v>
      </c>
      <c r="K506" s="35"/>
      <c r="L506" s="35"/>
      <c r="M506" s="35" t="s">
        <v>18</v>
      </c>
      <c r="N506" s="35" t="s">
        <v>18</v>
      </c>
      <c r="O506" s="35" t="s">
        <v>18</v>
      </c>
      <c r="P506" s="35" t="s">
        <v>59</v>
      </c>
      <c r="Q506" s="35"/>
      <c r="R506" s="35"/>
      <c r="S506" s="38"/>
    </row>
    <row r="507" spans="1:19" ht="15.75" thickBot="1">
      <c r="A507" s="46"/>
      <c r="B507" s="36"/>
      <c r="C507" s="10" t="s">
        <v>55</v>
      </c>
      <c r="D507" s="10" t="s">
        <v>20</v>
      </c>
      <c r="E507" s="10" t="s">
        <v>35</v>
      </c>
      <c r="F507" s="10" t="s">
        <v>18</v>
      </c>
      <c r="G507" s="10" t="s">
        <v>18</v>
      </c>
      <c r="H507" s="10" t="s">
        <v>18</v>
      </c>
      <c r="I507" s="10" t="s">
        <v>18</v>
      </c>
      <c r="J507" s="10" t="s">
        <v>18</v>
      </c>
      <c r="K507" s="36"/>
      <c r="L507" s="36"/>
      <c r="M507" s="36" t="s">
        <v>18</v>
      </c>
      <c r="N507" s="36" t="s">
        <v>18</v>
      </c>
      <c r="O507" s="36" t="s">
        <v>18</v>
      </c>
      <c r="P507" s="36" t="s">
        <v>59</v>
      </c>
      <c r="Q507" s="36"/>
      <c r="R507" s="36"/>
      <c r="S507" s="39"/>
    </row>
    <row r="508" spans="1:19">
      <c r="A508" s="44" t="str">
        <f t="shared" ref="A508" si="125">CONCATENATE("LOVSF3",MID(E508,5,4),SUBSTITUTE(E509,"/",""),MID(E511,9,1))</f>
        <v>LOVSF30160DPBF12xxA</v>
      </c>
      <c r="B508" s="34" t="s">
        <v>54</v>
      </c>
      <c r="C508" s="8" t="s">
        <v>57</v>
      </c>
      <c r="D508" s="8" t="s">
        <v>20</v>
      </c>
      <c r="E508" s="8" t="s">
        <v>31</v>
      </c>
      <c r="F508" s="8" t="s">
        <v>99</v>
      </c>
      <c r="G508" s="8">
        <v>3</v>
      </c>
      <c r="H508" s="8" t="s">
        <v>58</v>
      </c>
      <c r="I508" s="8" t="s">
        <v>91</v>
      </c>
      <c r="J508" s="8" t="s">
        <v>47</v>
      </c>
      <c r="K508" s="34" t="s">
        <v>99</v>
      </c>
      <c r="L508" s="34">
        <v>3</v>
      </c>
      <c r="M508" s="34">
        <v>65</v>
      </c>
      <c r="N508" s="34" t="s">
        <v>47</v>
      </c>
      <c r="O508" s="34" t="s">
        <v>91</v>
      </c>
      <c r="P508" s="34" t="s">
        <v>59</v>
      </c>
      <c r="Q508" s="34" t="s">
        <v>145</v>
      </c>
      <c r="R508" s="34" t="s">
        <v>23</v>
      </c>
      <c r="S508" s="37">
        <v>1.3</v>
      </c>
    </row>
    <row r="509" spans="1:19">
      <c r="A509" s="45"/>
      <c r="B509" s="35"/>
      <c r="C509" s="9" t="s">
        <v>19</v>
      </c>
      <c r="D509" s="9" t="s">
        <v>20</v>
      </c>
      <c r="E509" s="9" t="s">
        <v>148</v>
      </c>
      <c r="F509" s="9">
        <v>480</v>
      </c>
      <c r="G509" s="9">
        <v>3</v>
      </c>
      <c r="H509" s="9" t="s">
        <v>60</v>
      </c>
      <c r="I509" s="9" t="s">
        <v>53</v>
      </c>
      <c r="J509" s="9" t="s">
        <v>65</v>
      </c>
      <c r="K509" s="35"/>
      <c r="L509" s="35"/>
      <c r="M509" s="35" t="s">
        <v>18</v>
      </c>
      <c r="N509" s="35" t="s">
        <v>18</v>
      </c>
      <c r="O509" s="35" t="s">
        <v>18</v>
      </c>
      <c r="P509" s="35" t="s">
        <v>59</v>
      </c>
      <c r="Q509" s="35"/>
      <c r="R509" s="35"/>
      <c r="S509" s="38"/>
    </row>
    <row r="510" spans="1:19">
      <c r="A510" s="45"/>
      <c r="B510" s="35"/>
      <c r="C510" s="9" t="s">
        <v>62</v>
      </c>
      <c r="D510" s="9" t="s">
        <v>20</v>
      </c>
      <c r="E510" s="9" t="s">
        <v>24</v>
      </c>
      <c r="F510" s="9" t="s">
        <v>18</v>
      </c>
      <c r="G510" s="9" t="s">
        <v>18</v>
      </c>
      <c r="H510" s="9" t="s">
        <v>18</v>
      </c>
      <c r="I510" s="9" t="s">
        <v>18</v>
      </c>
      <c r="J510" s="9" t="s">
        <v>18</v>
      </c>
      <c r="K510" s="35"/>
      <c r="L510" s="35"/>
      <c r="M510" s="35" t="s">
        <v>18</v>
      </c>
      <c r="N510" s="35" t="s">
        <v>18</v>
      </c>
      <c r="O510" s="35" t="s">
        <v>18</v>
      </c>
      <c r="P510" s="35" t="s">
        <v>59</v>
      </c>
      <c r="Q510" s="35"/>
      <c r="R510" s="35"/>
      <c r="S510" s="38"/>
    </row>
    <row r="511" spans="1:19" ht="15.75" thickBot="1">
      <c r="A511" s="46"/>
      <c r="B511" s="36"/>
      <c r="C511" s="10" t="s">
        <v>55</v>
      </c>
      <c r="D511" s="10" t="s">
        <v>20</v>
      </c>
      <c r="E511" s="10" t="s">
        <v>36</v>
      </c>
      <c r="F511" s="10" t="s">
        <v>18</v>
      </c>
      <c r="G511" s="10" t="s">
        <v>18</v>
      </c>
      <c r="H511" s="10" t="s">
        <v>18</v>
      </c>
      <c r="I511" s="10" t="s">
        <v>18</v>
      </c>
      <c r="J511" s="10" t="s">
        <v>18</v>
      </c>
      <c r="K511" s="36"/>
      <c r="L511" s="36"/>
      <c r="M511" s="36" t="s">
        <v>18</v>
      </c>
      <c r="N511" s="36" t="s">
        <v>18</v>
      </c>
      <c r="O511" s="36" t="s">
        <v>18</v>
      </c>
      <c r="P511" s="36" t="s">
        <v>59</v>
      </c>
      <c r="Q511" s="36"/>
      <c r="R511" s="36"/>
      <c r="S511" s="39"/>
    </row>
    <row r="512" spans="1:19">
      <c r="A512" s="44" t="str">
        <f t="shared" ref="A512" si="126">CONCATENATE("LOVSF3",MID(E512,5,4),SUBSTITUTE(E513,"/",""),MID(E515,9,1))</f>
        <v>LOVSF30160DPBF18xxAR</v>
      </c>
      <c r="B512" s="34" t="s">
        <v>54</v>
      </c>
      <c r="C512" s="8" t="s">
        <v>57</v>
      </c>
      <c r="D512" s="8" t="s">
        <v>20</v>
      </c>
      <c r="E512" s="8" t="s">
        <v>31</v>
      </c>
      <c r="F512" s="8" t="s">
        <v>99</v>
      </c>
      <c r="G512" s="8">
        <v>3</v>
      </c>
      <c r="H512" s="8" t="s">
        <v>58</v>
      </c>
      <c r="I512" s="8" t="s">
        <v>91</v>
      </c>
      <c r="J512" s="8" t="s">
        <v>47</v>
      </c>
      <c r="K512" s="34" t="s">
        <v>99</v>
      </c>
      <c r="L512" s="34">
        <v>3</v>
      </c>
      <c r="M512" s="34">
        <v>65</v>
      </c>
      <c r="N512" s="34" t="s">
        <v>47</v>
      </c>
      <c r="O512" s="34" t="s">
        <v>91</v>
      </c>
      <c r="P512" s="34" t="s">
        <v>59</v>
      </c>
      <c r="Q512" s="34" t="s">
        <v>145</v>
      </c>
      <c r="R512" s="34" t="s">
        <v>23</v>
      </c>
      <c r="S512" s="37">
        <v>1.3</v>
      </c>
    </row>
    <row r="513" spans="1:19">
      <c r="A513" s="45"/>
      <c r="B513" s="35"/>
      <c r="C513" s="9" t="s">
        <v>19</v>
      </c>
      <c r="D513" s="9" t="s">
        <v>20</v>
      </c>
      <c r="E513" s="9" t="s">
        <v>150</v>
      </c>
      <c r="F513" s="9">
        <v>480</v>
      </c>
      <c r="G513" s="9">
        <v>3</v>
      </c>
      <c r="H513" s="9" t="s">
        <v>60</v>
      </c>
      <c r="I513" s="9" t="s">
        <v>87</v>
      </c>
      <c r="J513" s="9" t="s">
        <v>67</v>
      </c>
      <c r="K513" s="35"/>
      <c r="L513" s="35"/>
      <c r="M513" s="35" t="s">
        <v>18</v>
      </c>
      <c r="N513" s="35" t="s">
        <v>18</v>
      </c>
      <c r="O513" s="35" t="s">
        <v>18</v>
      </c>
      <c r="P513" s="35" t="s">
        <v>59</v>
      </c>
      <c r="Q513" s="35"/>
      <c r="R513" s="35"/>
      <c r="S513" s="38"/>
    </row>
    <row r="514" spans="1:19">
      <c r="A514" s="45"/>
      <c r="B514" s="35"/>
      <c r="C514" s="9" t="s">
        <v>62</v>
      </c>
      <c r="D514" s="9" t="s">
        <v>20</v>
      </c>
      <c r="E514" s="9" t="s">
        <v>24</v>
      </c>
      <c r="F514" s="9" t="s">
        <v>18</v>
      </c>
      <c r="G514" s="9" t="s">
        <v>18</v>
      </c>
      <c r="H514" s="9" t="s">
        <v>18</v>
      </c>
      <c r="I514" s="9" t="s">
        <v>18</v>
      </c>
      <c r="J514" s="9" t="s">
        <v>18</v>
      </c>
      <c r="K514" s="35"/>
      <c r="L514" s="35"/>
      <c r="M514" s="35" t="s">
        <v>18</v>
      </c>
      <c r="N514" s="35" t="s">
        <v>18</v>
      </c>
      <c r="O514" s="35" t="s">
        <v>18</v>
      </c>
      <c r="P514" s="35" t="s">
        <v>59</v>
      </c>
      <c r="Q514" s="35"/>
      <c r="R514" s="35"/>
      <c r="S514" s="38"/>
    </row>
    <row r="515" spans="1:19" ht="15.75" thickBot="1">
      <c r="A515" s="46"/>
      <c r="B515" s="36"/>
      <c r="C515" s="10" t="s">
        <v>55</v>
      </c>
      <c r="D515" s="10" t="s">
        <v>20</v>
      </c>
      <c r="E515" s="10" t="s">
        <v>35</v>
      </c>
      <c r="F515" s="10" t="s">
        <v>18</v>
      </c>
      <c r="G515" s="10" t="s">
        <v>18</v>
      </c>
      <c r="H515" s="10" t="s">
        <v>18</v>
      </c>
      <c r="I515" s="10" t="s">
        <v>18</v>
      </c>
      <c r="J515" s="10" t="s">
        <v>18</v>
      </c>
      <c r="K515" s="36"/>
      <c r="L515" s="36"/>
      <c r="M515" s="36" t="s">
        <v>18</v>
      </c>
      <c r="N515" s="36" t="s">
        <v>18</v>
      </c>
      <c r="O515" s="36" t="s">
        <v>18</v>
      </c>
      <c r="P515" s="36" t="s">
        <v>59</v>
      </c>
      <c r="Q515" s="36"/>
      <c r="R515" s="36"/>
      <c r="S515" s="39"/>
    </row>
    <row r="516" spans="1:19">
      <c r="A516" s="44" t="str">
        <f t="shared" ref="A516" si="127">CONCATENATE("LOVSF3",MID(E516,5,4),SUBSTITUTE(E517,"/",""),MID(E519,9,1))</f>
        <v>LOVSF30160DPBF18xxA</v>
      </c>
      <c r="B516" s="34" t="s">
        <v>54</v>
      </c>
      <c r="C516" s="8" t="s">
        <v>57</v>
      </c>
      <c r="D516" s="8" t="s">
        <v>20</v>
      </c>
      <c r="E516" s="8" t="s">
        <v>31</v>
      </c>
      <c r="F516" s="8" t="s">
        <v>99</v>
      </c>
      <c r="G516" s="8">
        <v>3</v>
      </c>
      <c r="H516" s="8" t="s">
        <v>58</v>
      </c>
      <c r="I516" s="8" t="s">
        <v>91</v>
      </c>
      <c r="J516" s="8" t="s">
        <v>47</v>
      </c>
      <c r="K516" s="34" t="s">
        <v>99</v>
      </c>
      <c r="L516" s="34">
        <v>3</v>
      </c>
      <c r="M516" s="34">
        <v>65</v>
      </c>
      <c r="N516" s="34" t="s">
        <v>47</v>
      </c>
      <c r="O516" s="34" t="s">
        <v>91</v>
      </c>
      <c r="P516" s="34" t="s">
        <v>59</v>
      </c>
      <c r="Q516" s="34" t="s">
        <v>145</v>
      </c>
      <c r="R516" s="34" t="s">
        <v>23</v>
      </c>
      <c r="S516" s="37">
        <v>1.3</v>
      </c>
    </row>
    <row r="517" spans="1:19">
      <c r="A517" s="45"/>
      <c r="B517" s="35"/>
      <c r="C517" s="9" t="s">
        <v>19</v>
      </c>
      <c r="D517" s="9" t="s">
        <v>20</v>
      </c>
      <c r="E517" s="9" t="s">
        <v>150</v>
      </c>
      <c r="F517" s="9">
        <v>480</v>
      </c>
      <c r="G517" s="9">
        <v>3</v>
      </c>
      <c r="H517" s="9" t="s">
        <v>60</v>
      </c>
      <c r="I517" s="9" t="s">
        <v>87</v>
      </c>
      <c r="J517" s="9" t="s">
        <v>67</v>
      </c>
      <c r="K517" s="35"/>
      <c r="L517" s="35"/>
      <c r="M517" s="35" t="s">
        <v>18</v>
      </c>
      <c r="N517" s="35" t="s">
        <v>18</v>
      </c>
      <c r="O517" s="35" t="s">
        <v>18</v>
      </c>
      <c r="P517" s="35" t="s">
        <v>59</v>
      </c>
      <c r="Q517" s="35"/>
      <c r="R517" s="35"/>
      <c r="S517" s="38"/>
    </row>
    <row r="518" spans="1:19">
      <c r="A518" s="45"/>
      <c r="B518" s="35"/>
      <c r="C518" s="9" t="s">
        <v>62</v>
      </c>
      <c r="D518" s="9" t="s">
        <v>20</v>
      </c>
      <c r="E518" s="9" t="s">
        <v>24</v>
      </c>
      <c r="F518" s="9" t="s">
        <v>18</v>
      </c>
      <c r="G518" s="9" t="s">
        <v>18</v>
      </c>
      <c r="H518" s="9" t="s">
        <v>18</v>
      </c>
      <c r="I518" s="9" t="s">
        <v>18</v>
      </c>
      <c r="J518" s="9" t="s">
        <v>18</v>
      </c>
      <c r="K518" s="35"/>
      <c r="L518" s="35"/>
      <c r="M518" s="35" t="s">
        <v>18</v>
      </c>
      <c r="N518" s="35" t="s">
        <v>18</v>
      </c>
      <c r="O518" s="35" t="s">
        <v>18</v>
      </c>
      <c r="P518" s="35" t="s">
        <v>59</v>
      </c>
      <c r="Q518" s="35"/>
      <c r="R518" s="35"/>
      <c r="S518" s="38"/>
    </row>
    <row r="519" spans="1:19" ht="15.75" thickBot="1">
      <c r="A519" s="46"/>
      <c r="B519" s="36"/>
      <c r="C519" s="10" t="s">
        <v>55</v>
      </c>
      <c r="D519" s="10" t="s">
        <v>20</v>
      </c>
      <c r="E519" s="10" t="s">
        <v>36</v>
      </c>
      <c r="F519" s="10" t="s">
        <v>18</v>
      </c>
      <c r="G519" s="10" t="s">
        <v>18</v>
      </c>
      <c r="H519" s="10" t="s">
        <v>18</v>
      </c>
      <c r="I519" s="10" t="s">
        <v>18</v>
      </c>
      <c r="J519" s="10" t="s">
        <v>18</v>
      </c>
      <c r="K519" s="36"/>
      <c r="L519" s="36"/>
      <c r="M519" s="36" t="s">
        <v>18</v>
      </c>
      <c r="N519" s="36" t="s">
        <v>18</v>
      </c>
      <c r="O519" s="36" t="s">
        <v>18</v>
      </c>
      <c r="P519" s="36" t="s">
        <v>59</v>
      </c>
      <c r="Q519" s="36"/>
      <c r="R519" s="36"/>
      <c r="S519" s="39"/>
    </row>
    <row r="520" spans="1:19">
      <c r="A520" s="44" t="str">
        <f t="shared" ref="A520" si="128">CONCATENATE("LOVSF3",MID(E520,5,4),SUBSTITUTE(E521,"/",""),MID(E523,9,1))</f>
        <v>LOVSF30160DPBF09xxLR</v>
      </c>
      <c r="B520" s="34" t="s">
        <v>54</v>
      </c>
      <c r="C520" s="8" t="s">
        <v>57</v>
      </c>
      <c r="D520" s="8" t="s">
        <v>20</v>
      </c>
      <c r="E520" s="8" t="s">
        <v>31</v>
      </c>
      <c r="F520" s="8" t="s">
        <v>99</v>
      </c>
      <c r="G520" s="8">
        <v>3</v>
      </c>
      <c r="H520" s="8" t="s">
        <v>58</v>
      </c>
      <c r="I520" s="8" t="s">
        <v>91</v>
      </c>
      <c r="J520" s="8" t="s">
        <v>47</v>
      </c>
      <c r="K520" s="34" t="s">
        <v>99</v>
      </c>
      <c r="L520" s="34">
        <v>3</v>
      </c>
      <c r="M520" s="34">
        <v>65</v>
      </c>
      <c r="N520" s="34" t="s">
        <v>47</v>
      </c>
      <c r="O520" s="34" t="s">
        <v>91</v>
      </c>
      <c r="P520" s="34" t="s">
        <v>59</v>
      </c>
      <c r="Q520" s="34" t="s">
        <v>145</v>
      </c>
      <c r="R520" s="34" t="s">
        <v>23</v>
      </c>
      <c r="S520" s="37">
        <v>1.3</v>
      </c>
    </row>
    <row r="521" spans="1:19">
      <c r="A521" s="45"/>
      <c r="B521" s="35"/>
      <c r="C521" s="9" t="s">
        <v>19</v>
      </c>
      <c r="D521" s="9" t="s">
        <v>20</v>
      </c>
      <c r="E521" s="9" t="s">
        <v>152</v>
      </c>
      <c r="F521" s="9">
        <v>480</v>
      </c>
      <c r="G521" s="9">
        <v>3</v>
      </c>
      <c r="H521" s="9" t="s">
        <v>60</v>
      </c>
      <c r="I521" s="9" t="s">
        <v>86</v>
      </c>
      <c r="J521" s="9" t="s">
        <v>60</v>
      </c>
      <c r="K521" s="35"/>
      <c r="L521" s="35"/>
      <c r="M521" s="35" t="s">
        <v>18</v>
      </c>
      <c r="N521" s="35" t="s">
        <v>18</v>
      </c>
      <c r="O521" s="35" t="s">
        <v>18</v>
      </c>
      <c r="P521" s="35" t="s">
        <v>59</v>
      </c>
      <c r="Q521" s="35"/>
      <c r="R521" s="35"/>
      <c r="S521" s="38"/>
    </row>
    <row r="522" spans="1:19">
      <c r="A522" s="45"/>
      <c r="B522" s="35"/>
      <c r="C522" s="9" t="s">
        <v>62</v>
      </c>
      <c r="D522" s="9" t="s">
        <v>20</v>
      </c>
      <c r="E522" s="9" t="s">
        <v>25</v>
      </c>
      <c r="F522" s="9" t="s">
        <v>18</v>
      </c>
      <c r="G522" s="9" t="s">
        <v>18</v>
      </c>
      <c r="H522" s="9" t="s">
        <v>18</v>
      </c>
      <c r="I522" s="9" t="s">
        <v>18</v>
      </c>
      <c r="J522" s="9" t="s">
        <v>18</v>
      </c>
      <c r="K522" s="35"/>
      <c r="L522" s="35"/>
      <c r="M522" s="35" t="s">
        <v>18</v>
      </c>
      <c r="N522" s="35" t="s">
        <v>18</v>
      </c>
      <c r="O522" s="35" t="s">
        <v>18</v>
      </c>
      <c r="P522" s="35" t="s">
        <v>59</v>
      </c>
      <c r="Q522" s="35"/>
      <c r="R522" s="35"/>
      <c r="S522" s="38"/>
    </row>
    <row r="523" spans="1:19" ht="15.75" thickBot="1">
      <c r="A523" s="46"/>
      <c r="B523" s="36"/>
      <c r="C523" s="10" t="s">
        <v>55</v>
      </c>
      <c r="D523" s="10" t="s">
        <v>20</v>
      </c>
      <c r="E523" s="10" t="s">
        <v>35</v>
      </c>
      <c r="F523" s="10" t="s">
        <v>18</v>
      </c>
      <c r="G523" s="10" t="s">
        <v>18</v>
      </c>
      <c r="H523" s="10" t="s">
        <v>18</v>
      </c>
      <c r="I523" s="10" t="s">
        <v>18</v>
      </c>
      <c r="J523" s="10" t="s">
        <v>18</v>
      </c>
      <c r="K523" s="36"/>
      <c r="L523" s="36"/>
      <c r="M523" s="36" t="s">
        <v>18</v>
      </c>
      <c r="N523" s="36" t="s">
        <v>18</v>
      </c>
      <c r="O523" s="36" t="s">
        <v>18</v>
      </c>
      <c r="P523" s="36" t="s">
        <v>59</v>
      </c>
      <c r="Q523" s="36"/>
      <c r="R523" s="36"/>
      <c r="S523" s="39"/>
    </row>
    <row r="524" spans="1:19">
      <c r="A524" s="44" t="str">
        <f t="shared" ref="A524" si="129">CONCATENATE("LOVSF3",MID(E524,5,4),SUBSTITUTE(E525,"/",""),MID(E527,9,1))</f>
        <v>LOVSF30160DPBF09xxL</v>
      </c>
      <c r="B524" s="34" t="s">
        <v>54</v>
      </c>
      <c r="C524" s="8" t="s">
        <v>57</v>
      </c>
      <c r="D524" s="8" t="s">
        <v>20</v>
      </c>
      <c r="E524" s="8" t="s">
        <v>31</v>
      </c>
      <c r="F524" s="8" t="s">
        <v>99</v>
      </c>
      <c r="G524" s="8">
        <v>3</v>
      </c>
      <c r="H524" s="8" t="s">
        <v>58</v>
      </c>
      <c r="I524" s="8" t="s">
        <v>91</v>
      </c>
      <c r="J524" s="8" t="s">
        <v>47</v>
      </c>
      <c r="K524" s="34" t="s">
        <v>99</v>
      </c>
      <c r="L524" s="34">
        <v>3</v>
      </c>
      <c r="M524" s="34">
        <v>65</v>
      </c>
      <c r="N524" s="34" t="s">
        <v>47</v>
      </c>
      <c r="O524" s="34" t="s">
        <v>91</v>
      </c>
      <c r="P524" s="34" t="s">
        <v>59</v>
      </c>
      <c r="Q524" s="34" t="s">
        <v>145</v>
      </c>
      <c r="R524" s="34" t="s">
        <v>23</v>
      </c>
      <c r="S524" s="37">
        <v>1.3</v>
      </c>
    </row>
    <row r="525" spans="1:19">
      <c r="A525" s="45"/>
      <c r="B525" s="35"/>
      <c r="C525" s="9" t="s">
        <v>19</v>
      </c>
      <c r="D525" s="9" t="s">
        <v>20</v>
      </c>
      <c r="E525" s="9" t="s">
        <v>152</v>
      </c>
      <c r="F525" s="9">
        <v>480</v>
      </c>
      <c r="G525" s="9">
        <v>3</v>
      </c>
      <c r="H525" s="9" t="s">
        <v>60</v>
      </c>
      <c r="I525" s="9" t="s">
        <v>86</v>
      </c>
      <c r="J525" s="9" t="s">
        <v>60</v>
      </c>
      <c r="K525" s="35"/>
      <c r="L525" s="35"/>
      <c r="M525" s="35" t="s">
        <v>18</v>
      </c>
      <c r="N525" s="35" t="s">
        <v>18</v>
      </c>
      <c r="O525" s="35" t="s">
        <v>18</v>
      </c>
      <c r="P525" s="35" t="s">
        <v>59</v>
      </c>
      <c r="Q525" s="35"/>
      <c r="R525" s="35"/>
      <c r="S525" s="38"/>
    </row>
    <row r="526" spans="1:19">
      <c r="A526" s="45"/>
      <c r="B526" s="35"/>
      <c r="C526" s="9" t="s">
        <v>62</v>
      </c>
      <c r="D526" s="9" t="s">
        <v>20</v>
      </c>
      <c r="E526" s="9" t="s">
        <v>25</v>
      </c>
      <c r="F526" s="9" t="s">
        <v>18</v>
      </c>
      <c r="G526" s="9" t="s">
        <v>18</v>
      </c>
      <c r="H526" s="9" t="s">
        <v>18</v>
      </c>
      <c r="I526" s="9" t="s">
        <v>18</v>
      </c>
      <c r="J526" s="9" t="s">
        <v>18</v>
      </c>
      <c r="K526" s="35"/>
      <c r="L526" s="35"/>
      <c r="M526" s="35" t="s">
        <v>18</v>
      </c>
      <c r="N526" s="35" t="s">
        <v>18</v>
      </c>
      <c r="O526" s="35" t="s">
        <v>18</v>
      </c>
      <c r="P526" s="35" t="s">
        <v>59</v>
      </c>
      <c r="Q526" s="35"/>
      <c r="R526" s="35"/>
      <c r="S526" s="38"/>
    </row>
    <row r="527" spans="1:19" ht="15.75" thickBot="1">
      <c r="A527" s="46"/>
      <c r="B527" s="36"/>
      <c r="C527" s="10" t="s">
        <v>55</v>
      </c>
      <c r="D527" s="10" t="s">
        <v>20</v>
      </c>
      <c r="E527" s="10" t="s">
        <v>36</v>
      </c>
      <c r="F527" s="10" t="s">
        <v>18</v>
      </c>
      <c r="G527" s="10" t="s">
        <v>18</v>
      </c>
      <c r="H527" s="10" t="s">
        <v>18</v>
      </c>
      <c r="I527" s="10" t="s">
        <v>18</v>
      </c>
      <c r="J527" s="10" t="s">
        <v>18</v>
      </c>
      <c r="K527" s="36"/>
      <c r="L527" s="36"/>
      <c r="M527" s="36" t="s">
        <v>18</v>
      </c>
      <c r="N527" s="36" t="s">
        <v>18</v>
      </c>
      <c r="O527" s="36" t="s">
        <v>18</v>
      </c>
      <c r="P527" s="36" t="s">
        <v>59</v>
      </c>
      <c r="Q527" s="36"/>
      <c r="R527" s="36"/>
      <c r="S527" s="39"/>
    </row>
    <row r="528" spans="1:19">
      <c r="A528" s="44" t="str">
        <f t="shared" ref="A528" si="130">CONCATENATE("LOVSF3",MID(E528,5,4),SUBSTITUTE(E529,"/",""),MID(E531,9,1))</f>
        <v>LOVSF30160DPBF12xxLR</v>
      </c>
      <c r="B528" s="34" t="s">
        <v>54</v>
      </c>
      <c r="C528" s="8" t="s">
        <v>57</v>
      </c>
      <c r="D528" s="8" t="s">
        <v>20</v>
      </c>
      <c r="E528" s="8" t="s">
        <v>31</v>
      </c>
      <c r="F528" s="8" t="s">
        <v>99</v>
      </c>
      <c r="G528" s="8">
        <v>3</v>
      </c>
      <c r="H528" s="8" t="s">
        <v>58</v>
      </c>
      <c r="I528" s="8" t="s">
        <v>91</v>
      </c>
      <c r="J528" s="8" t="s">
        <v>47</v>
      </c>
      <c r="K528" s="34" t="s">
        <v>99</v>
      </c>
      <c r="L528" s="34">
        <v>3</v>
      </c>
      <c r="M528" s="34">
        <v>65</v>
      </c>
      <c r="N528" s="34" t="s">
        <v>47</v>
      </c>
      <c r="O528" s="34" t="s">
        <v>91</v>
      </c>
      <c r="P528" s="34" t="s">
        <v>59</v>
      </c>
      <c r="Q528" s="34" t="s">
        <v>145</v>
      </c>
      <c r="R528" s="34" t="s">
        <v>23</v>
      </c>
      <c r="S528" s="37">
        <v>1.3</v>
      </c>
    </row>
    <row r="529" spans="1:19">
      <c r="A529" s="45"/>
      <c r="B529" s="35"/>
      <c r="C529" s="9" t="s">
        <v>19</v>
      </c>
      <c r="D529" s="9" t="s">
        <v>20</v>
      </c>
      <c r="E529" s="9" t="s">
        <v>153</v>
      </c>
      <c r="F529" s="9">
        <v>480</v>
      </c>
      <c r="G529" s="9">
        <v>3</v>
      </c>
      <c r="H529" s="9" t="s">
        <v>60</v>
      </c>
      <c r="I529" s="9" t="s">
        <v>53</v>
      </c>
      <c r="J529" s="9" t="s">
        <v>65</v>
      </c>
      <c r="K529" s="35"/>
      <c r="L529" s="35"/>
      <c r="M529" s="35" t="s">
        <v>18</v>
      </c>
      <c r="N529" s="35" t="s">
        <v>18</v>
      </c>
      <c r="O529" s="35" t="s">
        <v>18</v>
      </c>
      <c r="P529" s="35" t="s">
        <v>59</v>
      </c>
      <c r="Q529" s="35"/>
      <c r="R529" s="35"/>
      <c r="S529" s="38"/>
    </row>
    <row r="530" spans="1:19">
      <c r="A530" s="45"/>
      <c r="B530" s="35"/>
      <c r="C530" s="9" t="s">
        <v>62</v>
      </c>
      <c r="D530" s="9" t="s">
        <v>20</v>
      </c>
      <c r="E530" s="9" t="s">
        <v>25</v>
      </c>
      <c r="F530" s="9" t="s">
        <v>18</v>
      </c>
      <c r="G530" s="9" t="s">
        <v>18</v>
      </c>
      <c r="H530" s="9" t="s">
        <v>18</v>
      </c>
      <c r="I530" s="9" t="s">
        <v>18</v>
      </c>
      <c r="J530" s="9" t="s">
        <v>18</v>
      </c>
      <c r="K530" s="35"/>
      <c r="L530" s="35"/>
      <c r="M530" s="35" t="s">
        <v>18</v>
      </c>
      <c r="N530" s="35" t="s">
        <v>18</v>
      </c>
      <c r="O530" s="35" t="s">
        <v>18</v>
      </c>
      <c r="P530" s="35" t="s">
        <v>59</v>
      </c>
      <c r="Q530" s="35"/>
      <c r="R530" s="35"/>
      <c r="S530" s="38"/>
    </row>
    <row r="531" spans="1:19" ht="15.75" thickBot="1">
      <c r="A531" s="46"/>
      <c r="B531" s="36"/>
      <c r="C531" s="10" t="s">
        <v>55</v>
      </c>
      <c r="D531" s="10" t="s">
        <v>20</v>
      </c>
      <c r="E531" s="10" t="s">
        <v>35</v>
      </c>
      <c r="F531" s="10" t="s">
        <v>18</v>
      </c>
      <c r="G531" s="10" t="s">
        <v>18</v>
      </c>
      <c r="H531" s="10" t="s">
        <v>18</v>
      </c>
      <c r="I531" s="10" t="s">
        <v>18</v>
      </c>
      <c r="J531" s="10" t="s">
        <v>18</v>
      </c>
      <c r="K531" s="36"/>
      <c r="L531" s="36"/>
      <c r="M531" s="36" t="s">
        <v>18</v>
      </c>
      <c r="N531" s="36" t="s">
        <v>18</v>
      </c>
      <c r="O531" s="36" t="s">
        <v>18</v>
      </c>
      <c r="P531" s="36" t="s">
        <v>59</v>
      </c>
      <c r="Q531" s="36"/>
      <c r="R531" s="36"/>
      <c r="S531" s="39"/>
    </row>
    <row r="532" spans="1:19">
      <c r="A532" s="44" t="str">
        <f t="shared" ref="A532" si="131">CONCATENATE("LOVSF3",MID(E532,5,4),SUBSTITUTE(E533,"/",""),MID(E535,9,1))</f>
        <v>LOVSF30160DPBF12xxL</v>
      </c>
      <c r="B532" s="34" t="s">
        <v>54</v>
      </c>
      <c r="C532" s="8" t="s">
        <v>57</v>
      </c>
      <c r="D532" s="8" t="s">
        <v>20</v>
      </c>
      <c r="E532" s="8" t="s">
        <v>31</v>
      </c>
      <c r="F532" s="8" t="s">
        <v>99</v>
      </c>
      <c r="G532" s="8">
        <v>3</v>
      </c>
      <c r="H532" s="8" t="s">
        <v>58</v>
      </c>
      <c r="I532" s="8" t="s">
        <v>91</v>
      </c>
      <c r="J532" s="8" t="s">
        <v>47</v>
      </c>
      <c r="K532" s="34" t="s">
        <v>99</v>
      </c>
      <c r="L532" s="34">
        <v>3</v>
      </c>
      <c r="M532" s="34">
        <v>65</v>
      </c>
      <c r="N532" s="34" t="s">
        <v>47</v>
      </c>
      <c r="O532" s="34" t="s">
        <v>91</v>
      </c>
      <c r="P532" s="34" t="s">
        <v>59</v>
      </c>
      <c r="Q532" s="34" t="s">
        <v>145</v>
      </c>
      <c r="R532" s="34" t="s">
        <v>23</v>
      </c>
      <c r="S532" s="37">
        <v>1.3</v>
      </c>
    </row>
    <row r="533" spans="1:19">
      <c r="A533" s="45"/>
      <c r="B533" s="35"/>
      <c r="C533" s="9" t="s">
        <v>19</v>
      </c>
      <c r="D533" s="9" t="s">
        <v>20</v>
      </c>
      <c r="E533" s="9" t="s">
        <v>153</v>
      </c>
      <c r="F533" s="9">
        <v>480</v>
      </c>
      <c r="G533" s="9">
        <v>3</v>
      </c>
      <c r="H533" s="9" t="s">
        <v>60</v>
      </c>
      <c r="I533" s="9" t="s">
        <v>53</v>
      </c>
      <c r="J533" s="9" t="s">
        <v>65</v>
      </c>
      <c r="K533" s="35"/>
      <c r="L533" s="35"/>
      <c r="M533" s="35" t="s">
        <v>18</v>
      </c>
      <c r="N533" s="35" t="s">
        <v>18</v>
      </c>
      <c r="O533" s="35" t="s">
        <v>18</v>
      </c>
      <c r="P533" s="35" t="s">
        <v>59</v>
      </c>
      <c r="Q533" s="35"/>
      <c r="R533" s="35"/>
      <c r="S533" s="38"/>
    </row>
    <row r="534" spans="1:19">
      <c r="A534" s="45"/>
      <c r="B534" s="35"/>
      <c r="C534" s="9" t="s">
        <v>62</v>
      </c>
      <c r="D534" s="9" t="s">
        <v>20</v>
      </c>
      <c r="E534" s="9" t="s">
        <v>25</v>
      </c>
      <c r="F534" s="9" t="s">
        <v>18</v>
      </c>
      <c r="G534" s="9" t="s">
        <v>18</v>
      </c>
      <c r="H534" s="9" t="s">
        <v>18</v>
      </c>
      <c r="I534" s="9" t="s">
        <v>18</v>
      </c>
      <c r="J534" s="9" t="s">
        <v>18</v>
      </c>
      <c r="K534" s="35"/>
      <c r="L534" s="35"/>
      <c r="M534" s="35" t="s">
        <v>18</v>
      </c>
      <c r="N534" s="35" t="s">
        <v>18</v>
      </c>
      <c r="O534" s="35" t="s">
        <v>18</v>
      </c>
      <c r="P534" s="35" t="s">
        <v>59</v>
      </c>
      <c r="Q534" s="35"/>
      <c r="R534" s="35"/>
      <c r="S534" s="38"/>
    </row>
    <row r="535" spans="1:19" ht="15.75" thickBot="1">
      <c r="A535" s="46"/>
      <c r="B535" s="36"/>
      <c r="C535" s="10" t="s">
        <v>55</v>
      </c>
      <c r="D535" s="10" t="s">
        <v>20</v>
      </c>
      <c r="E535" s="10" t="s">
        <v>36</v>
      </c>
      <c r="F535" s="10" t="s">
        <v>18</v>
      </c>
      <c r="G535" s="10" t="s">
        <v>18</v>
      </c>
      <c r="H535" s="10" t="s">
        <v>18</v>
      </c>
      <c r="I535" s="10" t="s">
        <v>18</v>
      </c>
      <c r="J535" s="10" t="s">
        <v>18</v>
      </c>
      <c r="K535" s="36"/>
      <c r="L535" s="36"/>
      <c r="M535" s="36" t="s">
        <v>18</v>
      </c>
      <c r="N535" s="36" t="s">
        <v>18</v>
      </c>
      <c r="O535" s="36" t="s">
        <v>18</v>
      </c>
      <c r="P535" s="36" t="s">
        <v>59</v>
      </c>
      <c r="Q535" s="36"/>
      <c r="R535" s="36"/>
      <c r="S535" s="39"/>
    </row>
    <row r="536" spans="1:19">
      <c r="A536" s="44" t="str">
        <f t="shared" ref="A536" si="132">CONCATENATE("LOVSF3",MID(E536,5,4),SUBSTITUTE(E537,"/",""),MID(E539,9,1))</f>
        <v>LOVSF30160DPBF18xxLR</v>
      </c>
      <c r="B536" s="34" t="s">
        <v>54</v>
      </c>
      <c r="C536" s="8" t="s">
        <v>57</v>
      </c>
      <c r="D536" s="8" t="s">
        <v>20</v>
      </c>
      <c r="E536" s="8" t="s">
        <v>31</v>
      </c>
      <c r="F536" s="8" t="s">
        <v>99</v>
      </c>
      <c r="G536" s="8">
        <v>3</v>
      </c>
      <c r="H536" s="8" t="s">
        <v>58</v>
      </c>
      <c r="I536" s="8" t="s">
        <v>91</v>
      </c>
      <c r="J536" s="8" t="s">
        <v>47</v>
      </c>
      <c r="K536" s="34" t="s">
        <v>99</v>
      </c>
      <c r="L536" s="34">
        <v>3</v>
      </c>
      <c r="M536" s="34">
        <v>65</v>
      </c>
      <c r="N536" s="34" t="s">
        <v>47</v>
      </c>
      <c r="O536" s="34" t="s">
        <v>91</v>
      </c>
      <c r="P536" s="34" t="s">
        <v>59</v>
      </c>
      <c r="Q536" s="34" t="s">
        <v>145</v>
      </c>
      <c r="R536" s="34" t="s">
        <v>23</v>
      </c>
      <c r="S536" s="37">
        <v>1.3</v>
      </c>
    </row>
    <row r="537" spans="1:19">
      <c r="A537" s="45"/>
      <c r="B537" s="35"/>
      <c r="C537" s="9" t="s">
        <v>19</v>
      </c>
      <c r="D537" s="9" t="s">
        <v>20</v>
      </c>
      <c r="E537" s="9" t="s">
        <v>155</v>
      </c>
      <c r="F537" s="9">
        <v>480</v>
      </c>
      <c r="G537" s="9">
        <v>3</v>
      </c>
      <c r="H537" s="9" t="s">
        <v>60</v>
      </c>
      <c r="I537" s="9" t="s">
        <v>87</v>
      </c>
      <c r="J537" s="9" t="s">
        <v>67</v>
      </c>
      <c r="K537" s="35"/>
      <c r="L537" s="35"/>
      <c r="M537" s="35" t="s">
        <v>18</v>
      </c>
      <c r="N537" s="35" t="s">
        <v>18</v>
      </c>
      <c r="O537" s="35" t="s">
        <v>18</v>
      </c>
      <c r="P537" s="35" t="s">
        <v>59</v>
      </c>
      <c r="Q537" s="35"/>
      <c r="R537" s="35"/>
      <c r="S537" s="38"/>
    </row>
    <row r="538" spans="1:19">
      <c r="A538" s="45"/>
      <c r="B538" s="35"/>
      <c r="C538" s="9" t="s">
        <v>62</v>
      </c>
      <c r="D538" s="9" t="s">
        <v>20</v>
      </c>
      <c r="E538" s="9" t="s">
        <v>25</v>
      </c>
      <c r="F538" s="9" t="s">
        <v>18</v>
      </c>
      <c r="G538" s="9" t="s">
        <v>18</v>
      </c>
      <c r="H538" s="9" t="s">
        <v>18</v>
      </c>
      <c r="I538" s="9" t="s">
        <v>18</v>
      </c>
      <c r="J538" s="9" t="s">
        <v>18</v>
      </c>
      <c r="K538" s="35"/>
      <c r="L538" s="35"/>
      <c r="M538" s="35" t="s">
        <v>18</v>
      </c>
      <c r="N538" s="35" t="s">
        <v>18</v>
      </c>
      <c r="O538" s="35" t="s">
        <v>18</v>
      </c>
      <c r="P538" s="35" t="s">
        <v>59</v>
      </c>
      <c r="Q538" s="35"/>
      <c r="R538" s="35"/>
      <c r="S538" s="38"/>
    </row>
    <row r="539" spans="1:19" ht="15.75" thickBot="1">
      <c r="A539" s="46"/>
      <c r="B539" s="36"/>
      <c r="C539" s="10" t="s">
        <v>55</v>
      </c>
      <c r="D539" s="10" t="s">
        <v>20</v>
      </c>
      <c r="E539" s="10" t="s">
        <v>35</v>
      </c>
      <c r="F539" s="10" t="s">
        <v>18</v>
      </c>
      <c r="G539" s="10" t="s">
        <v>18</v>
      </c>
      <c r="H539" s="10" t="s">
        <v>18</v>
      </c>
      <c r="I539" s="10" t="s">
        <v>18</v>
      </c>
      <c r="J539" s="10" t="s">
        <v>18</v>
      </c>
      <c r="K539" s="36"/>
      <c r="L539" s="36"/>
      <c r="M539" s="36" t="s">
        <v>18</v>
      </c>
      <c r="N539" s="36" t="s">
        <v>18</v>
      </c>
      <c r="O539" s="36" t="s">
        <v>18</v>
      </c>
      <c r="P539" s="36" t="s">
        <v>59</v>
      </c>
      <c r="Q539" s="36"/>
      <c r="R539" s="36"/>
      <c r="S539" s="39"/>
    </row>
    <row r="540" spans="1:19">
      <c r="A540" s="44" t="str">
        <f t="shared" ref="A540" si="133">CONCATENATE("LOVSF3",MID(E540,5,4),SUBSTITUTE(E541,"/",""),MID(E543,9,1))</f>
        <v>LOVSF30160DPBF18xxL</v>
      </c>
      <c r="B540" s="34" t="s">
        <v>54</v>
      </c>
      <c r="C540" s="8" t="s">
        <v>57</v>
      </c>
      <c r="D540" s="8" t="s">
        <v>20</v>
      </c>
      <c r="E540" s="8" t="s">
        <v>31</v>
      </c>
      <c r="F540" s="8" t="s">
        <v>99</v>
      </c>
      <c r="G540" s="8">
        <v>3</v>
      </c>
      <c r="H540" s="8" t="s">
        <v>58</v>
      </c>
      <c r="I540" s="8" t="s">
        <v>91</v>
      </c>
      <c r="J540" s="8" t="s">
        <v>47</v>
      </c>
      <c r="K540" s="34" t="s">
        <v>99</v>
      </c>
      <c r="L540" s="34">
        <v>3</v>
      </c>
      <c r="M540" s="34">
        <v>65</v>
      </c>
      <c r="N540" s="34" t="s">
        <v>47</v>
      </c>
      <c r="O540" s="34" t="s">
        <v>91</v>
      </c>
      <c r="P540" s="34" t="s">
        <v>59</v>
      </c>
      <c r="Q540" s="34" t="s">
        <v>145</v>
      </c>
      <c r="R540" s="34" t="s">
        <v>23</v>
      </c>
      <c r="S540" s="37">
        <v>1.3</v>
      </c>
    </row>
    <row r="541" spans="1:19">
      <c r="A541" s="45"/>
      <c r="B541" s="35"/>
      <c r="C541" s="9" t="s">
        <v>19</v>
      </c>
      <c r="D541" s="9" t="s">
        <v>20</v>
      </c>
      <c r="E541" s="9" t="s">
        <v>155</v>
      </c>
      <c r="F541" s="9">
        <v>480</v>
      </c>
      <c r="G541" s="9">
        <v>3</v>
      </c>
      <c r="H541" s="9" t="s">
        <v>60</v>
      </c>
      <c r="I541" s="9" t="s">
        <v>87</v>
      </c>
      <c r="J541" s="9" t="s">
        <v>67</v>
      </c>
      <c r="K541" s="35"/>
      <c r="L541" s="35"/>
      <c r="M541" s="35" t="s">
        <v>18</v>
      </c>
      <c r="N541" s="35" t="s">
        <v>18</v>
      </c>
      <c r="O541" s="35" t="s">
        <v>18</v>
      </c>
      <c r="P541" s="35" t="s">
        <v>59</v>
      </c>
      <c r="Q541" s="35"/>
      <c r="R541" s="35"/>
      <c r="S541" s="38"/>
    </row>
    <row r="542" spans="1:19">
      <c r="A542" s="45"/>
      <c r="B542" s="35"/>
      <c r="C542" s="9" t="s">
        <v>62</v>
      </c>
      <c r="D542" s="9" t="s">
        <v>20</v>
      </c>
      <c r="E542" s="9" t="s">
        <v>25</v>
      </c>
      <c r="F542" s="9" t="s">
        <v>18</v>
      </c>
      <c r="G542" s="9" t="s">
        <v>18</v>
      </c>
      <c r="H542" s="9" t="s">
        <v>18</v>
      </c>
      <c r="I542" s="9" t="s">
        <v>18</v>
      </c>
      <c r="J542" s="9" t="s">
        <v>18</v>
      </c>
      <c r="K542" s="35"/>
      <c r="L542" s="35"/>
      <c r="M542" s="35" t="s">
        <v>18</v>
      </c>
      <c r="N542" s="35" t="s">
        <v>18</v>
      </c>
      <c r="O542" s="35" t="s">
        <v>18</v>
      </c>
      <c r="P542" s="35" t="s">
        <v>59</v>
      </c>
      <c r="Q542" s="35"/>
      <c r="R542" s="35"/>
      <c r="S542" s="38"/>
    </row>
    <row r="543" spans="1:19" ht="15.75" thickBot="1">
      <c r="A543" s="46"/>
      <c r="B543" s="36"/>
      <c r="C543" s="10" t="s">
        <v>55</v>
      </c>
      <c r="D543" s="10" t="s">
        <v>20</v>
      </c>
      <c r="E543" s="10" t="s">
        <v>36</v>
      </c>
      <c r="F543" s="10" t="s">
        <v>18</v>
      </c>
      <c r="G543" s="10" t="s">
        <v>18</v>
      </c>
      <c r="H543" s="10" t="s">
        <v>18</v>
      </c>
      <c r="I543" s="10" t="s">
        <v>18</v>
      </c>
      <c r="J543" s="10" t="s">
        <v>18</v>
      </c>
      <c r="K543" s="36"/>
      <c r="L543" s="36"/>
      <c r="M543" s="36" t="s">
        <v>18</v>
      </c>
      <c r="N543" s="36" t="s">
        <v>18</v>
      </c>
      <c r="O543" s="36" t="s">
        <v>18</v>
      </c>
      <c r="P543" s="36" t="s">
        <v>59</v>
      </c>
      <c r="Q543" s="36"/>
      <c r="R543" s="36"/>
      <c r="S543" s="39"/>
    </row>
    <row r="544" spans="1:19">
      <c r="A544" s="44" t="str">
        <f t="shared" ref="A544" si="134">CONCATENATE("LOVSF3",MID(E544,5,4),SUBSTITUTE(E545,"/",""),MID(E547,9,1))</f>
        <v>LOVSF30160DPBF09xxDR</v>
      </c>
      <c r="B544" s="34" t="s">
        <v>54</v>
      </c>
      <c r="C544" s="8" t="s">
        <v>57</v>
      </c>
      <c r="D544" s="8" t="s">
        <v>20</v>
      </c>
      <c r="E544" s="8" t="s">
        <v>31</v>
      </c>
      <c r="F544" s="8" t="s">
        <v>99</v>
      </c>
      <c r="G544" s="8">
        <v>3</v>
      </c>
      <c r="H544" s="8" t="s">
        <v>58</v>
      </c>
      <c r="I544" s="8" t="s">
        <v>91</v>
      </c>
      <c r="J544" s="8" t="s">
        <v>47</v>
      </c>
      <c r="K544" s="34" t="s">
        <v>99</v>
      </c>
      <c r="L544" s="34">
        <v>3</v>
      </c>
      <c r="M544" s="34">
        <v>65</v>
      </c>
      <c r="N544" s="34" t="s">
        <v>47</v>
      </c>
      <c r="O544" s="34" t="s">
        <v>91</v>
      </c>
      <c r="P544" s="34" t="s">
        <v>59</v>
      </c>
      <c r="Q544" s="34" t="s">
        <v>145</v>
      </c>
      <c r="R544" s="34" t="s">
        <v>23</v>
      </c>
      <c r="S544" s="37">
        <v>1.3</v>
      </c>
    </row>
    <row r="545" spans="1:19">
      <c r="A545" s="45"/>
      <c r="B545" s="35"/>
      <c r="C545" s="9" t="s">
        <v>19</v>
      </c>
      <c r="D545" s="9" t="s">
        <v>20</v>
      </c>
      <c r="E545" s="9" t="s">
        <v>158</v>
      </c>
      <c r="F545" s="9">
        <v>480</v>
      </c>
      <c r="G545" s="9">
        <v>3</v>
      </c>
      <c r="H545" s="9" t="s">
        <v>60</v>
      </c>
      <c r="I545" s="9" t="s">
        <v>86</v>
      </c>
      <c r="J545" s="9" t="s">
        <v>60</v>
      </c>
      <c r="K545" s="35"/>
      <c r="L545" s="35"/>
      <c r="M545" s="35" t="s">
        <v>18</v>
      </c>
      <c r="N545" s="35" t="s">
        <v>18</v>
      </c>
      <c r="O545" s="35" t="s">
        <v>18</v>
      </c>
      <c r="P545" s="35" t="s">
        <v>59</v>
      </c>
      <c r="Q545" s="35"/>
      <c r="R545" s="35"/>
      <c r="S545" s="38"/>
    </row>
    <row r="546" spans="1:19">
      <c r="A546" s="45"/>
      <c r="B546" s="35"/>
      <c r="C546" s="9" t="s">
        <v>62</v>
      </c>
      <c r="D546" s="9" t="s">
        <v>20</v>
      </c>
      <c r="E546" s="9" t="s">
        <v>25</v>
      </c>
      <c r="F546" s="9" t="s">
        <v>18</v>
      </c>
      <c r="G546" s="9" t="s">
        <v>18</v>
      </c>
      <c r="H546" s="9" t="s">
        <v>18</v>
      </c>
      <c r="I546" s="9" t="s">
        <v>18</v>
      </c>
      <c r="J546" s="9" t="s">
        <v>18</v>
      </c>
      <c r="K546" s="35"/>
      <c r="L546" s="35"/>
      <c r="M546" s="35" t="s">
        <v>18</v>
      </c>
      <c r="N546" s="35" t="s">
        <v>18</v>
      </c>
      <c r="O546" s="35" t="s">
        <v>18</v>
      </c>
      <c r="P546" s="35" t="s">
        <v>59</v>
      </c>
      <c r="Q546" s="35"/>
      <c r="R546" s="35"/>
      <c r="S546" s="38"/>
    </row>
    <row r="547" spans="1:19" ht="15.75" thickBot="1">
      <c r="A547" s="46"/>
      <c r="B547" s="36"/>
      <c r="C547" s="10" t="s">
        <v>55</v>
      </c>
      <c r="D547" s="10" t="s">
        <v>20</v>
      </c>
      <c r="E547" s="10" t="s">
        <v>35</v>
      </c>
      <c r="F547" s="10" t="s">
        <v>18</v>
      </c>
      <c r="G547" s="10" t="s">
        <v>18</v>
      </c>
      <c r="H547" s="10" t="s">
        <v>18</v>
      </c>
      <c r="I547" s="10" t="s">
        <v>18</v>
      </c>
      <c r="J547" s="10" t="s">
        <v>18</v>
      </c>
      <c r="K547" s="36"/>
      <c r="L547" s="36"/>
      <c r="M547" s="36" t="s">
        <v>18</v>
      </c>
      <c r="N547" s="36" t="s">
        <v>18</v>
      </c>
      <c r="O547" s="36" t="s">
        <v>18</v>
      </c>
      <c r="P547" s="36" t="s">
        <v>59</v>
      </c>
      <c r="Q547" s="36"/>
      <c r="R547" s="36"/>
      <c r="S547" s="39"/>
    </row>
    <row r="548" spans="1:19">
      <c r="A548" s="44" t="str">
        <f t="shared" ref="A548" si="135">CONCATENATE("LOVSF3",MID(E548,5,4),SUBSTITUTE(E549,"/",""),MID(E551,9,1))</f>
        <v>LOVSF30160DPBF09xxD</v>
      </c>
      <c r="B548" s="34" t="s">
        <v>54</v>
      </c>
      <c r="C548" s="8" t="s">
        <v>57</v>
      </c>
      <c r="D548" s="8" t="s">
        <v>20</v>
      </c>
      <c r="E548" s="8" t="s">
        <v>31</v>
      </c>
      <c r="F548" s="8" t="s">
        <v>99</v>
      </c>
      <c r="G548" s="8">
        <v>3</v>
      </c>
      <c r="H548" s="8" t="s">
        <v>58</v>
      </c>
      <c r="I548" s="8" t="s">
        <v>91</v>
      </c>
      <c r="J548" s="8" t="s">
        <v>47</v>
      </c>
      <c r="K548" s="34" t="s">
        <v>99</v>
      </c>
      <c r="L548" s="34">
        <v>3</v>
      </c>
      <c r="M548" s="34">
        <v>65</v>
      </c>
      <c r="N548" s="34" t="s">
        <v>47</v>
      </c>
      <c r="O548" s="34" t="s">
        <v>91</v>
      </c>
      <c r="P548" s="34" t="s">
        <v>59</v>
      </c>
      <c r="Q548" s="34" t="s">
        <v>145</v>
      </c>
      <c r="R548" s="34" t="s">
        <v>23</v>
      </c>
      <c r="S548" s="37">
        <v>1.3</v>
      </c>
    </row>
    <row r="549" spans="1:19">
      <c r="A549" s="45"/>
      <c r="B549" s="35"/>
      <c r="C549" s="9" t="s">
        <v>19</v>
      </c>
      <c r="D549" s="9" t="s">
        <v>20</v>
      </c>
      <c r="E549" s="9" t="s">
        <v>158</v>
      </c>
      <c r="F549" s="9">
        <v>480</v>
      </c>
      <c r="G549" s="9">
        <v>3</v>
      </c>
      <c r="H549" s="9" t="s">
        <v>60</v>
      </c>
      <c r="I549" s="9" t="s">
        <v>86</v>
      </c>
      <c r="J549" s="9" t="s">
        <v>60</v>
      </c>
      <c r="K549" s="35"/>
      <c r="L549" s="35"/>
      <c r="M549" s="35" t="s">
        <v>18</v>
      </c>
      <c r="N549" s="35" t="s">
        <v>18</v>
      </c>
      <c r="O549" s="35" t="s">
        <v>18</v>
      </c>
      <c r="P549" s="35" t="s">
        <v>59</v>
      </c>
      <c r="Q549" s="35"/>
      <c r="R549" s="35"/>
      <c r="S549" s="38"/>
    </row>
    <row r="550" spans="1:19">
      <c r="A550" s="45"/>
      <c r="B550" s="35"/>
      <c r="C550" s="9" t="s">
        <v>62</v>
      </c>
      <c r="D550" s="9" t="s">
        <v>20</v>
      </c>
      <c r="E550" s="9" t="s">
        <v>25</v>
      </c>
      <c r="F550" s="9" t="s">
        <v>18</v>
      </c>
      <c r="G550" s="9" t="s">
        <v>18</v>
      </c>
      <c r="H550" s="9" t="s">
        <v>18</v>
      </c>
      <c r="I550" s="9" t="s">
        <v>18</v>
      </c>
      <c r="J550" s="9" t="s">
        <v>18</v>
      </c>
      <c r="K550" s="35"/>
      <c r="L550" s="35"/>
      <c r="M550" s="35" t="s">
        <v>18</v>
      </c>
      <c r="N550" s="35" t="s">
        <v>18</v>
      </c>
      <c r="O550" s="35" t="s">
        <v>18</v>
      </c>
      <c r="P550" s="35" t="s">
        <v>59</v>
      </c>
      <c r="Q550" s="35"/>
      <c r="R550" s="35"/>
      <c r="S550" s="38"/>
    </row>
    <row r="551" spans="1:19" ht="15.75" thickBot="1">
      <c r="A551" s="46"/>
      <c r="B551" s="36"/>
      <c r="C551" s="10" t="s">
        <v>55</v>
      </c>
      <c r="D551" s="10" t="s">
        <v>20</v>
      </c>
      <c r="E551" s="10" t="s">
        <v>36</v>
      </c>
      <c r="F551" s="10" t="s">
        <v>18</v>
      </c>
      <c r="G551" s="10" t="s">
        <v>18</v>
      </c>
      <c r="H551" s="10" t="s">
        <v>18</v>
      </c>
      <c r="I551" s="10" t="s">
        <v>18</v>
      </c>
      <c r="J551" s="10" t="s">
        <v>18</v>
      </c>
      <c r="K551" s="36"/>
      <c r="L551" s="36"/>
      <c r="M551" s="36" t="s">
        <v>18</v>
      </c>
      <c r="N551" s="36" t="s">
        <v>18</v>
      </c>
      <c r="O551" s="36" t="s">
        <v>18</v>
      </c>
      <c r="P551" s="36" t="s">
        <v>59</v>
      </c>
      <c r="Q551" s="36"/>
      <c r="R551" s="36"/>
      <c r="S551" s="39"/>
    </row>
    <row r="552" spans="1:19">
      <c r="A552" s="44" t="str">
        <f t="shared" ref="A552" si="136">CONCATENATE("LOVSF3",MID(E552,5,4),SUBSTITUTE(E553,"/",""),MID(E555,9,1))</f>
        <v>LOVSF30160DPBF12xxDR</v>
      </c>
      <c r="B552" s="34" t="s">
        <v>54</v>
      </c>
      <c r="C552" s="8" t="s">
        <v>57</v>
      </c>
      <c r="D552" s="8" t="s">
        <v>20</v>
      </c>
      <c r="E552" s="8" t="s">
        <v>31</v>
      </c>
      <c r="F552" s="8" t="s">
        <v>99</v>
      </c>
      <c r="G552" s="8">
        <v>3</v>
      </c>
      <c r="H552" s="8" t="s">
        <v>58</v>
      </c>
      <c r="I552" s="8" t="s">
        <v>91</v>
      </c>
      <c r="J552" s="8" t="s">
        <v>47</v>
      </c>
      <c r="K552" s="34" t="s">
        <v>99</v>
      </c>
      <c r="L552" s="34">
        <v>3</v>
      </c>
      <c r="M552" s="34">
        <v>65</v>
      </c>
      <c r="N552" s="34" t="s">
        <v>47</v>
      </c>
      <c r="O552" s="34" t="s">
        <v>91</v>
      </c>
      <c r="P552" s="34" t="s">
        <v>59</v>
      </c>
      <c r="Q552" s="34" t="s">
        <v>145</v>
      </c>
      <c r="R552" s="34" t="s">
        <v>23</v>
      </c>
      <c r="S552" s="37">
        <v>1.3</v>
      </c>
    </row>
    <row r="553" spans="1:19">
      <c r="A553" s="45"/>
      <c r="B553" s="35"/>
      <c r="C553" s="9" t="s">
        <v>19</v>
      </c>
      <c r="D553" s="9" t="s">
        <v>20</v>
      </c>
      <c r="E553" s="9" t="s">
        <v>156</v>
      </c>
      <c r="F553" s="9">
        <v>480</v>
      </c>
      <c r="G553" s="9">
        <v>3</v>
      </c>
      <c r="H553" s="9" t="s">
        <v>60</v>
      </c>
      <c r="I553" s="9" t="s">
        <v>53</v>
      </c>
      <c r="J553" s="9" t="s">
        <v>65</v>
      </c>
      <c r="K553" s="35"/>
      <c r="L553" s="35"/>
      <c r="M553" s="35" t="s">
        <v>18</v>
      </c>
      <c r="N553" s="35" t="s">
        <v>18</v>
      </c>
      <c r="O553" s="35" t="s">
        <v>18</v>
      </c>
      <c r="P553" s="35" t="s">
        <v>59</v>
      </c>
      <c r="Q553" s="35"/>
      <c r="R553" s="35"/>
      <c r="S553" s="38"/>
    </row>
    <row r="554" spans="1:19">
      <c r="A554" s="45"/>
      <c r="B554" s="35"/>
      <c r="C554" s="9" t="s">
        <v>62</v>
      </c>
      <c r="D554" s="9" t="s">
        <v>20</v>
      </c>
      <c r="E554" s="9" t="s">
        <v>25</v>
      </c>
      <c r="F554" s="9" t="s">
        <v>18</v>
      </c>
      <c r="G554" s="9" t="s">
        <v>18</v>
      </c>
      <c r="H554" s="9" t="s">
        <v>18</v>
      </c>
      <c r="I554" s="9" t="s">
        <v>18</v>
      </c>
      <c r="J554" s="9" t="s">
        <v>18</v>
      </c>
      <c r="K554" s="35"/>
      <c r="L554" s="35"/>
      <c r="M554" s="35" t="s">
        <v>18</v>
      </c>
      <c r="N554" s="35" t="s">
        <v>18</v>
      </c>
      <c r="O554" s="35" t="s">
        <v>18</v>
      </c>
      <c r="P554" s="35" t="s">
        <v>59</v>
      </c>
      <c r="Q554" s="35"/>
      <c r="R554" s="35"/>
      <c r="S554" s="38"/>
    </row>
    <row r="555" spans="1:19" ht="15.75" thickBot="1">
      <c r="A555" s="46"/>
      <c r="B555" s="36"/>
      <c r="C555" s="10" t="s">
        <v>55</v>
      </c>
      <c r="D555" s="10" t="s">
        <v>20</v>
      </c>
      <c r="E555" s="10" t="s">
        <v>35</v>
      </c>
      <c r="F555" s="10" t="s">
        <v>18</v>
      </c>
      <c r="G555" s="10" t="s">
        <v>18</v>
      </c>
      <c r="H555" s="10" t="s">
        <v>18</v>
      </c>
      <c r="I555" s="10" t="s">
        <v>18</v>
      </c>
      <c r="J555" s="10" t="s">
        <v>18</v>
      </c>
      <c r="K555" s="36"/>
      <c r="L555" s="36"/>
      <c r="M555" s="36" t="s">
        <v>18</v>
      </c>
      <c r="N555" s="36" t="s">
        <v>18</v>
      </c>
      <c r="O555" s="36" t="s">
        <v>18</v>
      </c>
      <c r="P555" s="36" t="s">
        <v>59</v>
      </c>
      <c r="Q555" s="36"/>
      <c r="R555" s="36"/>
      <c r="S555" s="39"/>
    </row>
    <row r="556" spans="1:19">
      <c r="A556" s="44" t="str">
        <f t="shared" ref="A556" si="137">CONCATENATE("LOVSF3",MID(E556,5,4),SUBSTITUTE(E557,"/",""),MID(E559,9,1))</f>
        <v>LOVSF30160DPBF12xxD</v>
      </c>
      <c r="B556" s="34" t="s">
        <v>54</v>
      </c>
      <c r="C556" s="8" t="s">
        <v>57</v>
      </c>
      <c r="D556" s="8" t="s">
        <v>20</v>
      </c>
      <c r="E556" s="8" t="s">
        <v>31</v>
      </c>
      <c r="F556" s="8" t="s">
        <v>99</v>
      </c>
      <c r="G556" s="8">
        <v>3</v>
      </c>
      <c r="H556" s="8" t="s">
        <v>58</v>
      </c>
      <c r="I556" s="8" t="s">
        <v>91</v>
      </c>
      <c r="J556" s="8" t="s">
        <v>47</v>
      </c>
      <c r="K556" s="34" t="s">
        <v>99</v>
      </c>
      <c r="L556" s="34">
        <v>3</v>
      </c>
      <c r="M556" s="34">
        <v>65</v>
      </c>
      <c r="N556" s="34" t="s">
        <v>47</v>
      </c>
      <c r="O556" s="34" t="s">
        <v>91</v>
      </c>
      <c r="P556" s="34" t="s">
        <v>59</v>
      </c>
      <c r="Q556" s="34" t="s">
        <v>145</v>
      </c>
      <c r="R556" s="34" t="s">
        <v>23</v>
      </c>
      <c r="S556" s="37">
        <v>1.3</v>
      </c>
    </row>
    <row r="557" spans="1:19">
      <c r="A557" s="45"/>
      <c r="B557" s="35"/>
      <c r="C557" s="9" t="s">
        <v>19</v>
      </c>
      <c r="D557" s="9" t="s">
        <v>20</v>
      </c>
      <c r="E557" s="9" t="s">
        <v>156</v>
      </c>
      <c r="F557" s="9">
        <v>480</v>
      </c>
      <c r="G557" s="9">
        <v>3</v>
      </c>
      <c r="H557" s="9" t="s">
        <v>60</v>
      </c>
      <c r="I557" s="9" t="s">
        <v>53</v>
      </c>
      <c r="J557" s="9" t="s">
        <v>65</v>
      </c>
      <c r="K557" s="35"/>
      <c r="L557" s="35"/>
      <c r="M557" s="35" t="s">
        <v>18</v>
      </c>
      <c r="N557" s="35" t="s">
        <v>18</v>
      </c>
      <c r="O557" s="35" t="s">
        <v>18</v>
      </c>
      <c r="P557" s="35" t="s">
        <v>59</v>
      </c>
      <c r="Q557" s="35"/>
      <c r="R557" s="35"/>
      <c r="S557" s="38"/>
    </row>
    <row r="558" spans="1:19">
      <c r="A558" s="45"/>
      <c r="B558" s="35"/>
      <c r="C558" s="9" t="s">
        <v>62</v>
      </c>
      <c r="D558" s="9" t="s">
        <v>20</v>
      </c>
      <c r="E558" s="9" t="s">
        <v>25</v>
      </c>
      <c r="F558" s="9" t="s">
        <v>18</v>
      </c>
      <c r="G558" s="9" t="s">
        <v>18</v>
      </c>
      <c r="H558" s="9" t="s">
        <v>18</v>
      </c>
      <c r="I558" s="9" t="s">
        <v>18</v>
      </c>
      <c r="J558" s="9" t="s">
        <v>18</v>
      </c>
      <c r="K558" s="35"/>
      <c r="L558" s="35"/>
      <c r="M558" s="35" t="s">
        <v>18</v>
      </c>
      <c r="N558" s="35" t="s">
        <v>18</v>
      </c>
      <c r="O558" s="35" t="s">
        <v>18</v>
      </c>
      <c r="P558" s="35" t="s">
        <v>59</v>
      </c>
      <c r="Q558" s="35"/>
      <c r="R558" s="35"/>
      <c r="S558" s="38"/>
    </row>
    <row r="559" spans="1:19" ht="15.75" thickBot="1">
      <c r="A559" s="46"/>
      <c r="B559" s="36"/>
      <c r="C559" s="10" t="s">
        <v>55</v>
      </c>
      <c r="D559" s="10" t="s">
        <v>20</v>
      </c>
      <c r="E559" s="10" t="s">
        <v>36</v>
      </c>
      <c r="F559" s="10" t="s">
        <v>18</v>
      </c>
      <c r="G559" s="10" t="s">
        <v>18</v>
      </c>
      <c r="H559" s="10" t="s">
        <v>18</v>
      </c>
      <c r="I559" s="10" t="s">
        <v>18</v>
      </c>
      <c r="J559" s="10" t="s">
        <v>18</v>
      </c>
      <c r="K559" s="36"/>
      <c r="L559" s="36"/>
      <c r="M559" s="36" t="s">
        <v>18</v>
      </c>
      <c r="N559" s="36" t="s">
        <v>18</v>
      </c>
      <c r="O559" s="36" t="s">
        <v>18</v>
      </c>
      <c r="P559" s="36" t="s">
        <v>59</v>
      </c>
      <c r="Q559" s="36"/>
      <c r="R559" s="36"/>
      <c r="S559" s="39"/>
    </row>
    <row r="560" spans="1:19">
      <c r="A560" s="44" t="str">
        <f t="shared" ref="A560" si="138">CONCATENATE("LOVSF3",MID(E560,5,4),SUBSTITUTE(E561,"/",""),MID(E563,9,1))</f>
        <v>LOVSF30160DPBF18xxDR</v>
      </c>
      <c r="B560" s="34" t="s">
        <v>54</v>
      </c>
      <c r="C560" s="8" t="s">
        <v>57</v>
      </c>
      <c r="D560" s="8" t="s">
        <v>20</v>
      </c>
      <c r="E560" s="8" t="s">
        <v>31</v>
      </c>
      <c r="F560" s="8" t="s">
        <v>99</v>
      </c>
      <c r="G560" s="8">
        <v>3</v>
      </c>
      <c r="H560" s="8" t="s">
        <v>58</v>
      </c>
      <c r="I560" s="8" t="s">
        <v>91</v>
      </c>
      <c r="J560" s="8" t="s">
        <v>47</v>
      </c>
      <c r="K560" s="34" t="s">
        <v>99</v>
      </c>
      <c r="L560" s="34">
        <v>3</v>
      </c>
      <c r="M560" s="34">
        <v>65</v>
      </c>
      <c r="N560" s="34" t="s">
        <v>47</v>
      </c>
      <c r="O560" s="34" t="s">
        <v>91</v>
      </c>
      <c r="P560" s="34" t="s">
        <v>59</v>
      </c>
      <c r="Q560" s="34" t="s">
        <v>145</v>
      </c>
      <c r="R560" s="34" t="s">
        <v>23</v>
      </c>
      <c r="S560" s="37">
        <v>1.3</v>
      </c>
    </row>
    <row r="561" spans="1:19">
      <c r="A561" s="45"/>
      <c r="B561" s="35"/>
      <c r="C561" s="9" t="s">
        <v>19</v>
      </c>
      <c r="D561" s="9" t="s">
        <v>20</v>
      </c>
      <c r="E561" s="9" t="s">
        <v>157</v>
      </c>
      <c r="F561" s="9">
        <v>480</v>
      </c>
      <c r="G561" s="9">
        <v>3</v>
      </c>
      <c r="H561" s="9" t="s">
        <v>60</v>
      </c>
      <c r="I561" s="9" t="s">
        <v>87</v>
      </c>
      <c r="J561" s="9" t="s">
        <v>67</v>
      </c>
      <c r="K561" s="35"/>
      <c r="L561" s="35"/>
      <c r="M561" s="35" t="s">
        <v>18</v>
      </c>
      <c r="N561" s="35" t="s">
        <v>18</v>
      </c>
      <c r="O561" s="35" t="s">
        <v>18</v>
      </c>
      <c r="P561" s="35" t="s">
        <v>59</v>
      </c>
      <c r="Q561" s="35"/>
      <c r="R561" s="35"/>
      <c r="S561" s="38"/>
    </row>
    <row r="562" spans="1:19">
      <c r="A562" s="45"/>
      <c r="B562" s="35"/>
      <c r="C562" s="9" t="s">
        <v>62</v>
      </c>
      <c r="D562" s="9" t="s">
        <v>20</v>
      </c>
      <c r="E562" s="9" t="s">
        <v>25</v>
      </c>
      <c r="F562" s="9" t="s">
        <v>18</v>
      </c>
      <c r="G562" s="9" t="s">
        <v>18</v>
      </c>
      <c r="H562" s="9" t="s">
        <v>18</v>
      </c>
      <c r="I562" s="9" t="s">
        <v>18</v>
      </c>
      <c r="J562" s="9" t="s">
        <v>18</v>
      </c>
      <c r="K562" s="35"/>
      <c r="L562" s="35"/>
      <c r="M562" s="35" t="s">
        <v>18</v>
      </c>
      <c r="N562" s="35" t="s">
        <v>18</v>
      </c>
      <c r="O562" s="35" t="s">
        <v>18</v>
      </c>
      <c r="P562" s="35" t="s">
        <v>59</v>
      </c>
      <c r="Q562" s="35"/>
      <c r="R562" s="35"/>
      <c r="S562" s="38"/>
    </row>
    <row r="563" spans="1:19" ht="15.75" thickBot="1">
      <c r="A563" s="46"/>
      <c r="B563" s="36"/>
      <c r="C563" s="10" t="s">
        <v>55</v>
      </c>
      <c r="D563" s="10" t="s">
        <v>20</v>
      </c>
      <c r="E563" s="10" t="s">
        <v>35</v>
      </c>
      <c r="F563" s="10" t="s">
        <v>18</v>
      </c>
      <c r="G563" s="10" t="s">
        <v>18</v>
      </c>
      <c r="H563" s="10" t="s">
        <v>18</v>
      </c>
      <c r="I563" s="10" t="s">
        <v>18</v>
      </c>
      <c r="J563" s="10" t="s">
        <v>18</v>
      </c>
      <c r="K563" s="36"/>
      <c r="L563" s="36"/>
      <c r="M563" s="36" t="s">
        <v>18</v>
      </c>
      <c r="N563" s="36" t="s">
        <v>18</v>
      </c>
      <c r="O563" s="36" t="s">
        <v>18</v>
      </c>
      <c r="P563" s="36" t="s">
        <v>59</v>
      </c>
      <c r="Q563" s="36"/>
      <c r="R563" s="36"/>
      <c r="S563" s="39"/>
    </row>
    <row r="564" spans="1:19">
      <c r="A564" s="44" t="str">
        <f t="shared" ref="A564" si="139">CONCATENATE("LOVSF3",MID(E564,5,4),SUBSTITUTE(E565,"/",""),MID(E567,9,1))</f>
        <v>LOVSF30160DPBF18xxD</v>
      </c>
      <c r="B564" s="34" t="s">
        <v>54</v>
      </c>
      <c r="C564" s="8" t="s">
        <v>57</v>
      </c>
      <c r="D564" s="8" t="s">
        <v>20</v>
      </c>
      <c r="E564" s="8" t="s">
        <v>31</v>
      </c>
      <c r="F564" s="8" t="s">
        <v>99</v>
      </c>
      <c r="G564" s="8">
        <v>3</v>
      </c>
      <c r="H564" s="8" t="s">
        <v>58</v>
      </c>
      <c r="I564" s="8" t="s">
        <v>91</v>
      </c>
      <c r="J564" s="8" t="s">
        <v>47</v>
      </c>
      <c r="K564" s="34" t="s">
        <v>99</v>
      </c>
      <c r="L564" s="34">
        <v>3</v>
      </c>
      <c r="M564" s="34">
        <v>65</v>
      </c>
      <c r="N564" s="34" t="s">
        <v>47</v>
      </c>
      <c r="O564" s="34" t="s">
        <v>91</v>
      </c>
      <c r="P564" s="34" t="s">
        <v>59</v>
      </c>
      <c r="Q564" s="34" t="s">
        <v>145</v>
      </c>
      <c r="R564" s="34" t="s">
        <v>23</v>
      </c>
      <c r="S564" s="37">
        <v>1.3</v>
      </c>
    </row>
    <row r="565" spans="1:19">
      <c r="A565" s="45"/>
      <c r="B565" s="35"/>
      <c r="C565" s="9" t="s">
        <v>19</v>
      </c>
      <c r="D565" s="9" t="s">
        <v>20</v>
      </c>
      <c r="E565" s="9" t="s">
        <v>157</v>
      </c>
      <c r="F565" s="9">
        <v>480</v>
      </c>
      <c r="G565" s="9">
        <v>3</v>
      </c>
      <c r="H565" s="9" t="s">
        <v>60</v>
      </c>
      <c r="I565" s="9" t="s">
        <v>87</v>
      </c>
      <c r="J565" s="9" t="s">
        <v>67</v>
      </c>
      <c r="K565" s="35"/>
      <c r="L565" s="35"/>
      <c r="M565" s="35" t="s">
        <v>18</v>
      </c>
      <c r="N565" s="35" t="s">
        <v>18</v>
      </c>
      <c r="O565" s="35" t="s">
        <v>18</v>
      </c>
      <c r="P565" s="35" t="s">
        <v>59</v>
      </c>
      <c r="Q565" s="35"/>
      <c r="R565" s="35"/>
      <c r="S565" s="38"/>
    </row>
    <row r="566" spans="1:19">
      <c r="A566" s="45"/>
      <c r="B566" s="35"/>
      <c r="C566" s="9" t="s">
        <v>62</v>
      </c>
      <c r="D566" s="9" t="s">
        <v>20</v>
      </c>
      <c r="E566" s="9" t="s">
        <v>25</v>
      </c>
      <c r="F566" s="9" t="s">
        <v>18</v>
      </c>
      <c r="G566" s="9" t="s">
        <v>18</v>
      </c>
      <c r="H566" s="9" t="s">
        <v>18</v>
      </c>
      <c r="I566" s="9" t="s">
        <v>18</v>
      </c>
      <c r="J566" s="9" t="s">
        <v>18</v>
      </c>
      <c r="K566" s="35"/>
      <c r="L566" s="35"/>
      <c r="M566" s="35" t="s">
        <v>18</v>
      </c>
      <c r="N566" s="35" t="s">
        <v>18</v>
      </c>
      <c r="O566" s="35" t="s">
        <v>18</v>
      </c>
      <c r="P566" s="35" t="s">
        <v>59</v>
      </c>
      <c r="Q566" s="35"/>
      <c r="R566" s="35"/>
      <c r="S566" s="38"/>
    </row>
    <row r="567" spans="1:19" ht="15.75" thickBot="1">
      <c r="A567" s="46"/>
      <c r="B567" s="36"/>
      <c r="C567" s="10" t="s">
        <v>55</v>
      </c>
      <c r="D567" s="10" t="s">
        <v>20</v>
      </c>
      <c r="E567" s="10" t="s">
        <v>36</v>
      </c>
      <c r="F567" s="10" t="s">
        <v>18</v>
      </c>
      <c r="G567" s="10" t="s">
        <v>18</v>
      </c>
      <c r="H567" s="10" t="s">
        <v>18</v>
      </c>
      <c r="I567" s="10" t="s">
        <v>18</v>
      </c>
      <c r="J567" s="10" t="s">
        <v>18</v>
      </c>
      <c r="K567" s="36"/>
      <c r="L567" s="36"/>
      <c r="M567" s="36" t="s">
        <v>18</v>
      </c>
      <c r="N567" s="36" t="s">
        <v>18</v>
      </c>
      <c r="O567" s="36" t="s">
        <v>18</v>
      </c>
      <c r="P567" s="36" t="s">
        <v>59</v>
      </c>
      <c r="Q567" s="36"/>
      <c r="R567" s="36"/>
      <c r="S567" s="39"/>
    </row>
    <row r="568" spans="1:19">
      <c r="A568" s="44" t="str">
        <f t="shared" ref="A568" si="140">CONCATENATE("LOVSF3",MID(E568,5,4),SUBSTITUTE(E569,"/",""),MID(E571,9,1))</f>
        <v>LOVSF30160DPBF26xxAR</v>
      </c>
      <c r="B568" s="34" t="s">
        <v>54</v>
      </c>
      <c r="C568" s="8" t="s">
        <v>57</v>
      </c>
      <c r="D568" s="8" t="s">
        <v>20</v>
      </c>
      <c r="E568" s="8" t="s">
        <v>31</v>
      </c>
      <c r="F568" s="8" t="s">
        <v>99</v>
      </c>
      <c r="G568" s="8">
        <v>3</v>
      </c>
      <c r="H568" s="8" t="s">
        <v>58</v>
      </c>
      <c r="I568" s="8" t="s">
        <v>91</v>
      </c>
      <c r="J568" s="8" t="s">
        <v>47</v>
      </c>
      <c r="K568" s="34" t="s">
        <v>99</v>
      </c>
      <c r="L568" s="34">
        <v>3</v>
      </c>
      <c r="M568" s="34">
        <v>65</v>
      </c>
      <c r="N568" s="34" t="s">
        <v>47</v>
      </c>
      <c r="O568" s="34" t="s">
        <v>91</v>
      </c>
      <c r="P568" s="34">
        <v>1172</v>
      </c>
      <c r="Q568" s="34" t="s">
        <v>145</v>
      </c>
      <c r="R568" s="34" t="s">
        <v>23</v>
      </c>
      <c r="S568" s="37">
        <v>1.3</v>
      </c>
    </row>
    <row r="569" spans="1:19">
      <c r="A569" s="45"/>
      <c r="B569" s="35"/>
      <c r="C569" s="9" t="s">
        <v>19</v>
      </c>
      <c r="D569" s="9" t="s">
        <v>20</v>
      </c>
      <c r="E569" s="9" t="s">
        <v>154</v>
      </c>
      <c r="F569" s="9">
        <v>480</v>
      </c>
      <c r="G569" s="9">
        <v>3</v>
      </c>
      <c r="H569" s="9" t="s">
        <v>60</v>
      </c>
      <c r="I569" s="9" t="s">
        <v>88</v>
      </c>
      <c r="J569" s="9" t="s">
        <v>70</v>
      </c>
      <c r="K569" s="35"/>
      <c r="L569" s="35"/>
      <c r="M569" s="35" t="s">
        <v>18</v>
      </c>
      <c r="N569" s="35" t="s">
        <v>18</v>
      </c>
      <c r="O569" s="35" t="s">
        <v>18</v>
      </c>
      <c r="P569" s="35" t="s">
        <v>66</v>
      </c>
      <c r="Q569" s="35"/>
      <c r="R569" s="35"/>
      <c r="S569" s="38"/>
    </row>
    <row r="570" spans="1:19">
      <c r="A570" s="45"/>
      <c r="B570" s="35"/>
      <c r="C570" s="9" t="s">
        <v>62</v>
      </c>
      <c r="D570" s="9" t="s">
        <v>20</v>
      </c>
      <c r="E570" s="9" t="s">
        <v>26</v>
      </c>
      <c r="F570" s="9" t="s">
        <v>18</v>
      </c>
      <c r="G570" s="9" t="s">
        <v>18</v>
      </c>
      <c r="H570" s="9" t="s">
        <v>18</v>
      </c>
      <c r="I570" s="9" t="s">
        <v>18</v>
      </c>
      <c r="J570" s="9" t="s">
        <v>18</v>
      </c>
      <c r="K570" s="35"/>
      <c r="L570" s="35"/>
      <c r="M570" s="35" t="s">
        <v>18</v>
      </c>
      <c r="N570" s="35" t="s">
        <v>18</v>
      </c>
      <c r="O570" s="35" t="s">
        <v>18</v>
      </c>
      <c r="P570" s="35" t="s">
        <v>66</v>
      </c>
      <c r="Q570" s="35"/>
      <c r="R570" s="35"/>
      <c r="S570" s="38"/>
    </row>
    <row r="571" spans="1:19" ht="15.75" thickBot="1">
      <c r="A571" s="46"/>
      <c r="B571" s="36"/>
      <c r="C571" s="10" t="s">
        <v>55</v>
      </c>
      <c r="D571" s="10" t="s">
        <v>20</v>
      </c>
      <c r="E571" s="10" t="s">
        <v>35</v>
      </c>
      <c r="F571" s="10" t="s">
        <v>18</v>
      </c>
      <c r="G571" s="10" t="s">
        <v>18</v>
      </c>
      <c r="H571" s="10" t="s">
        <v>18</v>
      </c>
      <c r="I571" s="10" t="s">
        <v>18</v>
      </c>
      <c r="J571" s="10" t="s">
        <v>18</v>
      </c>
      <c r="K571" s="36"/>
      <c r="L571" s="36"/>
      <c r="M571" s="36" t="s">
        <v>18</v>
      </c>
      <c r="N571" s="36" t="s">
        <v>18</v>
      </c>
      <c r="O571" s="36" t="s">
        <v>18</v>
      </c>
      <c r="P571" s="36" t="s">
        <v>66</v>
      </c>
      <c r="Q571" s="36"/>
      <c r="R571" s="36"/>
      <c r="S571" s="39"/>
    </row>
    <row r="572" spans="1:19">
      <c r="A572" s="44" t="str">
        <f t="shared" ref="A572" si="141">CONCATENATE("LOVSF3",MID(E572,5,4),SUBSTITUTE(E573,"/",""),MID(E575,9,1))</f>
        <v>LOVSF30160DPBF26xxA</v>
      </c>
      <c r="B572" s="34" t="s">
        <v>54</v>
      </c>
      <c r="C572" s="8" t="s">
        <v>57</v>
      </c>
      <c r="D572" s="8" t="s">
        <v>20</v>
      </c>
      <c r="E572" s="8" t="s">
        <v>31</v>
      </c>
      <c r="F572" s="8" t="s">
        <v>99</v>
      </c>
      <c r="G572" s="8">
        <v>3</v>
      </c>
      <c r="H572" s="8" t="s">
        <v>58</v>
      </c>
      <c r="I572" s="8" t="s">
        <v>91</v>
      </c>
      <c r="J572" s="8" t="s">
        <v>47</v>
      </c>
      <c r="K572" s="34" t="s">
        <v>99</v>
      </c>
      <c r="L572" s="34">
        <v>3</v>
      </c>
      <c r="M572" s="34">
        <v>65</v>
      </c>
      <c r="N572" s="34" t="s">
        <v>47</v>
      </c>
      <c r="O572" s="34" t="s">
        <v>91</v>
      </c>
      <c r="P572" s="34">
        <v>1172</v>
      </c>
      <c r="Q572" s="34" t="s">
        <v>145</v>
      </c>
      <c r="R572" s="34" t="s">
        <v>23</v>
      </c>
      <c r="S572" s="37">
        <v>1.3</v>
      </c>
    </row>
    <row r="573" spans="1:19">
      <c r="A573" s="45"/>
      <c r="B573" s="35"/>
      <c r="C573" s="9" t="s">
        <v>19</v>
      </c>
      <c r="D573" s="9" t="s">
        <v>20</v>
      </c>
      <c r="E573" s="9" t="s">
        <v>154</v>
      </c>
      <c r="F573" s="9">
        <v>480</v>
      </c>
      <c r="G573" s="9">
        <v>3</v>
      </c>
      <c r="H573" s="9" t="s">
        <v>60</v>
      </c>
      <c r="I573" s="9" t="s">
        <v>88</v>
      </c>
      <c r="J573" s="9" t="s">
        <v>70</v>
      </c>
      <c r="K573" s="35"/>
      <c r="L573" s="35"/>
      <c r="M573" s="35" t="s">
        <v>18</v>
      </c>
      <c r="N573" s="35" t="s">
        <v>18</v>
      </c>
      <c r="O573" s="35" t="s">
        <v>18</v>
      </c>
      <c r="P573" s="35" t="s">
        <v>66</v>
      </c>
      <c r="Q573" s="35"/>
      <c r="R573" s="35"/>
      <c r="S573" s="38"/>
    </row>
    <row r="574" spans="1:19">
      <c r="A574" s="45"/>
      <c r="B574" s="35"/>
      <c r="C574" s="9" t="s">
        <v>62</v>
      </c>
      <c r="D574" s="9" t="s">
        <v>20</v>
      </c>
      <c r="E574" s="9" t="s">
        <v>26</v>
      </c>
      <c r="F574" s="9" t="s">
        <v>18</v>
      </c>
      <c r="G574" s="9" t="s">
        <v>18</v>
      </c>
      <c r="H574" s="9" t="s">
        <v>18</v>
      </c>
      <c r="I574" s="9" t="s">
        <v>18</v>
      </c>
      <c r="J574" s="9" t="s">
        <v>18</v>
      </c>
      <c r="K574" s="35"/>
      <c r="L574" s="35"/>
      <c r="M574" s="35" t="s">
        <v>18</v>
      </c>
      <c r="N574" s="35" t="s">
        <v>18</v>
      </c>
      <c r="O574" s="35" t="s">
        <v>18</v>
      </c>
      <c r="P574" s="35" t="s">
        <v>66</v>
      </c>
      <c r="Q574" s="35"/>
      <c r="R574" s="35"/>
      <c r="S574" s="38"/>
    </row>
    <row r="575" spans="1:19" ht="15.75" thickBot="1">
      <c r="A575" s="46"/>
      <c r="B575" s="36"/>
      <c r="C575" s="10" t="s">
        <v>55</v>
      </c>
      <c r="D575" s="10" t="s">
        <v>20</v>
      </c>
      <c r="E575" s="10" t="s">
        <v>36</v>
      </c>
      <c r="F575" s="10" t="s">
        <v>18</v>
      </c>
      <c r="G575" s="10" t="s">
        <v>18</v>
      </c>
      <c r="H575" s="10" t="s">
        <v>18</v>
      </c>
      <c r="I575" s="10" t="s">
        <v>18</v>
      </c>
      <c r="J575" s="10" t="s">
        <v>18</v>
      </c>
      <c r="K575" s="36"/>
      <c r="L575" s="36"/>
      <c r="M575" s="36" t="s">
        <v>18</v>
      </c>
      <c r="N575" s="36" t="s">
        <v>18</v>
      </c>
      <c r="O575" s="36" t="s">
        <v>18</v>
      </c>
      <c r="P575" s="36" t="s">
        <v>66</v>
      </c>
      <c r="Q575" s="36"/>
      <c r="R575" s="36"/>
      <c r="S575" s="39"/>
    </row>
    <row r="576" spans="1:19">
      <c r="A576" s="44" t="str">
        <f t="shared" ref="A576" si="142">CONCATENATE("LOVSF3",MID(E576,5,4),SUBSTITUTE(E577,"/",""),MID(E579,9,1))</f>
        <v>LOVSF30160DPBF32xxAR</v>
      </c>
      <c r="B576" s="34" t="s">
        <v>54</v>
      </c>
      <c r="C576" s="8" t="s">
        <v>57</v>
      </c>
      <c r="D576" s="8" t="s">
        <v>20</v>
      </c>
      <c r="E576" s="8" t="s">
        <v>31</v>
      </c>
      <c r="F576" s="8" t="s">
        <v>99</v>
      </c>
      <c r="G576" s="8">
        <v>3</v>
      </c>
      <c r="H576" s="8" t="s">
        <v>58</v>
      </c>
      <c r="I576" s="8" t="s">
        <v>91</v>
      </c>
      <c r="J576" s="8" t="s">
        <v>47</v>
      </c>
      <c r="K576" s="34" t="s">
        <v>99</v>
      </c>
      <c r="L576" s="34">
        <v>3</v>
      </c>
      <c r="M576" s="34">
        <v>65</v>
      </c>
      <c r="N576" s="34" t="s">
        <v>47</v>
      </c>
      <c r="O576" s="34" t="s">
        <v>91</v>
      </c>
      <c r="P576" s="34">
        <v>1172</v>
      </c>
      <c r="Q576" s="34" t="s">
        <v>145</v>
      </c>
      <c r="R576" s="34" t="s">
        <v>23</v>
      </c>
      <c r="S576" s="37">
        <v>1.3</v>
      </c>
    </row>
    <row r="577" spans="1:19">
      <c r="A577" s="45"/>
      <c r="B577" s="35"/>
      <c r="C577" s="9" t="s">
        <v>19</v>
      </c>
      <c r="D577" s="9" t="s">
        <v>20</v>
      </c>
      <c r="E577" s="9" t="s">
        <v>149</v>
      </c>
      <c r="F577" s="9">
        <v>480</v>
      </c>
      <c r="G577" s="9">
        <v>3</v>
      </c>
      <c r="H577" s="9" t="s">
        <v>60</v>
      </c>
      <c r="I577" s="9" t="s">
        <v>89</v>
      </c>
      <c r="J577" s="9" t="s">
        <v>72</v>
      </c>
      <c r="K577" s="35"/>
      <c r="L577" s="35"/>
      <c r="M577" s="35" t="s">
        <v>18</v>
      </c>
      <c r="N577" s="35" t="s">
        <v>18</v>
      </c>
      <c r="O577" s="35" t="s">
        <v>18</v>
      </c>
      <c r="P577" s="35" t="s">
        <v>66</v>
      </c>
      <c r="Q577" s="35"/>
      <c r="R577" s="35"/>
      <c r="S577" s="38"/>
    </row>
    <row r="578" spans="1:19">
      <c r="A578" s="45"/>
      <c r="B578" s="35"/>
      <c r="C578" s="9" t="s">
        <v>62</v>
      </c>
      <c r="D578" s="9" t="s">
        <v>20</v>
      </c>
      <c r="E578" s="9" t="s">
        <v>26</v>
      </c>
      <c r="F578" s="9" t="s">
        <v>18</v>
      </c>
      <c r="G578" s="9" t="s">
        <v>18</v>
      </c>
      <c r="H578" s="9" t="s">
        <v>18</v>
      </c>
      <c r="I578" s="9" t="s">
        <v>18</v>
      </c>
      <c r="J578" s="9" t="s">
        <v>18</v>
      </c>
      <c r="K578" s="35"/>
      <c r="L578" s="35"/>
      <c r="M578" s="35" t="s">
        <v>18</v>
      </c>
      <c r="N578" s="35" t="s">
        <v>18</v>
      </c>
      <c r="O578" s="35" t="s">
        <v>18</v>
      </c>
      <c r="P578" s="35" t="s">
        <v>66</v>
      </c>
      <c r="Q578" s="35"/>
      <c r="R578" s="35"/>
      <c r="S578" s="38"/>
    </row>
    <row r="579" spans="1:19" ht="15.75" thickBot="1">
      <c r="A579" s="46"/>
      <c r="B579" s="36"/>
      <c r="C579" s="10" t="s">
        <v>55</v>
      </c>
      <c r="D579" s="10" t="s">
        <v>20</v>
      </c>
      <c r="E579" s="10" t="s">
        <v>35</v>
      </c>
      <c r="F579" s="10" t="s">
        <v>18</v>
      </c>
      <c r="G579" s="10" t="s">
        <v>18</v>
      </c>
      <c r="H579" s="10" t="s">
        <v>18</v>
      </c>
      <c r="I579" s="10" t="s">
        <v>18</v>
      </c>
      <c r="J579" s="10" t="s">
        <v>18</v>
      </c>
      <c r="K579" s="36"/>
      <c r="L579" s="36"/>
      <c r="M579" s="36" t="s">
        <v>18</v>
      </c>
      <c r="N579" s="36" t="s">
        <v>18</v>
      </c>
      <c r="O579" s="36" t="s">
        <v>18</v>
      </c>
      <c r="P579" s="36" t="s">
        <v>66</v>
      </c>
      <c r="Q579" s="36"/>
      <c r="R579" s="36"/>
      <c r="S579" s="39"/>
    </row>
    <row r="580" spans="1:19">
      <c r="A580" s="44" t="str">
        <f t="shared" ref="A580" si="143">CONCATENATE("LOVSF3",MID(E580,5,4),SUBSTITUTE(E581,"/",""),MID(E583,9,1))</f>
        <v>LOVSF30160DPBF32xxA</v>
      </c>
      <c r="B580" s="34" t="s">
        <v>54</v>
      </c>
      <c r="C580" s="8" t="s">
        <v>57</v>
      </c>
      <c r="D580" s="8" t="s">
        <v>20</v>
      </c>
      <c r="E580" s="8" t="s">
        <v>31</v>
      </c>
      <c r="F580" s="8" t="s">
        <v>99</v>
      </c>
      <c r="G580" s="8">
        <v>3</v>
      </c>
      <c r="H580" s="8" t="s">
        <v>58</v>
      </c>
      <c r="I580" s="8" t="s">
        <v>91</v>
      </c>
      <c r="J580" s="8" t="s">
        <v>47</v>
      </c>
      <c r="K580" s="34" t="s">
        <v>99</v>
      </c>
      <c r="L580" s="34">
        <v>3</v>
      </c>
      <c r="M580" s="34">
        <v>65</v>
      </c>
      <c r="N580" s="34" t="s">
        <v>47</v>
      </c>
      <c r="O580" s="34" t="s">
        <v>91</v>
      </c>
      <c r="P580" s="34">
        <v>1172</v>
      </c>
      <c r="Q580" s="34" t="s">
        <v>145</v>
      </c>
      <c r="R580" s="34" t="s">
        <v>23</v>
      </c>
      <c r="S580" s="37">
        <v>1.3</v>
      </c>
    </row>
    <row r="581" spans="1:19">
      <c r="A581" s="45"/>
      <c r="B581" s="35"/>
      <c r="C581" s="9" t="s">
        <v>19</v>
      </c>
      <c r="D581" s="9" t="s">
        <v>20</v>
      </c>
      <c r="E581" s="9" t="s">
        <v>149</v>
      </c>
      <c r="F581" s="9">
        <v>480</v>
      </c>
      <c r="G581" s="9">
        <v>3</v>
      </c>
      <c r="H581" s="9" t="s">
        <v>60</v>
      </c>
      <c r="I581" s="9" t="s">
        <v>89</v>
      </c>
      <c r="J581" s="9" t="s">
        <v>72</v>
      </c>
      <c r="K581" s="35"/>
      <c r="L581" s="35"/>
      <c r="M581" s="35" t="s">
        <v>18</v>
      </c>
      <c r="N581" s="35" t="s">
        <v>18</v>
      </c>
      <c r="O581" s="35" t="s">
        <v>18</v>
      </c>
      <c r="P581" s="35" t="s">
        <v>66</v>
      </c>
      <c r="Q581" s="35"/>
      <c r="R581" s="35"/>
      <c r="S581" s="38"/>
    </row>
    <row r="582" spans="1:19">
      <c r="A582" s="45"/>
      <c r="B582" s="35"/>
      <c r="C582" s="9" t="s">
        <v>62</v>
      </c>
      <c r="D582" s="9" t="s">
        <v>20</v>
      </c>
      <c r="E582" s="9" t="s">
        <v>26</v>
      </c>
      <c r="F582" s="9" t="s">
        <v>18</v>
      </c>
      <c r="G582" s="9" t="s">
        <v>18</v>
      </c>
      <c r="H582" s="9" t="s">
        <v>18</v>
      </c>
      <c r="I582" s="9" t="s">
        <v>18</v>
      </c>
      <c r="J582" s="9" t="s">
        <v>18</v>
      </c>
      <c r="K582" s="35"/>
      <c r="L582" s="35"/>
      <c r="M582" s="35" t="s">
        <v>18</v>
      </c>
      <c r="N582" s="35" t="s">
        <v>18</v>
      </c>
      <c r="O582" s="35" t="s">
        <v>18</v>
      </c>
      <c r="P582" s="35" t="s">
        <v>66</v>
      </c>
      <c r="Q582" s="35"/>
      <c r="R582" s="35"/>
      <c r="S582" s="38"/>
    </row>
    <row r="583" spans="1:19" ht="15.75" thickBot="1">
      <c r="A583" s="46"/>
      <c r="B583" s="36"/>
      <c r="C583" s="10" t="s">
        <v>55</v>
      </c>
      <c r="D583" s="10" t="s">
        <v>20</v>
      </c>
      <c r="E583" s="10" t="s">
        <v>36</v>
      </c>
      <c r="F583" s="10" t="s">
        <v>18</v>
      </c>
      <c r="G583" s="10" t="s">
        <v>18</v>
      </c>
      <c r="H583" s="10" t="s">
        <v>18</v>
      </c>
      <c r="I583" s="10" t="s">
        <v>18</v>
      </c>
      <c r="J583" s="10" t="s">
        <v>18</v>
      </c>
      <c r="K583" s="36"/>
      <c r="L583" s="36"/>
      <c r="M583" s="36" t="s">
        <v>18</v>
      </c>
      <c r="N583" s="36" t="s">
        <v>18</v>
      </c>
      <c r="O583" s="36" t="s">
        <v>18</v>
      </c>
      <c r="P583" s="36" t="s">
        <v>66</v>
      </c>
      <c r="Q583" s="36"/>
      <c r="R583" s="36"/>
      <c r="S583" s="39"/>
    </row>
    <row r="584" spans="1:19">
      <c r="A584" s="44" t="str">
        <f t="shared" ref="A584" si="144">CONCATENATE("LOVSF3",MID(E584,5,4),SUBSTITUTE(E585,"/",""),MID(E587,9,1))</f>
        <v>LOVSF30250DPBG12xxR</v>
      </c>
      <c r="B584" s="34" t="s">
        <v>54</v>
      </c>
      <c r="C584" s="8" t="s">
        <v>57</v>
      </c>
      <c r="D584" s="8" t="s">
        <v>20</v>
      </c>
      <c r="E584" s="8" t="s">
        <v>32</v>
      </c>
      <c r="F584" s="8" t="s">
        <v>99</v>
      </c>
      <c r="G584" s="8">
        <v>3</v>
      </c>
      <c r="H584" s="8" t="s">
        <v>58</v>
      </c>
      <c r="I584" s="8" t="s">
        <v>92</v>
      </c>
      <c r="J584" s="8" t="s">
        <v>93</v>
      </c>
      <c r="K584" s="34" t="s">
        <v>99</v>
      </c>
      <c r="L584" s="34">
        <v>3</v>
      </c>
      <c r="M584" s="34">
        <v>65</v>
      </c>
      <c r="N584" s="34" t="s">
        <v>93</v>
      </c>
      <c r="O584" s="34" t="s">
        <v>92</v>
      </c>
      <c r="P584" s="34" t="s">
        <v>59</v>
      </c>
      <c r="Q584" s="34" t="s">
        <v>145</v>
      </c>
      <c r="R584" s="34" t="s">
        <v>23</v>
      </c>
      <c r="S584" s="37">
        <v>1.3</v>
      </c>
    </row>
    <row r="585" spans="1:19">
      <c r="A585" s="45"/>
      <c r="B585" s="35"/>
      <c r="C585" s="9" t="s">
        <v>19</v>
      </c>
      <c r="D585" s="9" t="s">
        <v>20</v>
      </c>
      <c r="E585" s="9" t="s">
        <v>143</v>
      </c>
      <c r="F585" s="9">
        <v>480</v>
      </c>
      <c r="G585" s="9">
        <v>3</v>
      </c>
      <c r="H585" s="9" t="s">
        <v>60</v>
      </c>
      <c r="I585" s="9" t="s">
        <v>53</v>
      </c>
      <c r="J585" s="9" t="s">
        <v>65</v>
      </c>
      <c r="K585" s="35"/>
      <c r="L585" s="35"/>
      <c r="M585" s="35" t="s">
        <v>18</v>
      </c>
      <c r="N585" s="35" t="s">
        <v>18</v>
      </c>
      <c r="O585" s="35" t="s">
        <v>18</v>
      </c>
      <c r="P585" s="35" t="s">
        <v>59</v>
      </c>
      <c r="Q585" s="35"/>
      <c r="R585" s="35"/>
      <c r="S585" s="38"/>
    </row>
    <row r="586" spans="1:19">
      <c r="A586" s="45"/>
      <c r="B586" s="35"/>
      <c r="C586" s="9" t="s">
        <v>62</v>
      </c>
      <c r="D586" s="9" t="s">
        <v>20</v>
      </c>
      <c r="E586" s="9" t="s">
        <v>22</v>
      </c>
      <c r="F586" s="9" t="s">
        <v>18</v>
      </c>
      <c r="G586" s="9" t="s">
        <v>18</v>
      </c>
      <c r="H586" s="9" t="s">
        <v>18</v>
      </c>
      <c r="I586" s="9" t="s">
        <v>18</v>
      </c>
      <c r="J586" s="9" t="s">
        <v>18</v>
      </c>
      <c r="K586" s="35"/>
      <c r="L586" s="35"/>
      <c r="M586" s="35" t="s">
        <v>18</v>
      </c>
      <c r="N586" s="35" t="s">
        <v>18</v>
      </c>
      <c r="O586" s="35" t="s">
        <v>18</v>
      </c>
      <c r="P586" s="35" t="s">
        <v>59</v>
      </c>
      <c r="Q586" s="35"/>
      <c r="R586" s="35"/>
      <c r="S586" s="38"/>
    </row>
    <row r="587" spans="1:19" ht="15.75" thickBot="1">
      <c r="A587" s="46"/>
      <c r="B587" s="36"/>
      <c r="C587" s="10" t="s">
        <v>55</v>
      </c>
      <c r="D587" s="10" t="s">
        <v>20</v>
      </c>
      <c r="E587" s="10" t="s">
        <v>35</v>
      </c>
      <c r="F587" s="10" t="s">
        <v>18</v>
      </c>
      <c r="G587" s="10" t="s">
        <v>18</v>
      </c>
      <c r="H587" s="10" t="s">
        <v>18</v>
      </c>
      <c r="I587" s="10" t="s">
        <v>18</v>
      </c>
      <c r="J587" s="10" t="s">
        <v>18</v>
      </c>
      <c r="K587" s="36"/>
      <c r="L587" s="36"/>
      <c r="M587" s="36" t="s">
        <v>18</v>
      </c>
      <c r="N587" s="36" t="s">
        <v>18</v>
      </c>
      <c r="O587" s="36" t="s">
        <v>18</v>
      </c>
      <c r="P587" s="36" t="s">
        <v>59</v>
      </c>
      <c r="Q587" s="36"/>
      <c r="R587" s="36"/>
      <c r="S587" s="39"/>
    </row>
    <row r="588" spans="1:19">
      <c r="A588" s="44" t="str">
        <f t="shared" ref="A588" si="145">CONCATENATE("LOVSF3",MID(E588,5,4),SUBSTITUTE(E589,"/",""),MID(E591,9,1))</f>
        <v>LOVSF30250DPBG12xx</v>
      </c>
      <c r="B588" s="34" t="s">
        <v>54</v>
      </c>
      <c r="C588" s="8" t="s">
        <v>57</v>
      </c>
      <c r="D588" s="8" t="s">
        <v>20</v>
      </c>
      <c r="E588" s="8" t="s">
        <v>32</v>
      </c>
      <c r="F588" s="8" t="s">
        <v>99</v>
      </c>
      <c r="G588" s="8">
        <v>3</v>
      </c>
      <c r="H588" s="8" t="s">
        <v>58</v>
      </c>
      <c r="I588" s="8" t="s">
        <v>92</v>
      </c>
      <c r="J588" s="8" t="s">
        <v>93</v>
      </c>
      <c r="K588" s="34" t="s">
        <v>99</v>
      </c>
      <c r="L588" s="34">
        <v>3</v>
      </c>
      <c r="M588" s="34">
        <v>65</v>
      </c>
      <c r="N588" s="34" t="s">
        <v>93</v>
      </c>
      <c r="O588" s="34" t="s">
        <v>92</v>
      </c>
      <c r="P588" s="34" t="s">
        <v>59</v>
      </c>
      <c r="Q588" s="34" t="s">
        <v>145</v>
      </c>
      <c r="R588" s="34" t="s">
        <v>23</v>
      </c>
      <c r="S588" s="37">
        <v>1.3</v>
      </c>
    </row>
    <row r="589" spans="1:19">
      <c r="A589" s="45"/>
      <c r="B589" s="35"/>
      <c r="C589" s="9" t="s">
        <v>19</v>
      </c>
      <c r="D589" s="9" t="s">
        <v>20</v>
      </c>
      <c r="E589" s="9" t="s">
        <v>143</v>
      </c>
      <c r="F589" s="9">
        <v>480</v>
      </c>
      <c r="G589" s="9">
        <v>3</v>
      </c>
      <c r="H589" s="9" t="s">
        <v>60</v>
      </c>
      <c r="I589" s="9" t="s">
        <v>53</v>
      </c>
      <c r="J589" s="9" t="s">
        <v>65</v>
      </c>
      <c r="K589" s="35"/>
      <c r="L589" s="35"/>
      <c r="M589" s="35" t="s">
        <v>18</v>
      </c>
      <c r="N589" s="35" t="s">
        <v>18</v>
      </c>
      <c r="O589" s="35" t="s">
        <v>18</v>
      </c>
      <c r="P589" s="35" t="s">
        <v>59</v>
      </c>
      <c r="Q589" s="35"/>
      <c r="R589" s="35"/>
      <c r="S589" s="38"/>
    </row>
    <row r="590" spans="1:19">
      <c r="A590" s="45"/>
      <c r="B590" s="35"/>
      <c r="C590" s="9" t="s">
        <v>62</v>
      </c>
      <c r="D590" s="9" t="s">
        <v>20</v>
      </c>
      <c r="E590" s="9" t="s">
        <v>22</v>
      </c>
      <c r="F590" s="9" t="s">
        <v>18</v>
      </c>
      <c r="G590" s="9" t="s">
        <v>18</v>
      </c>
      <c r="H590" s="9" t="s">
        <v>18</v>
      </c>
      <c r="I590" s="9" t="s">
        <v>18</v>
      </c>
      <c r="J590" s="9" t="s">
        <v>18</v>
      </c>
      <c r="K590" s="35"/>
      <c r="L590" s="35"/>
      <c r="M590" s="35" t="s">
        <v>18</v>
      </c>
      <c r="N590" s="35" t="s">
        <v>18</v>
      </c>
      <c r="O590" s="35" t="s">
        <v>18</v>
      </c>
      <c r="P590" s="35" t="s">
        <v>59</v>
      </c>
      <c r="Q590" s="35"/>
      <c r="R590" s="35"/>
      <c r="S590" s="38"/>
    </row>
    <row r="591" spans="1:19" ht="15.75" thickBot="1">
      <c r="A591" s="46"/>
      <c r="B591" s="36"/>
      <c r="C591" s="10" t="s">
        <v>55</v>
      </c>
      <c r="D591" s="10" t="s">
        <v>20</v>
      </c>
      <c r="E591" s="10" t="s">
        <v>36</v>
      </c>
      <c r="F591" s="10" t="s">
        <v>18</v>
      </c>
      <c r="G591" s="10" t="s">
        <v>18</v>
      </c>
      <c r="H591" s="10" t="s">
        <v>18</v>
      </c>
      <c r="I591" s="10" t="s">
        <v>18</v>
      </c>
      <c r="J591" s="10" t="s">
        <v>18</v>
      </c>
      <c r="K591" s="36"/>
      <c r="L591" s="36"/>
      <c r="M591" s="36" t="s">
        <v>18</v>
      </c>
      <c r="N591" s="36" t="s">
        <v>18</v>
      </c>
      <c r="O591" s="36" t="s">
        <v>18</v>
      </c>
      <c r="P591" s="36" t="s">
        <v>59</v>
      </c>
      <c r="Q591" s="36"/>
      <c r="R591" s="36"/>
      <c r="S591" s="39"/>
    </row>
    <row r="592" spans="1:19">
      <c r="A592" s="44" t="str">
        <f t="shared" ref="A592" si="146">CONCATENATE("LOVSF3",MID(E592,5,4),SUBSTITUTE(E593,"/",""),MID(E595,9,1))</f>
        <v>LOVSF30250DPBF09xxAR</v>
      </c>
      <c r="B592" s="34" t="s">
        <v>54</v>
      </c>
      <c r="C592" s="8" t="s">
        <v>57</v>
      </c>
      <c r="D592" s="8" t="s">
        <v>20</v>
      </c>
      <c r="E592" s="8" t="s">
        <v>32</v>
      </c>
      <c r="F592" s="8" t="s">
        <v>99</v>
      </c>
      <c r="G592" s="8">
        <v>3</v>
      </c>
      <c r="H592" s="8" t="s">
        <v>58</v>
      </c>
      <c r="I592" s="8" t="s">
        <v>92</v>
      </c>
      <c r="J592" s="8" t="s">
        <v>93</v>
      </c>
      <c r="K592" s="34" t="s">
        <v>99</v>
      </c>
      <c r="L592" s="34">
        <v>3</v>
      </c>
      <c r="M592" s="34">
        <v>65</v>
      </c>
      <c r="N592" s="34" t="s">
        <v>93</v>
      </c>
      <c r="O592" s="34" t="s">
        <v>92</v>
      </c>
      <c r="P592" s="34" t="s">
        <v>59</v>
      </c>
      <c r="Q592" s="34" t="s">
        <v>145</v>
      </c>
      <c r="R592" s="34" t="s">
        <v>23</v>
      </c>
      <c r="S592" s="37">
        <v>1.3</v>
      </c>
    </row>
    <row r="593" spans="1:19">
      <c r="A593" s="45"/>
      <c r="B593" s="35"/>
      <c r="C593" s="9" t="s">
        <v>19</v>
      </c>
      <c r="D593" s="9" t="s">
        <v>20</v>
      </c>
      <c r="E593" s="9" t="s">
        <v>147</v>
      </c>
      <c r="F593" s="9">
        <v>480</v>
      </c>
      <c r="G593" s="9">
        <v>3</v>
      </c>
      <c r="H593" s="9" t="s">
        <v>60</v>
      </c>
      <c r="I593" s="9" t="s">
        <v>86</v>
      </c>
      <c r="J593" s="9" t="s">
        <v>60</v>
      </c>
      <c r="K593" s="35"/>
      <c r="L593" s="35"/>
      <c r="M593" s="35" t="s">
        <v>18</v>
      </c>
      <c r="N593" s="35" t="s">
        <v>18</v>
      </c>
      <c r="O593" s="35" t="s">
        <v>18</v>
      </c>
      <c r="P593" s="35" t="s">
        <v>59</v>
      </c>
      <c r="Q593" s="35"/>
      <c r="R593" s="35"/>
      <c r="S593" s="38"/>
    </row>
    <row r="594" spans="1:19">
      <c r="A594" s="45"/>
      <c r="B594" s="35"/>
      <c r="C594" s="9" t="s">
        <v>62</v>
      </c>
      <c r="D594" s="9" t="s">
        <v>20</v>
      </c>
      <c r="E594" s="9" t="s">
        <v>24</v>
      </c>
      <c r="F594" s="9" t="s">
        <v>18</v>
      </c>
      <c r="G594" s="9" t="s">
        <v>18</v>
      </c>
      <c r="H594" s="9" t="s">
        <v>18</v>
      </c>
      <c r="I594" s="9" t="s">
        <v>18</v>
      </c>
      <c r="J594" s="9" t="s">
        <v>18</v>
      </c>
      <c r="K594" s="35"/>
      <c r="L594" s="35"/>
      <c r="M594" s="35" t="s">
        <v>18</v>
      </c>
      <c r="N594" s="35" t="s">
        <v>18</v>
      </c>
      <c r="O594" s="35" t="s">
        <v>18</v>
      </c>
      <c r="P594" s="35" t="s">
        <v>59</v>
      </c>
      <c r="Q594" s="35"/>
      <c r="R594" s="35"/>
      <c r="S594" s="38"/>
    </row>
    <row r="595" spans="1:19" ht="15.75" thickBot="1">
      <c r="A595" s="46"/>
      <c r="B595" s="36"/>
      <c r="C595" s="10" t="s">
        <v>55</v>
      </c>
      <c r="D595" s="10" t="s">
        <v>20</v>
      </c>
      <c r="E595" s="10" t="s">
        <v>35</v>
      </c>
      <c r="F595" s="10" t="s">
        <v>18</v>
      </c>
      <c r="G595" s="10" t="s">
        <v>18</v>
      </c>
      <c r="H595" s="10" t="s">
        <v>18</v>
      </c>
      <c r="I595" s="10" t="s">
        <v>18</v>
      </c>
      <c r="J595" s="10" t="s">
        <v>18</v>
      </c>
      <c r="K595" s="36"/>
      <c r="L595" s="36"/>
      <c r="M595" s="36" t="s">
        <v>18</v>
      </c>
      <c r="N595" s="36" t="s">
        <v>18</v>
      </c>
      <c r="O595" s="36" t="s">
        <v>18</v>
      </c>
      <c r="P595" s="36" t="s">
        <v>59</v>
      </c>
      <c r="Q595" s="36"/>
      <c r="R595" s="36"/>
      <c r="S595" s="39"/>
    </row>
    <row r="596" spans="1:19">
      <c r="A596" s="44" t="str">
        <f t="shared" ref="A596" si="147">CONCATENATE("LOVSF3",MID(E596,5,4),SUBSTITUTE(E597,"/",""),MID(E599,9,1))</f>
        <v>LOVSF30250DPBF09xxA</v>
      </c>
      <c r="B596" s="34" t="s">
        <v>54</v>
      </c>
      <c r="C596" s="8" t="s">
        <v>57</v>
      </c>
      <c r="D596" s="8" t="s">
        <v>20</v>
      </c>
      <c r="E596" s="8" t="s">
        <v>32</v>
      </c>
      <c r="F596" s="8" t="s">
        <v>99</v>
      </c>
      <c r="G596" s="8">
        <v>3</v>
      </c>
      <c r="H596" s="8" t="s">
        <v>58</v>
      </c>
      <c r="I596" s="8" t="s">
        <v>92</v>
      </c>
      <c r="J596" s="8" t="s">
        <v>93</v>
      </c>
      <c r="K596" s="34" t="s">
        <v>99</v>
      </c>
      <c r="L596" s="34">
        <v>3</v>
      </c>
      <c r="M596" s="34">
        <v>65</v>
      </c>
      <c r="N596" s="34" t="s">
        <v>93</v>
      </c>
      <c r="O596" s="34" t="s">
        <v>92</v>
      </c>
      <c r="P596" s="34" t="s">
        <v>59</v>
      </c>
      <c r="Q596" s="34" t="s">
        <v>145</v>
      </c>
      <c r="R596" s="34" t="s">
        <v>23</v>
      </c>
      <c r="S596" s="37">
        <v>1.3</v>
      </c>
    </row>
    <row r="597" spans="1:19">
      <c r="A597" s="45"/>
      <c r="B597" s="35"/>
      <c r="C597" s="9" t="s">
        <v>19</v>
      </c>
      <c r="D597" s="9" t="s">
        <v>20</v>
      </c>
      <c r="E597" s="9" t="s">
        <v>147</v>
      </c>
      <c r="F597" s="9">
        <v>480</v>
      </c>
      <c r="G597" s="9">
        <v>3</v>
      </c>
      <c r="H597" s="9" t="s">
        <v>60</v>
      </c>
      <c r="I597" s="9" t="s">
        <v>86</v>
      </c>
      <c r="J597" s="9" t="s">
        <v>60</v>
      </c>
      <c r="K597" s="35"/>
      <c r="L597" s="35"/>
      <c r="M597" s="35" t="s">
        <v>18</v>
      </c>
      <c r="N597" s="35" t="s">
        <v>18</v>
      </c>
      <c r="O597" s="35" t="s">
        <v>18</v>
      </c>
      <c r="P597" s="35" t="s">
        <v>59</v>
      </c>
      <c r="Q597" s="35"/>
      <c r="R597" s="35"/>
      <c r="S597" s="38"/>
    </row>
    <row r="598" spans="1:19">
      <c r="A598" s="45"/>
      <c r="B598" s="35"/>
      <c r="C598" s="9" t="s">
        <v>62</v>
      </c>
      <c r="D598" s="9" t="s">
        <v>20</v>
      </c>
      <c r="E598" s="9" t="s">
        <v>24</v>
      </c>
      <c r="F598" s="9" t="s">
        <v>18</v>
      </c>
      <c r="G598" s="9" t="s">
        <v>18</v>
      </c>
      <c r="H598" s="9" t="s">
        <v>18</v>
      </c>
      <c r="I598" s="9" t="s">
        <v>18</v>
      </c>
      <c r="J598" s="9" t="s">
        <v>18</v>
      </c>
      <c r="K598" s="35"/>
      <c r="L598" s="35"/>
      <c r="M598" s="35" t="s">
        <v>18</v>
      </c>
      <c r="N598" s="35" t="s">
        <v>18</v>
      </c>
      <c r="O598" s="35" t="s">
        <v>18</v>
      </c>
      <c r="P598" s="35" t="s">
        <v>59</v>
      </c>
      <c r="Q598" s="35"/>
      <c r="R598" s="35"/>
      <c r="S598" s="38"/>
    </row>
    <row r="599" spans="1:19" ht="15.75" thickBot="1">
      <c r="A599" s="46"/>
      <c r="B599" s="36"/>
      <c r="C599" s="10" t="s">
        <v>55</v>
      </c>
      <c r="D599" s="10" t="s">
        <v>20</v>
      </c>
      <c r="E599" s="10" t="s">
        <v>36</v>
      </c>
      <c r="F599" s="10" t="s">
        <v>18</v>
      </c>
      <c r="G599" s="10" t="s">
        <v>18</v>
      </c>
      <c r="H599" s="10" t="s">
        <v>18</v>
      </c>
      <c r="I599" s="10" t="s">
        <v>18</v>
      </c>
      <c r="J599" s="10" t="s">
        <v>18</v>
      </c>
      <c r="K599" s="36"/>
      <c r="L599" s="36"/>
      <c r="M599" s="36" t="s">
        <v>18</v>
      </c>
      <c r="N599" s="36" t="s">
        <v>18</v>
      </c>
      <c r="O599" s="36" t="s">
        <v>18</v>
      </c>
      <c r="P599" s="36" t="s">
        <v>59</v>
      </c>
      <c r="Q599" s="36"/>
      <c r="R599" s="36"/>
      <c r="S599" s="39"/>
    </row>
    <row r="600" spans="1:19">
      <c r="A600" s="44" t="str">
        <f t="shared" ref="A600" si="148">CONCATENATE("LOVSF3",MID(E600,5,4),SUBSTITUTE(E601,"/",""),MID(E603,9,1))</f>
        <v>LOVSF30250DPBF12xxAR</v>
      </c>
      <c r="B600" s="34" t="s">
        <v>54</v>
      </c>
      <c r="C600" s="8" t="s">
        <v>57</v>
      </c>
      <c r="D600" s="8" t="s">
        <v>20</v>
      </c>
      <c r="E600" s="8" t="s">
        <v>32</v>
      </c>
      <c r="F600" s="8" t="s">
        <v>99</v>
      </c>
      <c r="G600" s="8">
        <v>3</v>
      </c>
      <c r="H600" s="8" t="s">
        <v>58</v>
      </c>
      <c r="I600" s="8" t="s">
        <v>92</v>
      </c>
      <c r="J600" s="8" t="s">
        <v>93</v>
      </c>
      <c r="K600" s="34" t="s">
        <v>99</v>
      </c>
      <c r="L600" s="34">
        <v>3</v>
      </c>
      <c r="M600" s="34">
        <v>65</v>
      </c>
      <c r="N600" s="34" t="s">
        <v>93</v>
      </c>
      <c r="O600" s="34" t="s">
        <v>92</v>
      </c>
      <c r="P600" s="34" t="s">
        <v>59</v>
      </c>
      <c r="Q600" s="34" t="s">
        <v>145</v>
      </c>
      <c r="R600" s="34" t="s">
        <v>23</v>
      </c>
      <c r="S600" s="37">
        <v>1.3</v>
      </c>
    </row>
    <row r="601" spans="1:19">
      <c r="A601" s="45"/>
      <c r="B601" s="35"/>
      <c r="C601" s="9" t="s">
        <v>19</v>
      </c>
      <c r="D601" s="9" t="s">
        <v>20</v>
      </c>
      <c r="E601" s="9" t="s">
        <v>148</v>
      </c>
      <c r="F601" s="9">
        <v>480</v>
      </c>
      <c r="G601" s="9">
        <v>3</v>
      </c>
      <c r="H601" s="9" t="s">
        <v>60</v>
      </c>
      <c r="I601" s="9" t="s">
        <v>53</v>
      </c>
      <c r="J601" s="9" t="s">
        <v>65</v>
      </c>
      <c r="K601" s="35"/>
      <c r="L601" s="35"/>
      <c r="M601" s="35" t="s">
        <v>18</v>
      </c>
      <c r="N601" s="35" t="s">
        <v>18</v>
      </c>
      <c r="O601" s="35" t="s">
        <v>18</v>
      </c>
      <c r="P601" s="35" t="s">
        <v>59</v>
      </c>
      <c r="Q601" s="35"/>
      <c r="R601" s="35"/>
      <c r="S601" s="38"/>
    </row>
    <row r="602" spans="1:19">
      <c r="A602" s="45"/>
      <c r="B602" s="35"/>
      <c r="C602" s="9" t="s">
        <v>62</v>
      </c>
      <c r="D602" s="9" t="s">
        <v>20</v>
      </c>
      <c r="E602" s="9" t="s">
        <v>24</v>
      </c>
      <c r="F602" s="9" t="s">
        <v>18</v>
      </c>
      <c r="G602" s="9" t="s">
        <v>18</v>
      </c>
      <c r="H602" s="9" t="s">
        <v>18</v>
      </c>
      <c r="I602" s="9" t="s">
        <v>18</v>
      </c>
      <c r="J602" s="9" t="s">
        <v>18</v>
      </c>
      <c r="K602" s="35"/>
      <c r="L602" s="35"/>
      <c r="M602" s="35" t="s">
        <v>18</v>
      </c>
      <c r="N602" s="35" t="s">
        <v>18</v>
      </c>
      <c r="O602" s="35" t="s">
        <v>18</v>
      </c>
      <c r="P602" s="35" t="s">
        <v>59</v>
      </c>
      <c r="Q602" s="35"/>
      <c r="R602" s="35"/>
      <c r="S602" s="38"/>
    </row>
    <row r="603" spans="1:19" ht="15.75" thickBot="1">
      <c r="A603" s="46"/>
      <c r="B603" s="36"/>
      <c r="C603" s="10" t="s">
        <v>55</v>
      </c>
      <c r="D603" s="10" t="s">
        <v>20</v>
      </c>
      <c r="E603" s="10" t="s">
        <v>35</v>
      </c>
      <c r="F603" s="10" t="s">
        <v>18</v>
      </c>
      <c r="G603" s="10" t="s">
        <v>18</v>
      </c>
      <c r="H603" s="10" t="s">
        <v>18</v>
      </c>
      <c r="I603" s="10" t="s">
        <v>18</v>
      </c>
      <c r="J603" s="10" t="s">
        <v>18</v>
      </c>
      <c r="K603" s="36"/>
      <c r="L603" s="36"/>
      <c r="M603" s="36" t="s">
        <v>18</v>
      </c>
      <c r="N603" s="36" t="s">
        <v>18</v>
      </c>
      <c r="O603" s="36" t="s">
        <v>18</v>
      </c>
      <c r="P603" s="36" t="s">
        <v>59</v>
      </c>
      <c r="Q603" s="36"/>
      <c r="R603" s="36"/>
      <c r="S603" s="39"/>
    </row>
    <row r="604" spans="1:19">
      <c r="A604" s="44" t="str">
        <f t="shared" ref="A604" si="149">CONCATENATE("LOVSF3",MID(E604,5,4),SUBSTITUTE(E605,"/",""),MID(E607,9,1))</f>
        <v>LOVSF30250DPBF12xxA</v>
      </c>
      <c r="B604" s="34" t="s">
        <v>54</v>
      </c>
      <c r="C604" s="8" t="s">
        <v>57</v>
      </c>
      <c r="D604" s="8" t="s">
        <v>20</v>
      </c>
      <c r="E604" s="8" t="s">
        <v>32</v>
      </c>
      <c r="F604" s="8" t="s">
        <v>99</v>
      </c>
      <c r="G604" s="8">
        <v>3</v>
      </c>
      <c r="H604" s="8" t="s">
        <v>58</v>
      </c>
      <c r="I604" s="8" t="s">
        <v>92</v>
      </c>
      <c r="J604" s="8" t="s">
        <v>93</v>
      </c>
      <c r="K604" s="34" t="s">
        <v>99</v>
      </c>
      <c r="L604" s="34">
        <v>3</v>
      </c>
      <c r="M604" s="34">
        <v>65</v>
      </c>
      <c r="N604" s="34" t="s">
        <v>93</v>
      </c>
      <c r="O604" s="34" t="s">
        <v>92</v>
      </c>
      <c r="P604" s="34" t="s">
        <v>59</v>
      </c>
      <c r="Q604" s="34" t="s">
        <v>145</v>
      </c>
      <c r="R604" s="34" t="s">
        <v>23</v>
      </c>
      <c r="S604" s="37">
        <v>1.3</v>
      </c>
    </row>
    <row r="605" spans="1:19">
      <c r="A605" s="45"/>
      <c r="B605" s="35"/>
      <c r="C605" s="9" t="s">
        <v>19</v>
      </c>
      <c r="D605" s="9" t="s">
        <v>20</v>
      </c>
      <c r="E605" s="9" t="s">
        <v>148</v>
      </c>
      <c r="F605" s="9">
        <v>480</v>
      </c>
      <c r="G605" s="9">
        <v>3</v>
      </c>
      <c r="H605" s="9" t="s">
        <v>60</v>
      </c>
      <c r="I605" s="9" t="s">
        <v>53</v>
      </c>
      <c r="J605" s="9" t="s">
        <v>65</v>
      </c>
      <c r="K605" s="35"/>
      <c r="L605" s="35"/>
      <c r="M605" s="35" t="s">
        <v>18</v>
      </c>
      <c r="N605" s="35" t="s">
        <v>18</v>
      </c>
      <c r="O605" s="35" t="s">
        <v>18</v>
      </c>
      <c r="P605" s="35" t="s">
        <v>59</v>
      </c>
      <c r="Q605" s="35"/>
      <c r="R605" s="35"/>
      <c r="S605" s="38"/>
    </row>
    <row r="606" spans="1:19">
      <c r="A606" s="45"/>
      <c r="B606" s="35"/>
      <c r="C606" s="9" t="s">
        <v>62</v>
      </c>
      <c r="D606" s="9" t="s">
        <v>20</v>
      </c>
      <c r="E606" s="9" t="s">
        <v>24</v>
      </c>
      <c r="F606" s="9" t="s">
        <v>18</v>
      </c>
      <c r="G606" s="9" t="s">
        <v>18</v>
      </c>
      <c r="H606" s="9" t="s">
        <v>18</v>
      </c>
      <c r="I606" s="9" t="s">
        <v>18</v>
      </c>
      <c r="J606" s="9" t="s">
        <v>18</v>
      </c>
      <c r="K606" s="35"/>
      <c r="L606" s="35"/>
      <c r="M606" s="35" t="s">
        <v>18</v>
      </c>
      <c r="N606" s="35" t="s">
        <v>18</v>
      </c>
      <c r="O606" s="35" t="s">
        <v>18</v>
      </c>
      <c r="P606" s="35" t="s">
        <v>59</v>
      </c>
      <c r="Q606" s="35"/>
      <c r="R606" s="35"/>
      <c r="S606" s="38"/>
    </row>
    <row r="607" spans="1:19" ht="15.75" thickBot="1">
      <c r="A607" s="46"/>
      <c r="B607" s="36"/>
      <c r="C607" s="10" t="s">
        <v>55</v>
      </c>
      <c r="D607" s="10" t="s">
        <v>20</v>
      </c>
      <c r="E607" s="10" t="s">
        <v>36</v>
      </c>
      <c r="F607" s="10" t="s">
        <v>18</v>
      </c>
      <c r="G607" s="10" t="s">
        <v>18</v>
      </c>
      <c r="H607" s="10" t="s">
        <v>18</v>
      </c>
      <c r="I607" s="10" t="s">
        <v>18</v>
      </c>
      <c r="J607" s="10" t="s">
        <v>18</v>
      </c>
      <c r="K607" s="36"/>
      <c r="L607" s="36"/>
      <c r="M607" s="36" t="s">
        <v>18</v>
      </c>
      <c r="N607" s="36" t="s">
        <v>18</v>
      </c>
      <c r="O607" s="36" t="s">
        <v>18</v>
      </c>
      <c r="P607" s="36" t="s">
        <v>59</v>
      </c>
      <c r="Q607" s="36"/>
      <c r="R607" s="36"/>
      <c r="S607" s="39"/>
    </row>
    <row r="608" spans="1:19">
      <c r="A608" s="44" t="str">
        <f t="shared" ref="A608" si="150">CONCATENATE("LOVSF3",MID(E608,5,4),SUBSTITUTE(E609,"/",""),MID(E611,9,1))</f>
        <v>LOVSF30250DPBF18xxAR</v>
      </c>
      <c r="B608" s="34" t="s">
        <v>54</v>
      </c>
      <c r="C608" s="8" t="s">
        <v>57</v>
      </c>
      <c r="D608" s="8" t="s">
        <v>20</v>
      </c>
      <c r="E608" s="8" t="s">
        <v>32</v>
      </c>
      <c r="F608" s="8" t="s">
        <v>99</v>
      </c>
      <c r="G608" s="8">
        <v>3</v>
      </c>
      <c r="H608" s="8" t="s">
        <v>58</v>
      </c>
      <c r="I608" s="8" t="s">
        <v>92</v>
      </c>
      <c r="J608" s="8" t="s">
        <v>93</v>
      </c>
      <c r="K608" s="34" t="s">
        <v>99</v>
      </c>
      <c r="L608" s="34">
        <v>3</v>
      </c>
      <c r="M608" s="34">
        <v>65</v>
      </c>
      <c r="N608" s="34" t="s">
        <v>93</v>
      </c>
      <c r="O608" s="34" t="s">
        <v>92</v>
      </c>
      <c r="P608" s="34" t="s">
        <v>59</v>
      </c>
      <c r="Q608" s="34" t="s">
        <v>145</v>
      </c>
      <c r="R608" s="34" t="s">
        <v>23</v>
      </c>
      <c r="S608" s="37">
        <v>1.3</v>
      </c>
    </row>
    <row r="609" spans="1:19">
      <c r="A609" s="45"/>
      <c r="B609" s="35"/>
      <c r="C609" s="9" t="s">
        <v>19</v>
      </c>
      <c r="D609" s="9" t="s">
        <v>20</v>
      </c>
      <c r="E609" s="9" t="s">
        <v>150</v>
      </c>
      <c r="F609" s="9">
        <v>480</v>
      </c>
      <c r="G609" s="9">
        <v>3</v>
      </c>
      <c r="H609" s="9" t="s">
        <v>60</v>
      </c>
      <c r="I609" s="9" t="s">
        <v>87</v>
      </c>
      <c r="J609" s="9" t="s">
        <v>67</v>
      </c>
      <c r="K609" s="35"/>
      <c r="L609" s="35"/>
      <c r="M609" s="35" t="s">
        <v>18</v>
      </c>
      <c r="N609" s="35" t="s">
        <v>18</v>
      </c>
      <c r="O609" s="35" t="s">
        <v>18</v>
      </c>
      <c r="P609" s="35" t="s">
        <v>59</v>
      </c>
      <c r="Q609" s="35"/>
      <c r="R609" s="35"/>
      <c r="S609" s="38"/>
    </row>
    <row r="610" spans="1:19">
      <c r="A610" s="45"/>
      <c r="B610" s="35"/>
      <c r="C610" s="9" t="s">
        <v>62</v>
      </c>
      <c r="D610" s="9" t="s">
        <v>20</v>
      </c>
      <c r="E610" s="9" t="s">
        <v>24</v>
      </c>
      <c r="F610" s="9" t="s">
        <v>18</v>
      </c>
      <c r="G610" s="9" t="s">
        <v>18</v>
      </c>
      <c r="H610" s="9" t="s">
        <v>18</v>
      </c>
      <c r="I610" s="9" t="s">
        <v>18</v>
      </c>
      <c r="J610" s="9" t="s">
        <v>18</v>
      </c>
      <c r="K610" s="35"/>
      <c r="L610" s="35"/>
      <c r="M610" s="35" t="s">
        <v>18</v>
      </c>
      <c r="N610" s="35" t="s">
        <v>18</v>
      </c>
      <c r="O610" s="35" t="s">
        <v>18</v>
      </c>
      <c r="P610" s="35" t="s">
        <v>59</v>
      </c>
      <c r="Q610" s="35"/>
      <c r="R610" s="35"/>
      <c r="S610" s="38"/>
    </row>
    <row r="611" spans="1:19" ht="15.75" thickBot="1">
      <c r="A611" s="46"/>
      <c r="B611" s="36"/>
      <c r="C611" s="10" t="s">
        <v>55</v>
      </c>
      <c r="D611" s="10" t="s">
        <v>20</v>
      </c>
      <c r="E611" s="10" t="s">
        <v>35</v>
      </c>
      <c r="F611" s="10" t="s">
        <v>18</v>
      </c>
      <c r="G611" s="10" t="s">
        <v>18</v>
      </c>
      <c r="H611" s="10" t="s">
        <v>18</v>
      </c>
      <c r="I611" s="10" t="s">
        <v>18</v>
      </c>
      <c r="J611" s="10" t="s">
        <v>18</v>
      </c>
      <c r="K611" s="36"/>
      <c r="L611" s="36"/>
      <c r="M611" s="36" t="s">
        <v>18</v>
      </c>
      <c r="N611" s="36" t="s">
        <v>18</v>
      </c>
      <c r="O611" s="36" t="s">
        <v>18</v>
      </c>
      <c r="P611" s="36" t="s">
        <v>59</v>
      </c>
      <c r="Q611" s="36"/>
      <c r="R611" s="36"/>
      <c r="S611" s="39"/>
    </row>
    <row r="612" spans="1:19">
      <c r="A612" s="44" t="str">
        <f t="shared" ref="A612" si="151">CONCATENATE("LOVSF3",MID(E612,5,4),SUBSTITUTE(E613,"/",""),MID(E615,9,1))</f>
        <v>LOVSF30250DPBF18xxA</v>
      </c>
      <c r="B612" s="34" t="s">
        <v>54</v>
      </c>
      <c r="C612" s="8" t="s">
        <v>57</v>
      </c>
      <c r="D612" s="8" t="s">
        <v>20</v>
      </c>
      <c r="E612" s="8" t="s">
        <v>32</v>
      </c>
      <c r="F612" s="8" t="s">
        <v>99</v>
      </c>
      <c r="G612" s="8">
        <v>3</v>
      </c>
      <c r="H612" s="8" t="s">
        <v>58</v>
      </c>
      <c r="I612" s="8" t="s">
        <v>92</v>
      </c>
      <c r="J612" s="8" t="s">
        <v>93</v>
      </c>
      <c r="K612" s="34" t="s">
        <v>99</v>
      </c>
      <c r="L612" s="34">
        <v>3</v>
      </c>
      <c r="M612" s="34">
        <v>65</v>
      </c>
      <c r="N612" s="34" t="s">
        <v>93</v>
      </c>
      <c r="O612" s="34" t="s">
        <v>92</v>
      </c>
      <c r="P612" s="34" t="s">
        <v>59</v>
      </c>
      <c r="Q612" s="34" t="s">
        <v>145</v>
      </c>
      <c r="R612" s="34" t="s">
        <v>23</v>
      </c>
      <c r="S612" s="37">
        <v>1.3</v>
      </c>
    </row>
    <row r="613" spans="1:19">
      <c r="A613" s="45"/>
      <c r="B613" s="35"/>
      <c r="C613" s="9" t="s">
        <v>19</v>
      </c>
      <c r="D613" s="9" t="s">
        <v>20</v>
      </c>
      <c r="E613" s="9" t="s">
        <v>150</v>
      </c>
      <c r="F613" s="9">
        <v>480</v>
      </c>
      <c r="G613" s="9">
        <v>3</v>
      </c>
      <c r="H613" s="9" t="s">
        <v>60</v>
      </c>
      <c r="I613" s="9" t="s">
        <v>87</v>
      </c>
      <c r="J613" s="9" t="s">
        <v>67</v>
      </c>
      <c r="K613" s="35"/>
      <c r="L613" s="35"/>
      <c r="M613" s="35" t="s">
        <v>18</v>
      </c>
      <c r="N613" s="35" t="s">
        <v>18</v>
      </c>
      <c r="O613" s="35" t="s">
        <v>18</v>
      </c>
      <c r="P613" s="35" t="s">
        <v>59</v>
      </c>
      <c r="Q613" s="35"/>
      <c r="R613" s="35"/>
      <c r="S613" s="38"/>
    </row>
    <row r="614" spans="1:19">
      <c r="A614" s="45"/>
      <c r="B614" s="35"/>
      <c r="C614" s="9" t="s">
        <v>62</v>
      </c>
      <c r="D614" s="9" t="s">
        <v>20</v>
      </c>
      <c r="E614" s="9" t="s">
        <v>24</v>
      </c>
      <c r="F614" s="9" t="s">
        <v>18</v>
      </c>
      <c r="G614" s="9" t="s">
        <v>18</v>
      </c>
      <c r="H614" s="9" t="s">
        <v>18</v>
      </c>
      <c r="I614" s="9" t="s">
        <v>18</v>
      </c>
      <c r="J614" s="9" t="s">
        <v>18</v>
      </c>
      <c r="K614" s="35"/>
      <c r="L614" s="35"/>
      <c r="M614" s="35" t="s">
        <v>18</v>
      </c>
      <c r="N614" s="35" t="s">
        <v>18</v>
      </c>
      <c r="O614" s="35" t="s">
        <v>18</v>
      </c>
      <c r="P614" s="35" t="s">
        <v>59</v>
      </c>
      <c r="Q614" s="35"/>
      <c r="R614" s="35"/>
      <c r="S614" s="38"/>
    </row>
    <row r="615" spans="1:19" ht="15.75" thickBot="1">
      <c r="A615" s="46"/>
      <c r="B615" s="36"/>
      <c r="C615" s="10" t="s">
        <v>55</v>
      </c>
      <c r="D615" s="10" t="s">
        <v>20</v>
      </c>
      <c r="E615" s="10" t="s">
        <v>36</v>
      </c>
      <c r="F615" s="10" t="s">
        <v>18</v>
      </c>
      <c r="G615" s="10" t="s">
        <v>18</v>
      </c>
      <c r="H615" s="10" t="s">
        <v>18</v>
      </c>
      <c r="I615" s="10" t="s">
        <v>18</v>
      </c>
      <c r="J615" s="10" t="s">
        <v>18</v>
      </c>
      <c r="K615" s="36"/>
      <c r="L615" s="36"/>
      <c r="M615" s="36" t="s">
        <v>18</v>
      </c>
      <c r="N615" s="36" t="s">
        <v>18</v>
      </c>
      <c r="O615" s="36" t="s">
        <v>18</v>
      </c>
      <c r="P615" s="36" t="s">
        <v>59</v>
      </c>
      <c r="Q615" s="36"/>
      <c r="R615" s="36"/>
      <c r="S615" s="39"/>
    </row>
    <row r="616" spans="1:19">
      <c r="A616" s="44" t="str">
        <f t="shared" ref="A616" si="152">CONCATENATE("LOVSF3",MID(E616,5,4),SUBSTITUTE(E617,"/",""),MID(E619,9,1))</f>
        <v>LOVSF30250DPBF09xxLR</v>
      </c>
      <c r="B616" s="34" t="s">
        <v>54</v>
      </c>
      <c r="C616" s="8" t="s">
        <v>57</v>
      </c>
      <c r="D616" s="8" t="s">
        <v>20</v>
      </c>
      <c r="E616" s="8" t="s">
        <v>32</v>
      </c>
      <c r="F616" s="8" t="s">
        <v>99</v>
      </c>
      <c r="G616" s="8">
        <v>3</v>
      </c>
      <c r="H616" s="8" t="s">
        <v>58</v>
      </c>
      <c r="I616" s="8" t="s">
        <v>92</v>
      </c>
      <c r="J616" s="8" t="s">
        <v>93</v>
      </c>
      <c r="K616" s="34" t="s">
        <v>99</v>
      </c>
      <c r="L616" s="34">
        <v>3</v>
      </c>
      <c r="M616" s="34">
        <v>65</v>
      </c>
      <c r="N616" s="34" t="s">
        <v>93</v>
      </c>
      <c r="O616" s="34" t="s">
        <v>92</v>
      </c>
      <c r="P616" s="34" t="s">
        <v>59</v>
      </c>
      <c r="Q616" s="34" t="s">
        <v>145</v>
      </c>
      <c r="R616" s="34" t="s">
        <v>23</v>
      </c>
      <c r="S616" s="37">
        <v>1.3</v>
      </c>
    </row>
    <row r="617" spans="1:19">
      <c r="A617" s="45"/>
      <c r="B617" s="35"/>
      <c r="C617" s="9" t="s">
        <v>19</v>
      </c>
      <c r="D617" s="9" t="s">
        <v>20</v>
      </c>
      <c r="E617" s="9" t="s">
        <v>152</v>
      </c>
      <c r="F617" s="9">
        <v>480</v>
      </c>
      <c r="G617" s="9">
        <v>3</v>
      </c>
      <c r="H617" s="9" t="s">
        <v>60</v>
      </c>
      <c r="I617" s="9" t="s">
        <v>86</v>
      </c>
      <c r="J617" s="9" t="s">
        <v>60</v>
      </c>
      <c r="K617" s="35"/>
      <c r="L617" s="35"/>
      <c r="M617" s="35" t="s">
        <v>18</v>
      </c>
      <c r="N617" s="35" t="s">
        <v>18</v>
      </c>
      <c r="O617" s="35" t="s">
        <v>18</v>
      </c>
      <c r="P617" s="35" t="s">
        <v>59</v>
      </c>
      <c r="Q617" s="35"/>
      <c r="R617" s="35"/>
      <c r="S617" s="38"/>
    </row>
    <row r="618" spans="1:19">
      <c r="A618" s="45"/>
      <c r="B618" s="35"/>
      <c r="C618" s="9" t="s">
        <v>62</v>
      </c>
      <c r="D618" s="9" t="s">
        <v>20</v>
      </c>
      <c r="E618" s="9" t="s">
        <v>25</v>
      </c>
      <c r="F618" s="9" t="s">
        <v>18</v>
      </c>
      <c r="G618" s="9" t="s">
        <v>18</v>
      </c>
      <c r="H618" s="9" t="s">
        <v>18</v>
      </c>
      <c r="I618" s="9" t="s">
        <v>18</v>
      </c>
      <c r="J618" s="9" t="s">
        <v>18</v>
      </c>
      <c r="K618" s="35"/>
      <c r="L618" s="35"/>
      <c r="M618" s="35" t="s">
        <v>18</v>
      </c>
      <c r="N618" s="35" t="s">
        <v>18</v>
      </c>
      <c r="O618" s="35" t="s">
        <v>18</v>
      </c>
      <c r="P618" s="35" t="s">
        <v>59</v>
      </c>
      <c r="Q618" s="35"/>
      <c r="R618" s="35"/>
      <c r="S618" s="38"/>
    </row>
    <row r="619" spans="1:19" ht="15.75" thickBot="1">
      <c r="A619" s="46"/>
      <c r="B619" s="36"/>
      <c r="C619" s="10" t="s">
        <v>55</v>
      </c>
      <c r="D619" s="10" t="s">
        <v>20</v>
      </c>
      <c r="E619" s="10" t="s">
        <v>35</v>
      </c>
      <c r="F619" s="10" t="s">
        <v>18</v>
      </c>
      <c r="G619" s="10" t="s">
        <v>18</v>
      </c>
      <c r="H619" s="10" t="s">
        <v>18</v>
      </c>
      <c r="I619" s="10" t="s">
        <v>18</v>
      </c>
      <c r="J619" s="10" t="s">
        <v>18</v>
      </c>
      <c r="K619" s="36"/>
      <c r="L619" s="36"/>
      <c r="M619" s="36" t="s">
        <v>18</v>
      </c>
      <c r="N619" s="36" t="s">
        <v>18</v>
      </c>
      <c r="O619" s="36" t="s">
        <v>18</v>
      </c>
      <c r="P619" s="36" t="s">
        <v>59</v>
      </c>
      <c r="Q619" s="36"/>
      <c r="R619" s="36"/>
      <c r="S619" s="39"/>
    </row>
    <row r="620" spans="1:19">
      <c r="A620" s="44" t="str">
        <f t="shared" ref="A620" si="153">CONCATENATE("LOVSF3",MID(E620,5,4),SUBSTITUTE(E621,"/",""),MID(E623,9,1))</f>
        <v>LOVSF30250DPBF09xxL</v>
      </c>
      <c r="B620" s="34" t="s">
        <v>54</v>
      </c>
      <c r="C620" s="8" t="s">
        <v>57</v>
      </c>
      <c r="D620" s="8" t="s">
        <v>20</v>
      </c>
      <c r="E620" s="8" t="s">
        <v>32</v>
      </c>
      <c r="F620" s="8" t="s">
        <v>99</v>
      </c>
      <c r="G620" s="8">
        <v>3</v>
      </c>
      <c r="H620" s="8" t="s">
        <v>58</v>
      </c>
      <c r="I620" s="8" t="s">
        <v>92</v>
      </c>
      <c r="J620" s="8" t="s">
        <v>93</v>
      </c>
      <c r="K620" s="34" t="s">
        <v>99</v>
      </c>
      <c r="L620" s="34">
        <v>3</v>
      </c>
      <c r="M620" s="34">
        <v>65</v>
      </c>
      <c r="N620" s="34" t="s">
        <v>93</v>
      </c>
      <c r="O620" s="34" t="s">
        <v>92</v>
      </c>
      <c r="P620" s="34" t="s">
        <v>59</v>
      </c>
      <c r="Q620" s="34" t="s">
        <v>145</v>
      </c>
      <c r="R620" s="34" t="s">
        <v>23</v>
      </c>
      <c r="S620" s="37">
        <v>1.3</v>
      </c>
    </row>
    <row r="621" spans="1:19">
      <c r="A621" s="45"/>
      <c r="B621" s="35"/>
      <c r="C621" s="9" t="s">
        <v>19</v>
      </c>
      <c r="D621" s="9" t="s">
        <v>20</v>
      </c>
      <c r="E621" s="9" t="s">
        <v>152</v>
      </c>
      <c r="F621" s="9">
        <v>480</v>
      </c>
      <c r="G621" s="9">
        <v>3</v>
      </c>
      <c r="H621" s="9" t="s">
        <v>60</v>
      </c>
      <c r="I621" s="9" t="s">
        <v>86</v>
      </c>
      <c r="J621" s="9" t="s">
        <v>60</v>
      </c>
      <c r="K621" s="35"/>
      <c r="L621" s="35"/>
      <c r="M621" s="35" t="s">
        <v>18</v>
      </c>
      <c r="N621" s="35" t="s">
        <v>18</v>
      </c>
      <c r="O621" s="35" t="s">
        <v>18</v>
      </c>
      <c r="P621" s="35" t="s">
        <v>59</v>
      </c>
      <c r="Q621" s="35"/>
      <c r="R621" s="35"/>
      <c r="S621" s="38"/>
    </row>
    <row r="622" spans="1:19">
      <c r="A622" s="45"/>
      <c r="B622" s="35"/>
      <c r="C622" s="9" t="s">
        <v>62</v>
      </c>
      <c r="D622" s="9" t="s">
        <v>20</v>
      </c>
      <c r="E622" s="9" t="s">
        <v>25</v>
      </c>
      <c r="F622" s="9" t="s">
        <v>18</v>
      </c>
      <c r="G622" s="9" t="s">
        <v>18</v>
      </c>
      <c r="H622" s="9" t="s">
        <v>18</v>
      </c>
      <c r="I622" s="9" t="s">
        <v>18</v>
      </c>
      <c r="J622" s="9" t="s">
        <v>18</v>
      </c>
      <c r="K622" s="35"/>
      <c r="L622" s="35"/>
      <c r="M622" s="35" t="s">
        <v>18</v>
      </c>
      <c r="N622" s="35" t="s">
        <v>18</v>
      </c>
      <c r="O622" s="35" t="s">
        <v>18</v>
      </c>
      <c r="P622" s="35" t="s">
        <v>59</v>
      </c>
      <c r="Q622" s="35"/>
      <c r="R622" s="35"/>
      <c r="S622" s="38"/>
    </row>
    <row r="623" spans="1:19" ht="15.75" thickBot="1">
      <c r="A623" s="46"/>
      <c r="B623" s="36"/>
      <c r="C623" s="10" t="s">
        <v>55</v>
      </c>
      <c r="D623" s="10" t="s">
        <v>20</v>
      </c>
      <c r="E623" s="10" t="s">
        <v>36</v>
      </c>
      <c r="F623" s="10" t="s">
        <v>18</v>
      </c>
      <c r="G623" s="10" t="s">
        <v>18</v>
      </c>
      <c r="H623" s="10" t="s">
        <v>18</v>
      </c>
      <c r="I623" s="10" t="s">
        <v>18</v>
      </c>
      <c r="J623" s="10" t="s">
        <v>18</v>
      </c>
      <c r="K623" s="36"/>
      <c r="L623" s="36"/>
      <c r="M623" s="36" t="s">
        <v>18</v>
      </c>
      <c r="N623" s="36" t="s">
        <v>18</v>
      </c>
      <c r="O623" s="36" t="s">
        <v>18</v>
      </c>
      <c r="P623" s="36" t="s">
        <v>59</v>
      </c>
      <c r="Q623" s="36"/>
      <c r="R623" s="36"/>
      <c r="S623" s="39"/>
    </row>
    <row r="624" spans="1:19">
      <c r="A624" s="44" t="str">
        <f t="shared" ref="A624" si="154">CONCATENATE("LOVSF3",MID(E624,5,4),SUBSTITUTE(E625,"/",""),MID(E627,9,1))</f>
        <v>LOVSF30250DPBF12xxLR</v>
      </c>
      <c r="B624" s="34" t="s">
        <v>54</v>
      </c>
      <c r="C624" s="8" t="s">
        <v>57</v>
      </c>
      <c r="D624" s="8" t="s">
        <v>20</v>
      </c>
      <c r="E624" s="8" t="s">
        <v>32</v>
      </c>
      <c r="F624" s="8" t="s">
        <v>99</v>
      </c>
      <c r="G624" s="8">
        <v>3</v>
      </c>
      <c r="H624" s="8" t="s">
        <v>58</v>
      </c>
      <c r="I624" s="8" t="s">
        <v>92</v>
      </c>
      <c r="J624" s="8" t="s">
        <v>93</v>
      </c>
      <c r="K624" s="34" t="s">
        <v>99</v>
      </c>
      <c r="L624" s="34">
        <v>3</v>
      </c>
      <c r="M624" s="34">
        <v>65</v>
      </c>
      <c r="N624" s="34" t="s">
        <v>93</v>
      </c>
      <c r="O624" s="34" t="s">
        <v>92</v>
      </c>
      <c r="P624" s="34" t="s">
        <v>59</v>
      </c>
      <c r="Q624" s="34" t="s">
        <v>145</v>
      </c>
      <c r="R624" s="34" t="s">
        <v>23</v>
      </c>
      <c r="S624" s="37">
        <v>1.3</v>
      </c>
    </row>
    <row r="625" spans="1:19">
      <c r="A625" s="45"/>
      <c r="B625" s="35"/>
      <c r="C625" s="9" t="s">
        <v>19</v>
      </c>
      <c r="D625" s="9" t="s">
        <v>20</v>
      </c>
      <c r="E625" s="9" t="s">
        <v>153</v>
      </c>
      <c r="F625" s="9">
        <v>480</v>
      </c>
      <c r="G625" s="9">
        <v>3</v>
      </c>
      <c r="H625" s="9" t="s">
        <v>60</v>
      </c>
      <c r="I625" s="9" t="s">
        <v>53</v>
      </c>
      <c r="J625" s="9" t="s">
        <v>65</v>
      </c>
      <c r="K625" s="35"/>
      <c r="L625" s="35"/>
      <c r="M625" s="35" t="s">
        <v>18</v>
      </c>
      <c r="N625" s="35" t="s">
        <v>18</v>
      </c>
      <c r="O625" s="35" t="s">
        <v>18</v>
      </c>
      <c r="P625" s="35" t="s">
        <v>59</v>
      </c>
      <c r="Q625" s="35"/>
      <c r="R625" s="35"/>
      <c r="S625" s="38"/>
    </row>
    <row r="626" spans="1:19">
      <c r="A626" s="45"/>
      <c r="B626" s="35"/>
      <c r="C626" s="9" t="s">
        <v>62</v>
      </c>
      <c r="D626" s="9" t="s">
        <v>20</v>
      </c>
      <c r="E626" s="9" t="s">
        <v>25</v>
      </c>
      <c r="F626" s="9" t="s">
        <v>18</v>
      </c>
      <c r="G626" s="9" t="s">
        <v>18</v>
      </c>
      <c r="H626" s="9" t="s">
        <v>18</v>
      </c>
      <c r="I626" s="9" t="s">
        <v>18</v>
      </c>
      <c r="J626" s="9" t="s">
        <v>18</v>
      </c>
      <c r="K626" s="35"/>
      <c r="L626" s="35"/>
      <c r="M626" s="35" t="s">
        <v>18</v>
      </c>
      <c r="N626" s="35" t="s">
        <v>18</v>
      </c>
      <c r="O626" s="35" t="s">
        <v>18</v>
      </c>
      <c r="P626" s="35" t="s">
        <v>59</v>
      </c>
      <c r="Q626" s="35"/>
      <c r="R626" s="35"/>
      <c r="S626" s="38"/>
    </row>
    <row r="627" spans="1:19" ht="15.75" thickBot="1">
      <c r="A627" s="46"/>
      <c r="B627" s="36"/>
      <c r="C627" s="10" t="s">
        <v>55</v>
      </c>
      <c r="D627" s="10" t="s">
        <v>20</v>
      </c>
      <c r="E627" s="10" t="s">
        <v>35</v>
      </c>
      <c r="F627" s="10" t="s">
        <v>18</v>
      </c>
      <c r="G627" s="10" t="s">
        <v>18</v>
      </c>
      <c r="H627" s="10" t="s">
        <v>18</v>
      </c>
      <c r="I627" s="10" t="s">
        <v>18</v>
      </c>
      <c r="J627" s="10" t="s">
        <v>18</v>
      </c>
      <c r="K627" s="36"/>
      <c r="L627" s="36"/>
      <c r="M627" s="36" t="s">
        <v>18</v>
      </c>
      <c r="N627" s="36" t="s">
        <v>18</v>
      </c>
      <c r="O627" s="36" t="s">
        <v>18</v>
      </c>
      <c r="P627" s="36" t="s">
        <v>59</v>
      </c>
      <c r="Q627" s="36"/>
      <c r="R627" s="36"/>
      <c r="S627" s="39"/>
    </row>
    <row r="628" spans="1:19">
      <c r="A628" s="44" t="str">
        <f t="shared" ref="A628" si="155">CONCATENATE("LOVSF3",MID(E628,5,4),SUBSTITUTE(E629,"/",""),MID(E631,9,1))</f>
        <v>LOVSF30250DPBF12xxL</v>
      </c>
      <c r="B628" s="34" t="s">
        <v>54</v>
      </c>
      <c r="C628" s="8" t="s">
        <v>57</v>
      </c>
      <c r="D628" s="8" t="s">
        <v>20</v>
      </c>
      <c r="E628" s="8" t="s">
        <v>32</v>
      </c>
      <c r="F628" s="8" t="s">
        <v>99</v>
      </c>
      <c r="G628" s="8">
        <v>3</v>
      </c>
      <c r="H628" s="8" t="s">
        <v>58</v>
      </c>
      <c r="I628" s="8" t="s">
        <v>92</v>
      </c>
      <c r="J628" s="8" t="s">
        <v>93</v>
      </c>
      <c r="K628" s="34" t="s">
        <v>99</v>
      </c>
      <c r="L628" s="34">
        <v>3</v>
      </c>
      <c r="M628" s="34">
        <v>65</v>
      </c>
      <c r="N628" s="34" t="s">
        <v>93</v>
      </c>
      <c r="O628" s="34" t="s">
        <v>92</v>
      </c>
      <c r="P628" s="34" t="s">
        <v>59</v>
      </c>
      <c r="Q628" s="34" t="s">
        <v>145</v>
      </c>
      <c r="R628" s="34" t="s">
        <v>23</v>
      </c>
      <c r="S628" s="37">
        <v>1.3</v>
      </c>
    </row>
    <row r="629" spans="1:19">
      <c r="A629" s="45"/>
      <c r="B629" s="35"/>
      <c r="C629" s="9" t="s">
        <v>19</v>
      </c>
      <c r="D629" s="9" t="s">
        <v>20</v>
      </c>
      <c r="E629" s="9" t="s">
        <v>153</v>
      </c>
      <c r="F629" s="9">
        <v>480</v>
      </c>
      <c r="G629" s="9">
        <v>3</v>
      </c>
      <c r="H629" s="9" t="s">
        <v>60</v>
      </c>
      <c r="I629" s="9" t="s">
        <v>53</v>
      </c>
      <c r="J629" s="9" t="s">
        <v>65</v>
      </c>
      <c r="K629" s="35"/>
      <c r="L629" s="35"/>
      <c r="M629" s="35" t="s">
        <v>18</v>
      </c>
      <c r="N629" s="35" t="s">
        <v>18</v>
      </c>
      <c r="O629" s="35" t="s">
        <v>18</v>
      </c>
      <c r="P629" s="35" t="s">
        <v>59</v>
      </c>
      <c r="Q629" s="35"/>
      <c r="R629" s="35"/>
      <c r="S629" s="38"/>
    </row>
    <row r="630" spans="1:19">
      <c r="A630" s="45"/>
      <c r="B630" s="35"/>
      <c r="C630" s="9" t="s">
        <v>62</v>
      </c>
      <c r="D630" s="9" t="s">
        <v>20</v>
      </c>
      <c r="E630" s="9" t="s">
        <v>25</v>
      </c>
      <c r="F630" s="9" t="s">
        <v>18</v>
      </c>
      <c r="G630" s="9" t="s">
        <v>18</v>
      </c>
      <c r="H630" s="9" t="s">
        <v>18</v>
      </c>
      <c r="I630" s="9" t="s">
        <v>18</v>
      </c>
      <c r="J630" s="9" t="s">
        <v>18</v>
      </c>
      <c r="K630" s="35"/>
      <c r="L630" s="35"/>
      <c r="M630" s="35" t="s">
        <v>18</v>
      </c>
      <c r="N630" s="35" t="s">
        <v>18</v>
      </c>
      <c r="O630" s="35" t="s">
        <v>18</v>
      </c>
      <c r="P630" s="35" t="s">
        <v>59</v>
      </c>
      <c r="Q630" s="35"/>
      <c r="R630" s="35"/>
      <c r="S630" s="38"/>
    </row>
    <row r="631" spans="1:19" ht="15.75" thickBot="1">
      <c r="A631" s="46"/>
      <c r="B631" s="36"/>
      <c r="C631" s="10" t="s">
        <v>55</v>
      </c>
      <c r="D631" s="10" t="s">
        <v>20</v>
      </c>
      <c r="E631" s="10" t="s">
        <v>36</v>
      </c>
      <c r="F631" s="10" t="s">
        <v>18</v>
      </c>
      <c r="G631" s="10" t="s">
        <v>18</v>
      </c>
      <c r="H631" s="10" t="s">
        <v>18</v>
      </c>
      <c r="I631" s="10" t="s">
        <v>18</v>
      </c>
      <c r="J631" s="10" t="s">
        <v>18</v>
      </c>
      <c r="K631" s="36"/>
      <c r="L631" s="36"/>
      <c r="M631" s="36" t="s">
        <v>18</v>
      </c>
      <c r="N631" s="36" t="s">
        <v>18</v>
      </c>
      <c r="O631" s="36" t="s">
        <v>18</v>
      </c>
      <c r="P631" s="36" t="s">
        <v>59</v>
      </c>
      <c r="Q631" s="36"/>
      <c r="R631" s="36"/>
      <c r="S631" s="39"/>
    </row>
    <row r="632" spans="1:19">
      <c r="A632" s="44" t="str">
        <f t="shared" ref="A632" si="156">CONCATENATE("LOVSF3",MID(E632,5,4),SUBSTITUTE(E633,"/",""),MID(E635,9,1))</f>
        <v>LOVSF30250DPBF18xxLR</v>
      </c>
      <c r="B632" s="34" t="s">
        <v>54</v>
      </c>
      <c r="C632" s="8" t="s">
        <v>57</v>
      </c>
      <c r="D632" s="8" t="s">
        <v>20</v>
      </c>
      <c r="E632" s="8" t="s">
        <v>32</v>
      </c>
      <c r="F632" s="8" t="s">
        <v>99</v>
      </c>
      <c r="G632" s="8">
        <v>3</v>
      </c>
      <c r="H632" s="8" t="s">
        <v>58</v>
      </c>
      <c r="I632" s="8" t="s">
        <v>92</v>
      </c>
      <c r="J632" s="8" t="s">
        <v>93</v>
      </c>
      <c r="K632" s="34" t="s">
        <v>99</v>
      </c>
      <c r="L632" s="34">
        <v>3</v>
      </c>
      <c r="M632" s="34">
        <v>65</v>
      </c>
      <c r="N632" s="34" t="s">
        <v>93</v>
      </c>
      <c r="O632" s="34" t="s">
        <v>92</v>
      </c>
      <c r="P632" s="34" t="s">
        <v>59</v>
      </c>
      <c r="Q632" s="34" t="s">
        <v>145</v>
      </c>
      <c r="R632" s="34" t="s">
        <v>23</v>
      </c>
      <c r="S632" s="37">
        <v>1.3</v>
      </c>
    </row>
    <row r="633" spans="1:19">
      <c r="A633" s="45"/>
      <c r="B633" s="35"/>
      <c r="C633" s="9" t="s">
        <v>19</v>
      </c>
      <c r="D633" s="9" t="s">
        <v>20</v>
      </c>
      <c r="E633" s="9" t="s">
        <v>155</v>
      </c>
      <c r="F633" s="9">
        <v>480</v>
      </c>
      <c r="G633" s="9">
        <v>3</v>
      </c>
      <c r="H633" s="9" t="s">
        <v>60</v>
      </c>
      <c r="I633" s="9" t="s">
        <v>87</v>
      </c>
      <c r="J633" s="9" t="s">
        <v>67</v>
      </c>
      <c r="K633" s="35"/>
      <c r="L633" s="35"/>
      <c r="M633" s="35" t="s">
        <v>18</v>
      </c>
      <c r="N633" s="35" t="s">
        <v>18</v>
      </c>
      <c r="O633" s="35" t="s">
        <v>18</v>
      </c>
      <c r="P633" s="35" t="s">
        <v>59</v>
      </c>
      <c r="Q633" s="35"/>
      <c r="R633" s="35"/>
      <c r="S633" s="38"/>
    </row>
    <row r="634" spans="1:19">
      <c r="A634" s="45"/>
      <c r="B634" s="35"/>
      <c r="C634" s="9" t="s">
        <v>62</v>
      </c>
      <c r="D634" s="9" t="s">
        <v>20</v>
      </c>
      <c r="E634" s="9" t="s">
        <v>25</v>
      </c>
      <c r="F634" s="9" t="s">
        <v>18</v>
      </c>
      <c r="G634" s="9" t="s">
        <v>18</v>
      </c>
      <c r="H634" s="9" t="s">
        <v>18</v>
      </c>
      <c r="I634" s="9" t="s">
        <v>18</v>
      </c>
      <c r="J634" s="9" t="s">
        <v>18</v>
      </c>
      <c r="K634" s="35"/>
      <c r="L634" s="35"/>
      <c r="M634" s="35" t="s">
        <v>18</v>
      </c>
      <c r="N634" s="35" t="s">
        <v>18</v>
      </c>
      <c r="O634" s="35" t="s">
        <v>18</v>
      </c>
      <c r="P634" s="35" t="s">
        <v>59</v>
      </c>
      <c r="Q634" s="35"/>
      <c r="R634" s="35"/>
      <c r="S634" s="38"/>
    </row>
    <row r="635" spans="1:19" ht="15.75" thickBot="1">
      <c r="A635" s="46"/>
      <c r="B635" s="36"/>
      <c r="C635" s="10" t="s">
        <v>55</v>
      </c>
      <c r="D635" s="10" t="s">
        <v>20</v>
      </c>
      <c r="E635" s="10" t="s">
        <v>35</v>
      </c>
      <c r="F635" s="10" t="s">
        <v>18</v>
      </c>
      <c r="G635" s="10" t="s">
        <v>18</v>
      </c>
      <c r="H635" s="10" t="s">
        <v>18</v>
      </c>
      <c r="I635" s="10" t="s">
        <v>18</v>
      </c>
      <c r="J635" s="10" t="s">
        <v>18</v>
      </c>
      <c r="K635" s="36"/>
      <c r="L635" s="36"/>
      <c r="M635" s="36" t="s">
        <v>18</v>
      </c>
      <c r="N635" s="36" t="s">
        <v>18</v>
      </c>
      <c r="O635" s="36" t="s">
        <v>18</v>
      </c>
      <c r="P635" s="36" t="s">
        <v>59</v>
      </c>
      <c r="Q635" s="36"/>
      <c r="R635" s="36"/>
      <c r="S635" s="39"/>
    </row>
    <row r="636" spans="1:19">
      <c r="A636" s="44" t="str">
        <f t="shared" ref="A636" si="157">CONCATENATE("LOVSF3",MID(E636,5,4),SUBSTITUTE(E637,"/",""),MID(E639,9,1))</f>
        <v>LOVSF30250DPBF18xxL</v>
      </c>
      <c r="B636" s="34" t="s">
        <v>54</v>
      </c>
      <c r="C636" s="8" t="s">
        <v>57</v>
      </c>
      <c r="D636" s="8" t="s">
        <v>20</v>
      </c>
      <c r="E636" s="8" t="s">
        <v>32</v>
      </c>
      <c r="F636" s="8" t="s">
        <v>99</v>
      </c>
      <c r="G636" s="8">
        <v>3</v>
      </c>
      <c r="H636" s="8" t="s">
        <v>58</v>
      </c>
      <c r="I636" s="8" t="s">
        <v>92</v>
      </c>
      <c r="J636" s="8" t="s">
        <v>93</v>
      </c>
      <c r="K636" s="34" t="s">
        <v>99</v>
      </c>
      <c r="L636" s="34">
        <v>3</v>
      </c>
      <c r="M636" s="34">
        <v>65</v>
      </c>
      <c r="N636" s="34" t="s">
        <v>93</v>
      </c>
      <c r="O636" s="34" t="s">
        <v>92</v>
      </c>
      <c r="P636" s="34" t="s">
        <v>59</v>
      </c>
      <c r="Q636" s="34" t="s">
        <v>145</v>
      </c>
      <c r="R636" s="34" t="s">
        <v>23</v>
      </c>
      <c r="S636" s="37">
        <v>1.3</v>
      </c>
    </row>
    <row r="637" spans="1:19">
      <c r="A637" s="45"/>
      <c r="B637" s="35"/>
      <c r="C637" s="9" t="s">
        <v>19</v>
      </c>
      <c r="D637" s="9" t="s">
        <v>20</v>
      </c>
      <c r="E637" s="9" t="s">
        <v>155</v>
      </c>
      <c r="F637" s="9">
        <v>480</v>
      </c>
      <c r="G637" s="9">
        <v>3</v>
      </c>
      <c r="H637" s="9" t="s">
        <v>60</v>
      </c>
      <c r="I637" s="9" t="s">
        <v>87</v>
      </c>
      <c r="J637" s="9" t="s">
        <v>67</v>
      </c>
      <c r="K637" s="35"/>
      <c r="L637" s="35"/>
      <c r="M637" s="35" t="s">
        <v>18</v>
      </c>
      <c r="N637" s="35" t="s">
        <v>18</v>
      </c>
      <c r="O637" s="35" t="s">
        <v>18</v>
      </c>
      <c r="P637" s="35" t="s">
        <v>59</v>
      </c>
      <c r="Q637" s="35"/>
      <c r="R637" s="35"/>
      <c r="S637" s="38"/>
    </row>
    <row r="638" spans="1:19">
      <c r="A638" s="45"/>
      <c r="B638" s="35"/>
      <c r="C638" s="9" t="s">
        <v>62</v>
      </c>
      <c r="D638" s="9" t="s">
        <v>20</v>
      </c>
      <c r="E638" s="9" t="s">
        <v>25</v>
      </c>
      <c r="F638" s="9" t="s">
        <v>18</v>
      </c>
      <c r="G638" s="9" t="s">
        <v>18</v>
      </c>
      <c r="H638" s="9" t="s">
        <v>18</v>
      </c>
      <c r="I638" s="9" t="s">
        <v>18</v>
      </c>
      <c r="J638" s="9" t="s">
        <v>18</v>
      </c>
      <c r="K638" s="35"/>
      <c r="L638" s="35"/>
      <c r="M638" s="35" t="s">
        <v>18</v>
      </c>
      <c r="N638" s="35" t="s">
        <v>18</v>
      </c>
      <c r="O638" s="35" t="s">
        <v>18</v>
      </c>
      <c r="P638" s="35" t="s">
        <v>59</v>
      </c>
      <c r="Q638" s="35"/>
      <c r="R638" s="35"/>
      <c r="S638" s="38"/>
    </row>
    <row r="639" spans="1:19" ht="15.75" thickBot="1">
      <c r="A639" s="46"/>
      <c r="B639" s="36"/>
      <c r="C639" s="10" t="s">
        <v>55</v>
      </c>
      <c r="D639" s="10" t="s">
        <v>20</v>
      </c>
      <c r="E639" s="10" t="s">
        <v>36</v>
      </c>
      <c r="F639" s="10" t="s">
        <v>18</v>
      </c>
      <c r="G639" s="10" t="s">
        <v>18</v>
      </c>
      <c r="H639" s="10" t="s">
        <v>18</v>
      </c>
      <c r="I639" s="10" t="s">
        <v>18</v>
      </c>
      <c r="J639" s="10" t="s">
        <v>18</v>
      </c>
      <c r="K639" s="36"/>
      <c r="L639" s="36"/>
      <c r="M639" s="36" t="s">
        <v>18</v>
      </c>
      <c r="N639" s="36" t="s">
        <v>18</v>
      </c>
      <c r="O639" s="36" t="s">
        <v>18</v>
      </c>
      <c r="P639" s="36" t="s">
        <v>59</v>
      </c>
      <c r="Q639" s="36"/>
      <c r="R639" s="36"/>
      <c r="S639" s="39"/>
    </row>
    <row r="640" spans="1:19">
      <c r="A640" s="44" t="str">
        <f t="shared" ref="A640" si="158">CONCATENATE("LOVSF3",MID(E640,5,4),SUBSTITUTE(E641,"/",""),MID(E643,9,1))</f>
        <v>LOVSF30250DPBF09xxDR</v>
      </c>
      <c r="B640" s="34" t="s">
        <v>54</v>
      </c>
      <c r="C640" s="8" t="s">
        <v>57</v>
      </c>
      <c r="D640" s="8" t="s">
        <v>20</v>
      </c>
      <c r="E640" s="8" t="s">
        <v>32</v>
      </c>
      <c r="F640" s="8" t="s">
        <v>99</v>
      </c>
      <c r="G640" s="8">
        <v>3</v>
      </c>
      <c r="H640" s="8" t="s">
        <v>58</v>
      </c>
      <c r="I640" s="8" t="s">
        <v>92</v>
      </c>
      <c r="J640" s="8" t="s">
        <v>93</v>
      </c>
      <c r="K640" s="34" t="s">
        <v>99</v>
      </c>
      <c r="L640" s="34">
        <v>3</v>
      </c>
      <c r="M640" s="34">
        <v>65</v>
      </c>
      <c r="N640" s="34" t="s">
        <v>93</v>
      </c>
      <c r="O640" s="34" t="s">
        <v>92</v>
      </c>
      <c r="P640" s="34" t="s">
        <v>59</v>
      </c>
      <c r="Q640" s="34" t="s">
        <v>145</v>
      </c>
      <c r="R640" s="34" t="s">
        <v>23</v>
      </c>
      <c r="S640" s="37">
        <v>1.3</v>
      </c>
    </row>
    <row r="641" spans="1:19">
      <c r="A641" s="45"/>
      <c r="B641" s="35"/>
      <c r="C641" s="9" t="s">
        <v>19</v>
      </c>
      <c r="D641" s="9" t="s">
        <v>20</v>
      </c>
      <c r="E641" s="9" t="s">
        <v>158</v>
      </c>
      <c r="F641" s="9">
        <v>480</v>
      </c>
      <c r="G641" s="9">
        <v>3</v>
      </c>
      <c r="H641" s="9" t="s">
        <v>60</v>
      </c>
      <c r="I641" s="9" t="s">
        <v>86</v>
      </c>
      <c r="J641" s="9" t="s">
        <v>60</v>
      </c>
      <c r="K641" s="35"/>
      <c r="L641" s="35"/>
      <c r="M641" s="35" t="s">
        <v>18</v>
      </c>
      <c r="N641" s="35" t="s">
        <v>18</v>
      </c>
      <c r="O641" s="35" t="s">
        <v>18</v>
      </c>
      <c r="P641" s="35" t="s">
        <v>59</v>
      </c>
      <c r="Q641" s="35"/>
      <c r="R641" s="35"/>
      <c r="S641" s="38"/>
    </row>
    <row r="642" spans="1:19">
      <c r="A642" s="45"/>
      <c r="B642" s="35"/>
      <c r="C642" s="9" t="s">
        <v>62</v>
      </c>
      <c r="D642" s="9" t="s">
        <v>20</v>
      </c>
      <c r="E642" s="9" t="s">
        <v>25</v>
      </c>
      <c r="F642" s="9" t="s">
        <v>18</v>
      </c>
      <c r="G642" s="9" t="s">
        <v>18</v>
      </c>
      <c r="H642" s="9" t="s">
        <v>18</v>
      </c>
      <c r="I642" s="9" t="s">
        <v>18</v>
      </c>
      <c r="J642" s="9" t="s">
        <v>18</v>
      </c>
      <c r="K642" s="35"/>
      <c r="L642" s="35"/>
      <c r="M642" s="35" t="s">
        <v>18</v>
      </c>
      <c r="N642" s="35" t="s">
        <v>18</v>
      </c>
      <c r="O642" s="35" t="s">
        <v>18</v>
      </c>
      <c r="P642" s="35" t="s">
        <v>59</v>
      </c>
      <c r="Q642" s="35"/>
      <c r="R642" s="35"/>
      <c r="S642" s="38"/>
    </row>
    <row r="643" spans="1:19" ht="15.75" thickBot="1">
      <c r="A643" s="46"/>
      <c r="B643" s="36"/>
      <c r="C643" s="10" t="s">
        <v>55</v>
      </c>
      <c r="D643" s="10" t="s">
        <v>20</v>
      </c>
      <c r="E643" s="10" t="s">
        <v>35</v>
      </c>
      <c r="F643" s="10" t="s">
        <v>18</v>
      </c>
      <c r="G643" s="10" t="s">
        <v>18</v>
      </c>
      <c r="H643" s="10" t="s">
        <v>18</v>
      </c>
      <c r="I643" s="10" t="s">
        <v>18</v>
      </c>
      <c r="J643" s="10" t="s">
        <v>18</v>
      </c>
      <c r="K643" s="36"/>
      <c r="L643" s="36"/>
      <c r="M643" s="36" t="s">
        <v>18</v>
      </c>
      <c r="N643" s="36" t="s">
        <v>18</v>
      </c>
      <c r="O643" s="36" t="s">
        <v>18</v>
      </c>
      <c r="P643" s="36" t="s">
        <v>59</v>
      </c>
      <c r="Q643" s="36"/>
      <c r="R643" s="36"/>
      <c r="S643" s="39"/>
    </row>
    <row r="644" spans="1:19">
      <c r="A644" s="44" t="str">
        <f t="shared" ref="A644" si="159">CONCATENATE("LOVSF3",MID(E644,5,4),SUBSTITUTE(E645,"/",""),MID(E647,9,1))</f>
        <v>LOVSF30250DPBF09xxD</v>
      </c>
      <c r="B644" s="34" t="s">
        <v>54</v>
      </c>
      <c r="C644" s="8" t="s">
        <v>57</v>
      </c>
      <c r="D644" s="8" t="s">
        <v>20</v>
      </c>
      <c r="E644" s="8" t="s">
        <v>32</v>
      </c>
      <c r="F644" s="8" t="s">
        <v>99</v>
      </c>
      <c r="G644" s="8">
        <v>3</v>
      </c>
      <c r="H644" s="8" t="s">
        <v>58</v>
      </c>
      <c r="I644" s="8" t="s">
        <v>92</v>
      </c>
      <c r="J644" s="8" t="s">
        <v>93</v>
      </c>
      <c r="K644" s="34" t="s">
        <v>99</v>
      </c>
      <c r="L644" s="34">
        <v>3</v>
      </c>
      <c r="M644" s="34">
        <v>65</v>
      </c>
      <c r="N644" s="34" t="s">
        <v>93</v>
      </c>
      <c r="O644" s="34" t="s">
        <v>92</v>
      </c>
      <c r="P644" s="34" t="s">
        <v>59</v>
      </c>
      <c r="Q644" s="34" t="s">
        <v>145</v>
      </c>
      <c r="R644" s="34" t="s">
        <v>23</v>
      </c>
      <c r="S644" s="37">
        <v>1.3</v>
      </c>
    </row>
    <row r="645" spans="1:19">
      <c r="A645" s="45"/>
      <c r="B645" s="35"/>
      <c r="C645" s="9" t="s">
        <v>19</v>
      </c>
      <c r="D645" s="9" t="s">
        <v>20</v>
      </c>
      <c r="E645" s="9" t="s">
        <v>158</v>
      </c>
      <c r="F645" s="9">
        <v>480</v>
      </c>
      <c r="G645" s="9">
        <v>3</v>
      </c>
      <c r="H645" s="9" t="s">
        <v>60</v>
      </c>
      <c r="I645" s="9" t="s">
        <v>86</v>
      </c>
      <c r="J645" s="9" t="s">
        <v>60</v>
      </c>
      <c r="K645" s="35"/>
      <c r="L645" s="35"/>
      <c r="M645" s="35" t="s">
        <v>18</v>
      </c>
      <c r="N645" s="35" t="s">
        <v>18</v>
      </c>
      <c r="O645" s="35" t="s">
        <v>18</v>
      </c>
      <c r="P645" s="35" t="s">
        <v>59</v>
      </c>
      <c r="Q645" s="35"/>
      <c r="R645" s="35"/>
      <c r="S645" s="38"/>
    </row>
    <row r="646" spans="1:19">
      <c r="A646" s="45"/>
      <c r="B646" s="35"/>
      <c r="C646" s="9" t="s">
        <v>62</v>
      </c>
      <c r="D646" s="9" t="s">
        <v>20</v>
      </c>
      <c r="E646" s="9" t="s">
        <v>25</v>
      </c>
      <c r="F646" s="9" t="s">
        <v>18</v>
      </c>
      <c r="G646" s="9" t="s">
        <v>18</v>
      </c>
      <c r="H646" s="9" t="s">
        <v>18</v>
      </c>
      <c r="I646" s="9" t="s">
        <v>18</v>
      </c>
      <c r="J646" s="9" t="s">
        <v>18</v>
      </c>
      <c r="K646" s="35"/>
      <c r="L646" s="35"/>
      <c r="M646" s="35" t="s">
        <v>18</v>
      </c>
      <c r="N646" s="35" t="s">
        <v>18</v>
      </c>
      <c r="O646" s="35" t="s">
        <v>18</v>
      </c>
      <c r="P646" s="35" t="s">
        <v>59</v>
      </c>
      <c r="Q646" s="35"/>
      <c r="R646" s="35"/>
      <c r="S646" s="38"/>
    </row>
    <row r="647" spans="1:19" ht="15.75" thickBot="1">
      <c r="A647" s="46"/>
      <c r="B647" s="36"/>
      <c r="C647" s="10" t="s">
        <v>55</v>
      </c>
      <c r="D647" s="10" t="s">
        <v>20</v>
      </c>
      <c r="E647" s="10" t="s">
        <v>36</v>
      </c>
      <c r="F647" s="10" t="s">
        <v>18</v>
      </c>
      <c r="G647" s="10" t="s">
        <v>18</v>
      </c>
      <c r="H647" s="10" t="s">
        <v>18</v>
      </c>
      <c r="I647" s="10" t="s">
        <v>18</v>
      </c>
      <c r="J647" s="10" t="s">
        <v>18</v>
      </c>
      <c r="K647" s="36"/>
      <c r="L647" s="36"/>
      <c r="M647" s="36" t="s">
        <v>18</v>
      </c>
      <c r="N647" s="36" t="s">
        <v>18</v>
      </c>
      <c r="O647" s="36" t="s">
        <v>18</v>
      </c>
      <c r="P647" s="36" t="s">
        <v>59</v>
      </c>
      <c r="Q647" s="36"/>
      <c r="R647" s="36"/>
      <c r="S647" s="39"/>
    </row>
    <row r="648" spans="1:19">
      <c r="A648" s="44" t="str">
        <f t="shared" ref="A648" si="160">CONCATENATE("LOVSF3",MID(E648,5,4),SUBSTITUTE(E649,"/",""),MID(E651,9,1))</f>
        <v>LOVSF30250DPBF12xxDR</v>
      </c>
      <c r="B648" s="34" t="s">
        <v>54</v>
      </c>
      <c r="C648" s="8" t="s">
        <v>57</v>
      </c>
      <c r="D648" s="8" t="s">
        <v>20</v>
      </c>
      <c r="E648" s="8" t="s">
        <v>32</v>
      </c>
      <c r="F648" s="8" t="s">
        <v>99</v>
      </c>
      <c r="G648" s="8">
        <v>3</v>
      </c>
      <c r="H648" s="8" t="s">
        <v>58</v>
      </c>
      <c r="I648" s="8" t="s">
        <v>92</v>
      </c>
      <c r="J648" s="8" t="s">
        <v>93</v>
      </c>
      <c r="K648" s="34" t="s">
        <v>99</v>
      </c>
      <c r="L648" s="34">
        <v>3</v>
      </c>
      <c r="M648" s="34">
        <v>65</v>
      </c>
      <c r="N648" s="34" t="s">
        <v>93</v>
      </c>
      <c r="O648" s="34" t="s">
        <v>92</v>
      </c>
      <c r="P648" s="34" t="s">
        <v>59</v>
      </c>
      <c r="Q648" s="34" t="s">
        <v>145</v>
      </c>
      <c r="R648" s="34" t="s">
        <v>23</v>
      </c>
      <c r="S648" s="37">
        <v>1.3</v>
      </c>
    </row>
    <row r="649" spans="1:19">
      <c r="A649" s="45"/>
      <c r="B649" s="35"/>
      <c r="C649" s="9" t="s">
        <v>19</v>
      </c>
      <c r="D649" s="9" t="s">
        <v>20</v>
      </c>
      <c r="E649" s="9" t="s">
        <v>156</v>
      </c>
      <c r="F649" s="9">
        <v>480</v>
      </c>
      <c r="G649" s="9">
        <v>3</v>
      </c>
      <c r="H649" s="9" t="s">
        <v>60</v>
      </c>
      <c r="I649" s="9" t="s">
        <v>53</v>
      </c>
      <c r="J649" s="9" t="s">
        <v>65</v>
      </c>
      <c r="K649" s="35"/>
      <c r="L649" s="35"/>
      <c r="M649" s="35" t="s">
        <v>18</v>
      </c>
      <c r="N649" s="35" t="s">
        <v>18</v>
      </c>
      <c r="O649" s="35" t="s">
        <v>18</v>
      </c>
      <c r="P649" s="35" t="s">
        <v>59</v>
      </c>
      <c r="Q649" s="35"/>
      <c r="R649" s="35"/>
      <c r="S649" s="38"/>
    </row>
    <row r="650" spans="1:19">
      <c r="A650" s="45"/>
      <c r="B650" s="35"/>
      <c r="C650" s="9" t="s">
        <v>62</v>
      </c>
      <c r="D650" s="9" t="s">
        <v>20</v>
      </c>
      <c r="E650" s="9" t="s">
        <v>25</v>
      </c>
      <c r="F650" s="9" t="s">
        <v>18</v>
      </c>
      <c r="G650" s="9" t="s">
        <v>18</v>
      </c>
      <c r="H650" s="9" t="s">
        <v>18</v>
      </c>
      <c r="I650" s="9" t="s">
        <v>18</v>
      </c>
      <c r="J650" s="9" t="s">
        <v>18</v>
      </c>
      <c r="K650" s="35"/>
      <c r="L650" s="35"/>
      <c r="M650" s="35" t="s">
        <v>18</v>
      </c>
      <c r="N650" s="35" t="s">
        <v>18</v>
      </c>
      <c r="O650" s="35" t="s">
        <v>18</v>
      </c>
      <c r="P650" s="35" t="s">
        <v>59</v>
      </c>
      <c r="Q650" s="35"/>
      <c r="R650" s="35"/>
      <c r="S650" s="38"/>
    </row>
    <row r="651" spans="1:19" ht="15.75" thickBot="1">
      <c r="A651" s="46"/>
      <c r="B651" s="36"/>
      <c r="C651" s="10" t="s">
        <v>55</v>
      </c>
      <c r="D651" s="10" t="s">
        <v>20</v>
      </c>
      <c r="E651" s="10" t="s">
        <v>35</v>
      </c>
      <c r="F651" s="10" t="s">
        <v>18</v>
      </c>
      <c r="G651" s="10" t="s">
        <v>18</v>
      </c>
      <c r="H651" s="10" t="s">
        <v>18</v>
      </c>
      <c r="I651" s="10" t="s">
        <v>18</v>
      </c>
      <c r="J651" s="10" t="s">
        <v>18</v>
      </c>
      <c r="K651" s="36"/>
      <c r="L651" s="36"/>
      <c r="M651" s="36" t="s">
        <v>18</v>
      </c>
      <c r="N651" s="36" t="s">
        <v>18</v>
      </c>
      <c r="O651" s="36" t="s">
        <v>18</v>
      </c>
      <c r="P651" s="36" t="s">
        <v>59</v>
      </c>
      <c r="Q651" s="36"/>
      <c r="R651" s="36"/>
      <c r="S651" s="39"/>
    </row>
    <row r="652" spans="1:19">
      <c r="A652" s="44" t="str">
        <f t="shared" ref="A652" si="161">CONCATENATE("LOVSF3",MID(E652,5,4),SUBSTITUTE(E653,"/",""),MID(E655,9,1))</f>
        <v>LOVSF30250DPBF12xxD</v>
      </c>
      <c r="B652" s="34" t="s">
        <v>54</v>
      </c>
      <c r="C652" s="8" t="s">
        <v>57</v>
      </c>
      <c r="D652" s="8" t="s">
        <v>20</v>
      </c>
      <c r="E652" s="8" t="s">
        <v>32</v>
      </c>
      <c r="F652" s="8" t="s">
        <v>99</v>
      </c>
      <c r="G652" s="8">
        <v>3</v>
      </c>
      <c r="H652" s="8" t="s">
        <v>58</v>
      </c>
      <c r="I652" s="8" t="s">
        <v>92</v>
      </c>
      <c r="J652" s="8" t="s">
        <v>93</v>
      </c>
      <c r="K652" s="34" t="s">
        <v>99</v>
      </c>
      <c r="L652" s="34">
        <v>3</v>
      </c>
      <c r="M652" s="34">
        <v>65</v>
      </c>
      <c r="N652" s="34" t="s">
        <v>93</v>
      </c>
      <c r="O652" s="34" t="s">
        <v>92</v>
      </c>
      <c r="P652" s="34" t="s">
        <v>59</v>
      </c>
      <c r="Q652" s="34" t="s">
        <v>145</v>
      </c>
      <c r="R652" s="34" t="s">
        <v>23</v>
      </c>
      <c r="S652" s="37">
        <v>1.3</v>
      </c>
    </row>
    <row r="653" spans="1:19">
      <c r="A653" s="45"/>
      <c r="B653" s="35"/>
      <c r="C653" s="9" t="s">
        <v>19</v>
      </c>
      <c r="D653" s="9" t="s">
        <v>20</v>
      </c>
      <c r="E653" s="9" t="s">
        <v>156</v>
      </c>
      <c r="F653" s="9">
        <v>480</v>
      </c>
      <c r="G653" s="9">
        <v>3</v>
      </c>
      <c r="H653" s="9" t="s">
        <v>60</v>
      </c>
      <c r="I653" s="9" t="s">
        <v>53</v>
      </c>
      <c r="J653" s="9" t="s">
        <v>65</v>
      </c>
      <c r="K653" s="35"/>
      <c r="L653" s="35"/>
      <c r="M653" s="35" t="s">
        <v>18</v>
      </c>
      <c r="N653" s="35" t="s">
        <v>18</v>
      </c>
      <c r="O653" s="35" t="s">
        <v>18</v>
      </c>
      <c r="P653" s="35" t="s">
        <v>59</v>
      </c>
      <c r="Q653" s="35"/>
      <c r="R653" s="35"/>
      <c r="S653" s="38"/>
    </row>
    <row r="654" spans="1:19">
      <c r="A654" s="45"/>
      <c r="B654" s="35"/>
      <c r="C654" s="9" t="s">
        <v>62</v>
      </c>
      <c r="D654" s="9" t="s">
        <v>20</v>
      </c>
      <c r="E654" s="9" t="s">
        <v>25</v>
      </c>
      <c r="F654" s="9" t="s">
        <v>18</v>
      </c>
      <c r="G654" s="9" t="s">
        <v>18</v>
      </c>
      <c r="H654" s="9" t="s">
        <v>18</v>
      </c>
      <c r="I654" s="9" t="s">
        <v>18</v>
      </c>
      <c r="J654" s="9" t="s">
        <v>18</v>
      </c>
      <c r="K654" s="35"/>
      <c r="L654" s="35"/>
      <c r="M654" s="35" t="s">
        <v>18</v>
      </c>
      <c r="N654" s="35" t="s">
        <v>18</v>
      </c>
      <c r="O654" s="35" t="s">
        <v>18</v>
      </c>
      <c r="P654" s="35" t="s">
        <v>59</v>
      </c>
      <c r="Q654" s="35"/>
      <c r="R654" s="35"/>
      <c r="S654" s="38"/>
    </row>
    <row r="655" spans="1:19" ht="15.75" thickBot="1">
      <c r="A655" s="46"/>
      <c r="B655" s="36"/>
      <c r="C655" s="10" t="s">
        <v>55</v>
      </c>
      <c r="D655" s="10" t="s">
        <v>20</v>
      </c>
      <c r="E655" s="10" t="s">
        <v>36</v>
      </c>
      <c r="F655" s="10" t="s">
        <v>18</v>
      </c>
      <c r="G655" s="10" t="s">
        <v>18</v>
      </c>
      <c r="H655" s="10" t="s">
        <v>18</v>
      </c>
      <c r="I655" s="10" t="s">
        <v>18</v>
      </c>
      <c r="J655" s="10" t="s">
        <v>18</v>
      </c>
      <c r="K655" s="36"/>
      <c r="L655" s="36"/>
      <c r="M655" s="36" t="s">
        <v>18</v>
      </c>
      <c r="N655" s="36" t="s">
        <v>18</v>
      </c>
      <c r="O655" s="36" t="s">
        <v>18</v>
      </c>
      <c r="P655" s="36" t="s">
        <v>59</v>
      </c>
      <c r="Q655" s="36"/>
      <c r="R655" s="36"/>
      <c r="S655" s="39"/>
    </row>
    <row r="656" spans="1:19">
      <c r="A656" s="44" t="str">
        <f t="shared" ref="A656" si="162">CONCATENATE("LOVSF3",MID(E656,5,4),SUBSTITUTE(E657,"/",""),MID(E659,9,1))</f>
        <v>LOVSF30250DPBF18xxDR</v>
      </c>
      <c r="B656" s="34" t="s">
        <v>54</v>
      </c>
      <c r="C656" s="8" t="s">
        <v>57</v>
      </c>
      <c r="D656" s="8" t="s">
        <v>20</v>
      </c>
      <c r="E656" s="8" t="s">
        <v>32</v>
      </c>
      <c r="F656" s="8" t="s">
        <v>99</v>
      </c>
      <c r="G656" s="8">
        <v>3</v>
      </c>
      <c r="H656" s="8" t="s">
        <v>58</v>
      </c>
      <c r="I656" s="8" t="s">
        <v>92</v>
      </c>
      <c r="J656" s="8" t="s">
        <v>93</v>
      </c>
      <c r="K656" s="34" t="s">
        <v>99</v>
      </c>
      <c r="L656" s="34">
        <v>3</v>
      </c>
      <c r="M656" s="34">
        <v>65</v>
      </c>
      <c r="N656" s="34" t="s">
        <v>93</v>
      </c>
      <c r="O656" s="34" t="s">
        <v>92</v>
      </c>
      <c r="P656" s="34" t="s">
        <v>59</v>
      </c>
      <c r="Q656" s="34" t="s">
        <v>145</v>
      </c>
      <c r="R656" s="34" t="s">
        <v>23</v>
      </c>
      <c r="S656" s="37">
        <v>1.3</v>
      </c>
    </row>
    <row r="657" spans="1:19">
      <c r="A657" s="45"/>
      <c r="B657" s="35"/>
      <c r="C657" s="9" t="s">
        <v>19</v>
      </c>
      <c r="D657" s="9" t="s">
        <v>20</v>
      </c>
      <c r="E657" s="9" t="s">
        <v>157</v>
      </c>
      <c r="F657" s="9">
        <v>480</v>
      </c>
      <c r="G657" s="9">
        <v>3</v>
      </c>
      <c r="H657" s="9" t="s">
        <v>60</v>
      </c>
      <c r="I657" s="9" t="s">
        <v>87</v>
      </c>
      <c r="J657" s="9" t="s">
        <v>67</v>
      </c>
      <c r="K657" s="35"/>
      <c r="L657" s="35"/>
      <c r="M657" s="35" t="s">
        <v>18</v>
      </c>
      <c r="N657" s="35" t="s">
        <v>18</v>
      </c>
      <c r="O657" s="35" t="s">
        <v>18</v>
      </c>
      <c r="P657" s="35" t="s">
        <v>59</v>
      </c>
      <c r="Q657" s="35"/>
      <c r="R657" s="35"/>
      <c r="S657" s="38"/>
    </row>
    <row r="658" spans="1:19">
      <c r="A658" s="45"/>
      <c r="B658" s="35"/>
      <c r="C658" s="9" t="s">
        <v>62</v>
      </c>
      <c r="D658" s="9" t="s">
        <v>20</v>
      </c>
      <c r="E658" s="9" t="s">
        <v>25</v>
      </c>
      <c r="F658" s="9" t="s">
        <v>18</v>
      </c>
      <c r="G658" s="9" t="s">
        <v>18</v>
      </c>
      <c r="H658" s="9" t="s">
        <v>18</v>
      </c>
      <c r="I658" s="9" t="s">
        <v>18</v>
      </c>
      <c r="J658" s="9" t="s">
        <v>18</v>
      </c>
      <c r="K658" s="35"/>
      <c r="L658" s="35"/>
      <c r="M658" s="35" t="s">
        <v>18</v>
      </c>
      <c r="N658" s="35" t="s">
        <v>18</v>
      </c>
      <c r="O658" s="35" t="s">
        <v>18</v>
      </c>
      <c r="P658" s="35" t="s">
        <v>59</v>
      </c>
      <c r="Q658" s="35"/>
      <c r="R658" s="35"/>
      <c r="S658" s="38"/>
    </row>
    <row r="659" spans="1:19" ht="15.75" thickBot="1">
      <c r="A659" s="46"/>
      <c r="B659" s="36"/>
      <c r="C659" s="10" t="s">
        <v>55</v>
      </c>
      <c r="D659" s="10" t="s">
        <v>20</v>
      </c>
      <c r="E659" s="10" t="s">
        <v>35</v>
      </c>
      <c r="F659" s="10" t="s">
        <v>18</v>
      </c>
      <c r="G659" s="10" t="s">
        <v>18</v>
      </c>
      <c r="H659" s="10" t="s">
        <v>18</v>
      </c>
      <c r="I659" s="10" t="s">
        <v>18</v>
      </c>
      <c r="J659" s="10" t="s">
        <v>18</v>
      </c>
      <c r="K659" s="36"/>
      <c r="L659" s="36"/>
      <c r="M659" s="36" t="s">
        <v>18</v>
      </c>
      <c r="N659" s="36" t="s">
        <v>18</v>
      </c>
      <c r="O659" s="36" t="s">
        <v>18</v>
      </c>
      <c r="P659" s="36" t="s">
        <v>59</v>
      </c>
      <c r="Q659" s="36"/>
      <c r="R659" s="36"/>
      <c r="S659" s="39"/>
    </row>
    <row r="660" spans="1:19">
      <c r="A660" s="44" t="str">
        <f t="shared" ref="A660" si="163">CONCATENATE("LOVSF3",MID(E660,5,4),SUBSTITUTE(E661,"/",""),MID(E663,9,1))</f>
        <v>LOVSF30250DPBF18xxD</v>
      </c>
      <c r="B660" s="34" t="s">
        <v>54</v>
      </c>
      <c r="C660" s="8" t="s">
        <v>57</v>
      </c>
      <c r="D660" s="8" t="s">
        <v>20</v>
      </c>
      <c r="E660" s="8" t="s">
        <v>32</v>
      </c>
      <c r="F660" s="8" t="s">
        <v>99</v>
      </c>
      <c r="G660" s="8">
        <v>3</v>
      </c>
      <c r="H660" s="8" t="s">
        <v>58</v>
      </c>
      <c r="I660" s="8" t="s">
        <v>92</v>
      </c>
      <c r="J660" s="8" t="s">
        <v>93</v>
      </c>
      <c r="K660" s="34" t="s">
        <v>99</v>
      </c>
      <c r="L660" s="34">
        <v>3</v>
      </c>
      <c r="M660" s="34">
        <v>65</v>
      </c>
      <c r="N660" s="34" t="s">
        <v>93</v>
      </c>
      <c r="O660" s="34" t="s">
        <v>92</v>
      </c>
      <c r="P660" s="34" t="s">
        <v>59</v>
      </c>
      <c r="Q660" s="34" t="s">
        <v>145</v>
      </c>
      <c r="R660" s="34" t="s">
        <v>23</v>
      </c>
      <c r="S660" s="37">
        <v>1.3</v>
      </c>
    </row>
    <row r="661" spans="1:19">
      <c r="A661" s="45"/>
      <c r="B661" s="35"/>
      <c r="C661" s="9" t="s">
        <v>19</v>
      </c>
      <c r="D661" s="9" t="s">
        <v>20</v>
      </c>
      <c r="E661" s="9" t="s">
        <v>157</v>
      </c>
      <c r="F661" s="9">
        <v>480</v>
      </c>
      <c r="G661" s="9">
        <v>3</v>
      </c>
      <c r="H661" s="9" t="s">
        <v>60</v>
      </c>
      <c r="I661" s="9" t="s">
        <v>87</v>
      </c>
      <c r="J661" s="9" t="s">
        <v>67</v>
      </c>
      <c r="K661" s="35"/>
      <c r="L661" s="35"/>
      <c r="M661" s="35" t="s">
        <v>18</v>
      </c>
      <c r="N661" s="35" t="s">
        <v>18</v>
      </c>
      <c r="O661" s="35" t="s">
        <v>18</v>
      </c>
      <c r="P661" s="35" t="s">
        <v>59</v>
      </c>
      <c r="Q661" s="35"/>
      <c r="R661" s="35"/>
      <c r="S661" s="38"/>
    </row>
    <row r="662" spans="1:19">
      <c r="A662" s="45"/>
      <c r="B662" s="35"/>
      <c r="C662" s="9" t="s">
        <v>62</v>
      </c>
      <c r="D662" s="9" t="s">
        <v>20</v>
      </c>
      <c r="E662" s="9" t="s">
        <v>25</v>
      </c>
      <c r="F662" s="9" t="s">
        <v>18</v>
      </c>
      <c r="G662" s="9" t="s">
        <v>18</v>
      </c>
      <c r="H662" s="9" t="s">
        <v>18</v>
      </c>
      <c r="I662" s="9" t="s">
        <v>18</v>
      </c>
      <c r="J662" s="9" t="s">
        <v>18</v>
      </c>
      <c r="K662" s="35"/>
      <c r="L662" s="35"/>
      <c r="M662" s="35" t="s">
        <v>18</v>
      </c>
      <c r="N662" s="35" t="s">
        <v>18</v>
      </c>
      <c r="O662" s="35" t="s">
        <v>18</v>
      </c>
      <c r="P662" s="35" t="s">
        <v>59</v>
      </c>
      <c r="Q662" s="35"/>
      <c r="R662" s="35"/>
      <c r="S662" s="38"/>
    </row>
    <row r="663" spans="1:19" ht="15.75" thickBot="1">
      <c r="A663" s="46"/>
      <c r="B663" s="36"/>
      <c r="C663" s="10" t="s">
        <v>55</v>
      </c>
      <c r="D663" s="10" t="s">
        <v>20</v>
      </c>
      <c r="E663" s="10" t="s">
        <v>36</v>
      </c>
      <c r="F663" s="10" t="s">
        <v>18</v>
      </c>
      <c r="G663" s="10" t="s">
        <v>18</v>
      </c>
      <c r="H663" s="10" t="s">
        <v>18</v>
      </c>
      <c r="I663" s="10" t="s">
        <v>18</v>
      </c>
      <c r="J663" s="10" t="s">
        <v>18</v>
      </c>
      <c r="K663" s="36"/>
      <c r="L663" s="36"/>
      <c r="M663" s="36" t="s">
        <v>18</v>
      </c>
      <c r="N663" s="36" t="s">
        <v>18</v>
      </c>
      <c r="O663" s="36" t="s">
        <v>18</v>
      </c>
      <c r="P663" s="36" t="s">
        <v>59</v>
      </c>
      <c r="Q663" s="36"/>
      <c r="R663" s="36"/>
      <c r="S663" s="39"/>
    </row>
    <row r="664" spans="1:19">
      <c r="A664" s="44" t="str">
        <f t="shared" ref="A664" si="164">CONCATENATE("LOVSF3",MID(E664,5,4),SUBSTITUTE(E665,"/",""),MID(E667,9,1))</f>
        <v>LOVSF30250DPBF26xxAR</v>
      </c>
      <c r="B664" s="34" t="s">
        <v>54</v>
      </c>
      <c r="C664" s="8" t="s">
        <v>57</v>
      </c>
      <c r="D664" s="8" t="s">
        <v>20</v>
      </c>
      <c r="E664" s="8" t="s">
        <v>32</v>
      </c>
      <c r="F664" s="8" t="s">
        <v>99</v>
      </c>
      <c r="G664" s="8">
        <v>3</v>
      </c>
      <c r="H664" s="8" t="s">
        <v>58</v>
      </c>
      <c r="I664" s="8" t="s">
        <v>92</v>
      </c>
      <c r="J664" s="8" t="s">
        <v>93</v>
      </c>
      <c r="K664" s="34" t="s">
        <v>99</v>
      </c>
      <c r="L664" s="34">
        <v>3</v>
      </c>
      <c r="M664" s="34">
        <v>65</v>
      </c>
      <c r="N664" s="34" t="s">
        <v>93</v>
      </c>
      <c r="O664" s="34" t="s">
        <v>92</v>
      </c>
      <c r="P664" s="34">
        <v>1172</v>
      </c>
      <c r="Q664" s="34" t="s">
        <v>145</v>
      </c>
      <c r="R664" s="34" t="s">
        <v>23</v>
      </c>
      <c r="S664" s="37">
        <v>1.3</v>
      </c>
    </row>
    <row r="665" spans="1:19">
      <c r="A665" s="45"/>
      <c r="B665" s="35"/>
      <c r="C665" s="9" t="s">
        <v>19</v>
      </c>
      <c r="D665" s="9" t="s">
        <v>20</v>
      </c>
      <c r="E665" s="9" t="s">
        <v>154</v>
      </c>
      <c r="F665" s="9">
        <v>480</v>
      </c>
      <c r="G665" s="9">
        <v>3</v>
      </c>
      <c r="H665" s="9" t="s">
        <v>60</v>
      </c>
      <c r="I665" s="9" t="s">
        <v>88</v>
      </c>
      <c r="J665" s="9" t="s">
        <v>70</v>
      </c>
      <c r="K665" s="35"/>
      <c r="L665" s="35"/>
      <c r="M665" s="35" t="s">
        <v>18</v>
      </c>
      <c r="N665" s="35" t="s">
        <v>18</v>
      </c>
      <c r="O665" s="35" t="s">
        <v>18</v>
      </c>
      <c r="P665" s="35" t="s">
        <v>66</v>
      </c>
      <c r="Q665" s="35"/>
      <c r="R665" s="35"/>
      <c r="S665" s="38"/>
    </row>
    <row r="666" spans="1:19">
      <c r="A666" s="45"/>
      <c r="B666" s="35"/>
      <c r="C666" s="9" t="s">
        <v>62</v>
      </c>
      <c r="D666" s="9" t="s">
        <v>20</v>
      </c>
      <c r="E666" s="9" t="s">
        <v>26</v>
      </c>
      <c r="F666" s="9" t="s">
        <v>18</v>
      </c>
      <c r="G666" s="9" t="s">
        <v>18</v>
      </c>
      <c r="H666" s="9" t="s">
        <v>18</v>
      </c>
      <c r="I666" s="9" t="s">
        <v>18</v>
      </c>
      <c r="J666" s="9" t="s">
        <v>18</v>
      </c>
      <c r="K666" s="35"/>
      <c r="L666" s="35"/>
      <c r="M666" s="35" t="s">
        <v>18</v>
      </c>
      <c r="N666" s="35" t="s">
        <v>18</v>
      </c>
      <c r="O666" s="35" t="s">
        <v>18</v>
      </c>
      <c r="P666" s="35" t="s">
        <v>66</v>
      </c>
      <c r="Q666" s="35"/>
      <c r="R666" s="35"/>
      <c r="S666" s="38"/>
    </row>
    <row r="667" spans="1:19" ht="15.75" thickBot="1">
      <c r="A667" s="46"/>
      <c r="B667" s="36"/>
      <c r="C667" s="10" t="s">
        <v>55</v>
      </c>
      <c r="D667" s="10" t="s">
        <v>20</v>
      </c>
      <c r="E667" s="10" t="s">
        <v>35</v>
      </c>
      <c r="F667" s="10" t="s">
        <v>18</v>
      </c>
      <c r="G667" s="10" t="s">
        <v>18</v>
      </c>
      <c r="H667" s="10" t="s">
        <v>18</v>
      </c>
      <c r="I667" s="10" t="s">
        <v>18</v>
      </c>
      <c r="J667" s="10" t="s">
        <v>18</v>
      </c>
      <c r="K667" s="36"/>
      <c r="L667" s="36"/>
      <c r="M667" s="36" t="s">
        <v>18</v>
      </c>
      <c r="N667" s="36" t="s">
        <v>18</v>
      </c>
      <c r="O667" s="36" t="s">
        <v>18</v>
      </c>
      <c r="P667" s="36" t="s">
        <v>66</v>
      </c>
      <c r="Q667" s="36"/>
      <c r="R667" s="36"/>
      <c r="S667" s="39"/>
    </row>
    <row r="668" spans="1:19">
      <c r="A668" s="44" t="str">
        <f t="shared" ref="A668" si="165">CONCATENATE("LOVSF3",MID(E668,5,4),SUBSTITUTE(E669,"/",""),MID(E671,9,1))</f>
        <v>LOVSF30250DPBF26xxA</v>
      </c>
      <c r="B668" s="34" t="s">
        <v>54</v>
      </c>
      <c r="C668" s="8" t="s">
        <v>57</v>
      </c>
      <c r="D668" s="8" t="s">
        <v>20</v>
      </c>
      <c r="E668" s="8" t="s">
        <v>32</v>
      </c>
      <c r="F668" s="8" t="s">
        <v>99</v>
      </c>
      <c r="G668" s="8">
        <v>3</v>
      </c>
      <c r="H668" s="8" t="s">
        <v>58</v>
      </c>
      <c r="I668" s="8" t="s">
        <v>92</v>
      </c>
      <c r="J668" s="8" t="s">
        <v>93</v>
      </c>
      <c r="K668" s="34" t="s">
        <v>99</v>
      </c>
      <c r="L668" s="34">
        <v>3</v>
      </c>
      <c r="M668" s="34">
        <v>65</v>
      </c>
      <c r="N668" s="34" t="s">
        <v>93</v>
      </c>
      <c r="O668" s="34" t="s">
        <v>92</v>
      </c>
      <c r="P668" s="34">
        <v>1172</v>
      </c>
      <c r="Q668" s="34" t="s">
        <v>145</v>
      </c>
      <c r="R668" s="34" t="s">
        <v>23</v>
      </c>
      <c r="S668" s="37">
        <v>1.3</v>
      </c>
    </row>
    <row r="669" spans="1:19">
      <c r="A669" s="45"/>
      <c r="B669" s="35"/>
      <c r="C669" s="9" t="s">
        <v>19</v>
      </c>
      <c r="D669" s="9" t="s">
        <v>20</v>
      </c>
      <c r="E669" s="9" t="s">
        <v>154</v>
      </c>
      <c r="F669" s="9">
        <v>480</v>
      </c>
      <c r="G669" s="9">
        <v>3</v>
      </c>
      <c r="H669" s="9" t="s">
        <v>60</v>
      </c>
      <c r="I669" s="9" t="s">
        <v>88</v>
      </c>
      <c r="J669" s="9" t="s">
        <v>70</v>
      </c>
      <c r="K669" s="35"/>
      <c r="L669" s="35"/>
      <c r="M669" s="35" t="s">
        <v>18</v>
      </c>
      <c r="N669" s="35" t="s">
        <v>18</v>
      </c>
      <c r="O669" s="35" t="s">
        <v>18</v>
      </c>
      <c r="P669" s="35" t="s">
        <v>66</v>
      </c>
      <c r="Q669" s="35"/>
      <c r="R669" s="35"/>
      <c r="S669" s="38"/>
    </row>
    <row r="670" spans="1:19">
      <c r="A670" s="45"/>
      <c r="B670" s="35"/>
      <c r="C670" s="9" t="s">
        <v>62</v>
      </c>
      <c r="D670" s="9" t="s">
        <v>20</v>
      </c>
      <c r="E670" s="9" t="s">
        <v>26</v>
      </c>
      <c r="F670" s="9" t="s">
        <v>18</v>
      </c>
      <c r="G670" s="9" t="s">
        <v>18</v>
      </c>
      <c r="H670" s="9" t="s">
        <v>18</v>
      </c>
      <c r="I670" s="9" t="s">
        <v>18</v>
      </c>
      <c r="J670" s="9" t="s">
        <v>18</v>
      </c>
      <c r="K670" s="35"/>
      <c r="L670" s="35"/>
      <c r="M670" s="35" t="s">
        <v>18</v>
      </c>
      <c r="N670" s="35" t="s">
        <v>18</v>
      </c>
      <c r="O670" s="35" t="s">
        <v>18</v>
      </c>
      <c r="P670" s="35" t="s">
        <v>66</v>
      </c>
      <c r="Q670" s="35"/>
      <c r="R670" s="35"/>
      <c r="S670" s="38"/>
    </row>
    <row r="671" spans="1:19" ht="15.75" thickBot="1">
      <c r="A671" s="46"/>
      <c r="B671" s="36"/>
      <c r="C671" s="10" t="s">
        <v>55</v>
      </c>
      <c r="D671" s="10" t="s">
        <v>20</v>
      </c>
      <c r="E671" s="10" t="s">
        <v>36</v>
      </c>
      <c r="F671" s="10" t="s">
        <v>18</v>
      </c>
      <c r="G671" s="10" t="s">
        <v>18</v>
      </c>
      <c r="H671" s="10" t="s">
        <v>18</v>
      </c>
      <c r="I671" s="10" t="s">
        <v>18</v>
      </c>
      <c r="J671" s="10" t="s">
        <v>18</v>
      </c>
      <c r="K671" s="36"/>
      <c r="L671" s="36"/>
      <c r="M671" s="36" t="s">
        <v>18</v>
      </c>
      <c r="N671" s="36" t="s">
        <v>18</v>
      </c>
      <c r="O671" s="36" t="s">
        <v>18</v>
      </c>
      <c r="P671" s="36" t="s">
        <v>66</v>
      </c>
      <c r="Q671" s="36"/>
      <c r="R671" s="36"/>
      <c r="S671" s="39"/>
    </row>
    <row r="672" spans="1:19">
      <c r="A672" s="44" t="str">
        <f t="shared" ref="A672" si="166">CONCATENATE("LOVSF3",MID(E672,5,4),SUBSTITUTE(E673,"/",""),MID(E675,9,1))</f>
        <v>LOVSF30250DPBF32xxAR</v>
      </c>
      <c r="B672" s="34" t="s">
        <v>54</v>
      </c>
      <c r="C672" s="8" t="s">
        <v>57</v>
      </c>
      <c r="D672" s="8" t="s">
        <v>20</v>
      </c>
      <c r="E672" s="8" t="s">
        <v>32</v>
      </c>
      <c r="F672" s="8" t="s">
        <v>99</v>
      </c>
      <c r="G672" s="8">
        <v>3</v>
      </c>
      <c r="H672" s="8" t="s">
        <v>58</v>
      </c>
      <c r="I672" s="8" t="s">
        <v>92</v>
      </c>
      <c r="J672" s="8" t="s">
        <v>93</v>
      </c>
      <c r="K672" s="34" t="s">
        <v>99</v>
      </c>
      <c r="L672" s="34">
        <v>3</v>
      </c>
      <c r="M672" s="34">
        <v>65</v>
      </c>
      <c r="N672" s="34" t="s">
        <v>93</v>
      </c>
      <c r="O672" s="34" t="s">
        <v>92</v>
      </c>
      <c r="P672" s="34">
        <v>1172</v>
      </c>
      <c r="Q672" s="34" t="s">
        <v>145</v>
      </c>
      <c r="R672" s="34" t="s">
        <v>23</v>
      </c>
      <c r="S672" s="37">
        <v>1.3</v>
      </c>
    </row>
    <row r="673" spans="1:19">
      <c r="A673" s="45"/>
      <c r="B673" s="35"/>
      <c r="C673" s="9" t="s">
        <v>19</v>
      </c>
      <c r="D673" s="9" t="s">
        <v>20</v>
      </c>
      <c r="E673" s="9" t="s">
        <v>149</v>
      </c>
      <c r="F673" s="9">
        <v>480</v>
      </c>
      <c r="G673" s="9">
        <v>3</v>
      </c>
      <c r="H673" s="9" t="s">
        <v>60</v>
      </c>
      <c r="I673" s="9" t="s">
        <v>89</v>
      </c>
      <c r="J673" s="9" t="s">
        <v>72</v>
      </c>
      <c r="K673" s="35"/>
      <c r="L673" s="35"/>
      <c r="M673" s="35" t="s">
        <v>18</v>
      </c>
      <c r="N673" s="35" t="s">
        <v>18</v>
      </c>
      <c r="O673" s="35" t="s">
        <v>18</v>
      </c>
      <c r="P673" s="35" t="s">
        <v>66</v>
      </c>
      <c r="Q673" s="35"/>
      <c r="R673" s="35"/>
      <c r="S673" s="38"/>
    </row>
    <row r="674" spans="1:19">
      <c r="A674" s="45"/>
      <c r="B674" s="35"/>
      <c r="C674" s="9" t="s">
        <v>62</v>
      </c>
      <c r="D674" s="9" t="s">
        <v>20</v>
      </c>
      <c r="E674" s="9" t="s">
        <v>26</v>
      </c>
      <c r="F674" s="9" t="s">
        <v>18</v>
      </c>
      <c r="G674" s="9" t="s">
        <v>18</v>
      </c>
      <c r="H674" s="9" t="s">
        <v>18</v>
      </c>
      <c r="I674" s="9" t="s">
        <v>18</v>
      </c>
      <c r="J674" s="9" t="s">
        <v>18</v>
      </c>
      <c r="K674" s="35"/>
      <c r="L674" s="35"/>
      <c r="M674" s="35" t="s">
        <v>18</v>
      </c>
      <c r="N674" s="35" t="s">
        <v>18</v>
      </c>
      <c r="O674" s="35" t="s">
        <v>18</v>
      </c>
      <c r="P674" s="35" t="s">
        <v>66</v>
      </c>
      <c r="Q674" s="35"/>
      <c r="R674" s="35"/>
      <c r="S674" s="38"/>
    </row>
    <row r="675" spans="1:19" ht="15.75" thickBot="1">
      <c r="A675" s="46"/>
      <c r="B675" s="36"/>
      <c r="C675" s="10" t="s">
        <v>55</v>
      </c>
      <c r="D675" s="10" t="s">
        <v>20</v>
      </c>
      <c r="E675" s="10" t="s">
        <v>35</v>
      </c>
      <c r="F675" s="10" t="s">
        <v>18</v>
      </c>
      <c r="G675" s="10" t="s">
        <v>18</v>
      </c>
      <c r="H675" s="10" t="s">
        <v>18</v>
      </c>
      <c r="I675" s="10" t="s">
        <v>18</v>
      </c>
      <c r="J675" s="10" t="s">
        <v>18</v>
      </c>
      <c r="K675" s="36"/>
      <c r="L675" s="36"/>
      <c r="M675" s="36" t="s">
        <v>18</v>
      </c>
      <c r="N675" s="36" t="s">
        <v>18</v>
      </c>
      <c r="O675" s="36" t="s">
        <v>18</v>
      </c>
      <c r="P675" s="36" t="s">
        <v>66</v>
      </c>
      <c r="Q675" s="36"/>
      <c r="R675" s="36"/>
      <c r="S675" s="39"/>
    </row>
    <row r="676" spans="1:19">
      <c r="A676" s="44" t="str">
        <f t="shared" ref="A676" si="167">CONCATENATE("LOVSF3",MID(E676,5,4),SUBSTITUTE(E677,"/",""),MID(E679,9,1))</f>
        <v>LOVSF30250DPBF32xxA</v>
      </c>
      <c r="B676" s="34" t="s">
        <v>54</v>
      </c>
      <c r="C676" s="8" t="s">
        <v>57</v>
      </c>
      <c r="D676" s="8" t="s">
        <v>20</v>
      </c>
      <c r="E676" s="8" t="s">
        <v>32</v>
      </c>
      <c r="F676" s="8" t="s">
        <v>99</v>
      </c>
      <c r="G676" s="8">
        <v>3</v>
      </c>
      <c r="H676" s="8" t="s">
        <v>58</v>
      </c>
      <c r="I676" s="8" t="s">
        <v>92</v>
      </c>
      <c r="J676" s="8" t="s">
        <v>93</v>
      </c>
      <c r="K676" s="34" t="s">
        <v>99</v>
      </c>
      <c r="L676" s="34">
        <v>3</v>
      </c>
      <c r="M676" s="34">
        <v>65</v>
      </c>
      <c r="N676" s="34" t="s">
        <v>93</v>
      </c>
      <c r="O676" s="34" t="s">
        <v>92</v>
      </c>
      <c r="P676" s="34">
        <v>1172</v>
      </c>
      <c r="Q676" s="34" t="s">
        <v>145</v>
      </c>
      <c r="R676" s="34" t="s">
        <v>23</v>
      </c>
      <c r="S676" s="37">
        <v>1.3</v>
      </c>
    </row>
    <row r="677" spans="1:19">
      <c r="A677" s="45"/>
      <c r="B677" s="35"/>
      <c r="C677" s="9" t="s">
        <v>19</v>
      </c>
      <c r="D677" s="9" t="s">
        <v>20</v>
      </c>
      <c r="E677" s="9" t="s">
        <v>149</v>
      </c>
      <c r="F677" s="9">
        <v>480</v>
      </c>
      <c r="G677" s="9">
        <v>3</v>
      </c>
      <c r="H677" s="9" t="s">
        <v>60</v>
      </c>
      <c r="I677" s="9" t="s">
        <v>89</v>
      </c>
      <c r="J677" s="9" t="s">
        <v>72</v>
      </c>
      <c r="K677" s="35"/>
      <c r="L677" s="35"/>
      <c r="M677" s="35" t="s">
        <v>18</v>
      </c>
      <c r="N677" s="35" t="s">
        <v>18</v>
      </c>
      <c r="O677" s="35" t="s">
        <v>18</v>
      </c>
      <c r="P677" s="35" t="s">
        <v>66</v>
      </c>
      <c r="Q677" s="35"/>
      <c r="R677" s="35"/>
      <c r="S677" s="38"/>
    </row>
    <row r="678" spans="1:19">
      <c r="A678" s="45"/>
      <c r="B678" s="35"/>
      <c r="C678" s="9" t="s">
        <v>62</v>
      </c>
      <c r="D678" s="9" t="s">
        <v>20</v>
      </c>
      <c r="E678" s="9" t="s">
        <v>26</v>
      </c>
      <c r="F678" s="9" t="s">
        <v>18</v>
      </c>
      <c r="G678" s="9" t="s">
        <v>18</v>
      </c>
      <c r="H678" s="9" t="s">
        <v>18</v>
      </c>
      <c r="I678" s="9" t="s">
        <v>18</v>
      </c>
      <c r="J678" s="9" t="s">
        <v>18</v>
      </c>
      <c r="K678" s="35"/>
      <c r="L678" s="35"/>
      <c r="M678" s="35" t="s">
        <v>18</v>
      </c>
      <c r="N678" s="35" t="s">
        <v>18</v>
      </c>
      <c r="O678" s="35" t="s">
        <v>18</v>
      </c>
      <c r="P678" s="35" t="s">
        <v>66</v>
      </c>
      <c r="Q678" s="35"/>
      <c r="R678" s="35"/>
      <c r="S678" s="38"/>
    </row>
    <row r="679" spans="1:19" ht="15.75" thickBot="1">
      <c r="A679" s="46"/>
      <c r="B679" s="36"/>
      <c r="C679" s="10" t="s">
        <v>55</v>
      </c>
      <c r="D679" s="10" t="s">
        <v>20</v>
      </c>
      <c r="E679" s="10" t="s">
        <v>36</v>
      </c>
      <c r="F679" s="10" t="s">
        <v>18</v>
      </c>
      <c r="G679" s="10" t="s">
        <v>18</v>
      </c>
      <c r="H679" s="10" t="s">
        <v>18</v>
      </c>
      <c r="I679" s="10" t="s">
        <v>18</v>
      </c>
      <c r="J679" s="10" t="s">
        <v>18</v>
      </c>
      <c r="K679" s="36"/>
      <c r="L679" s="36"/>
      <c r="M679" s="36" t="s">
        <v>18</v>
      </c>
      <c r="N679" s="36" t="s">
        <v>18</v>
      </c>
      <c r="O679" s="36" t="s">
        <v>18</v>
      </c>
      <c r="P679" s="36" t="s">
        <v>66</v>
      </c>
      <c r="Q679" s="36"/>
      <c r="R679" s="36"/>
      <c r="S679" s="39"/>
    </row>
    <row r="680" spans="1:19">
      <c r="A680" s="44" t="str">
        <f t="shared" ref="A680" si="168">CONCATENATE("LOVSF3",MID(E680,5,4),SUBSTITUTE(E681,"/",""),MID(E683,9,1))</f>
        <v>LOVSF30400DPBG12xxR</v>
      </c>
      <c r="B680" s="34" t="s">
        <v>54</v>
      </c>
      <c r="C680" s="8" t="s">
        <v>57</v>
      </c>
      <c r="D680" s="8" t="s">
        <v>20</v>
      </c>
      <c r="E680" s="8" t="s">
        <v>33</v>
      </c>
      <c r="F680" s="8" t="s">
        <v>99</v>
      </c>
      <c r="G680" s="8">
        <v>3</v>
      </c>
      <c r="H680" s="8" t="s">
        <v>58</v>
      </c>
      <c r="I680" s="8" t="s">
        <v>94</v>
      </c>
      <c r="J680" s="8" t="s">
        <v>63</v>
      </c>
      <c r="K680" s="34" t="s">
        <v>99</v>
      </c>
      <c r="L680" s="34">
        <v>3</v>
      </c>
      <c r="M680" s="34">
        <v>65</v>
      </c>
      <c r="N680" s="34" t="s">
        <v>63</v>
      </c>
      <c r="O680" s="34" t="s">
        <v>94</v>
      </c>
      <c r="P680" s="34" t="s">
        <v>59</v>
      </c>
      <c r="Q680" s="34" t="s">
        <v>145</v>
      </c>
      <c r="R680" s="34" t="s">
        <v>23</v>
      </c>
      <c r="S680" s="37">
        <v>1.3</v>
      </c>
    </row>
    <row r="681" spans="1:19">
      <c r="A681" s="45"/>
      <c r="B681" s="35"/>
      <c r="C681" s="9" t="s">
        <v>19</v>
      </c>
      <c r="D681" s="9" t="s">
        <v>20</v>
      </c>
      <c r="E681" s="9" t="s">
        <v>143</v>
      </c>
      <c r="F681" s="9">
        <v>480</v>
      </c>
      <c r="G681" s="9">
        <v>3</v>
      </c>
      <c r="H681" s="9" t="s">
        <v>60</v>
      </c>
      <c r="I681" s="9" t="s">
        <v>53</v>
      </c>
      <c r="J681" s="9" t="s">
        <v>65</v>
      </c>
      <c r="K681" s="35"/>
      <c r="L681" s="35"/>
      <c r="M681" s="35" t="s">
        <v>18</v>
      </c>
      <c r="N681" s="35" t="s">
        <v>18</v>
      </c>
      <c r="O681" s="35" t="s">
        <v>18</v>
      </c>
      <c r="P681" s="35" t="s">
        <v>59</v>
      </c>
      <c r="Q681" s="35"/>
      <c r="R681" s="35"/>
      <c r="S681" s="38"/>
    </row>
    <row r="682" spans="1:19">
      <c r="A682" s="45"/>
      <c r="B682" s="35"/>
      <c r="C682" s="9" t="s">
        <v>62</v>
      </c>
      <c r="D682" s="9" t="s">
        <v>20</v>
      </c>
      <c r="E682" s="9" t="s">
        <v>22</v>
      </c>
      <c r="F682" s="9" t="s">
        <v>18</v>
      </c>
      <c r="G682" s="9" t="s">
        <v>18</v>
      </c>
      <c r="H682" s="9" t="s">
        <v>18</v>
      </c>
      <c r="I682" s="9" t="s">
        <v>18</v>
      </c>
      <c r="J682" s="9" t="s">
        <v>18</v>
      </c>
      <c r="K682" s="35"/>
      <c r="L682" s="35"/>
      <c r="M682" s="35" t="s">
        <v>18</v>
      </c>
      <c r="N682" s="35" t="s">
        <v>18</v>
      </c>
      <c r="O682" s="35" t="s">
        <v>18</v>
      </c>
      <c r="P682" s="35" t="s">
        <v>59</v>
      </c>
      <c r="Q682" s="35"/>
      <c r="R682" s="35"/>
      <c r="S682" s="38"/>
    </row>
    <row r="683" spans="1:19" ht="15.75" thickBot="1">
      <c r="A683" s="46"/>
      <c r="B683" s="36"/>
      <c r="C683" s="10" t="s">
        <v>55</v>
      </c>
      <c r="D683" s="10" t="s">
        <v>20</v>
      </c>
      <c r="E683" s="10" t="s">
        <v>35</v>
      </c>
      <c r="F683" s="10" t="s">
        <v>18</v>
      </c>
      <c r="G683" s="10" t="s">
        <v>18</v>
      </c>
      <c r="H683" s="10" t="s">
        <v>18</v>
      </c>
      <c r="I683" s="10" t="s">
        <v>18</v>
      </c>
      <c r="J683" s="10" t="s">
        <v>18</v>
      </c>
      <c r="K683" s="36"/>
      <c r="L683" s="36"/>
      <c r="M683" s="36" t="s">
        <v>18</v>
      </c>
      <c r="N683" s="36" t="s">
        <v>18</v>
      </c>
      <c r="O683" s="36" t="s">
        <v>18</v>
      </c>
      <c r="P683" s="36" t="s">
        <v>59</v>
      </c>
      <c r="Q683" s="36"/>
      <c r="R683" s="36"/>
      <c r="S683" s="39"/>
    </row>
    <row r="684" spans="1:19">
      <c r="A684" s="44" t="str">
        <f t="shared" ref="A684" si="169">CONCATENATE("LOVSF3",MID(E684,5,4),SUBSTITUTE(E685,"/",""),MID(E687,9,1))</f>
        <v>LOVSF30400DPBG12xx</v>
      </c>
      <c r="B684" s="34" t="s">
        <v>54</v>
      </c>
      <c r="C684" s="8" t="s">
        <v>57</v>
      </c>
      <c r="D684" s="8" t="s">
        <v>20</v>
      </c>
      <c r="E684" s="8" t="s">
        <v>33</v>
      </c>
      <c r="F684" s="8" t="s">
        <v>99</v>
      </c>
      <c r="G684" s="8">
        <v>3</v>
      </c>
      <c r="H684" s="8" t="s">
        <v>58</v>
      </c>
      <c r="I684" s="8" t="s">
        <v>94</v>
      </c>
      <c r="J684" s="8" t="s">
        <v>63</v>
      </c>
      <c r="K684" s="34" t="s">
        <v>99</v>
      </c>
      <c r="L684" s="34">
        <v>3</v>
      </c>
      <c r="M684" s="34">
        <v>65</v>
      </c>
      <c r="N684" s="34" t="s">
        <v>63</v>
      </c>
      <c r="O684" s="34" t="s">
        <v>94</v>
      </c>
      <c r="P684" s="34" t="s">
        <v>59</v>
      </c>
      <c r="Q684" s="34" t="s">
        <v>145</v>
      </c>
      <c r="R684" s="34" t="s">
        <v>23</v>
      </c>
      <c r="S684" s="37">
        <v>1.3</v>
      </c>
    </row>
    <row r="685" spans="1:19">
      <c r="A685" s="45"/>
      <c r="B685" s="35"/>
      <c r="C685" s="9" t="s">
        <v>19</v>
      </c>
      <c r="D685" s="9" t="s">
        <v>20</v>
      </c>
      <c r="E685" s="9" t="s">
        <v>143</v>
      </c>
      <c r="F685" s="9">
        <v>480</v>
      </c>
      <c r="G685" s="9">
        <v>3</v>
      </c>
      <c r="H685" s="9" t="s">
        <v>60</v>
      </c>
      <c r="I685" s="9" t="s">
        <v>53</v>
      </c>
      <c r="J685" s="9" t="s">
        <v>65</v>
      </c>
      <c r="K685" s="35"/>
      <c r="L685" s="35"/>
      <c r="M685" s="35" t="s">
        <v>18</v>
      </c>
      <c r="N685" s="35" t="s">
        <v>18</v>
      </c>
      <c r="O685" s="35" t="s">
        <v>18</v>
      </c>
      <c r="P685" s="35" t="s">
        <v>59</v>
      </c>
      <c r="Q685" s="35"/>
      <c r="R685" s="35"/>
      <c r="S685" s="38"/>
    </row>
    <row r="686" spans="1:19">
      <c r="A686" s="45"/>
      <c r="B686" s="35"/>
      <c r="C686" s="9" t="s">
        <v>62</v>
      </c>
      <c r="D686" s="9" t="s">
        <v>20</v>
      </c>
      <c r="E686" s="9" t="s">
        <v>22</v>
      </c>
      <c r="F686" s="9" t="s">
        <v>18</v>
      </c>
      <c r="G686" s="9" t="s">
        <v>18</v>
      </c>
      <c r="H686" s="9" t="s">
        <v>18</v>
      </c>
      <c r="I686" s="9" t="s">
        <v>18</v>
      </c>
      <c r="J686" s="9" t="s">
        <v>18</v>
      </c>
      <c r="K686" s="35"/>
      <c r="L686" s="35"/>
      <c r="M686" s="35" t="s">
        <v>18</v>
      </c>
      <c r="N686" s="35" t="s">
        <v>18</v>
      </c>
      <c r="O686" s="35" t="s">
        <v>18</v>
      </c>
      <c r="P686" s="35" t="s">
        <v>59</v>
      </c>
      <c r="Q686" s="35"/>
      <c r="R686" s="35"/>
      <c r="S686" s="38"/>
    </row>
    <row r="687" spans="1:19" ht="15.75" thickBot="1">
      <c r="A687" s="46"/>
      <c r="B687" s="36"/>
      <c r="C687" s="10" t="s">
        <v>55</v>
      </c>
      <c r="D687" s="10" t="s">
        <v>20</v>
      </c>
      <c r="E687" s="10" t="s">
        <v>36</v>
      </c>
      <c r="F687" s="10" t="s">
        <v>18</v>
      </c>
      <c r="G687" s="10" t="s">
        <v>18</v>
      </c>
      <c r="H687" s="10" t="s">
        <v>18</v>
      </c>
      <c r="I687" s="10" t="s">
        <v>18</v>
      </c>
      <c r="J687" s="10" t="s">
        <v>18</v>
      </c>
      <c r="K687" s="36"/>
      <c r="L687" s="36"/>
      <c r="M687" s="36" t="s">
        <v>18</v>
      </c>
      <c r="N687" s="36" t="s">
        <v>18</v>
      </c>
      <c r="O687" s="36" t="s">
        <v>18</v>
      </c>
      <c r="P687" s="36" t="s">
        <v>59</v>
      </c>
      <c r="Q687" s="36"/>
      <c r="R687" s="36"/>
      <c r="S687" s="39"/>
    </row>
    <row r="688" spans="1:19">
      <c r="A688" s="44" t="str">
        <f t="shared" ref="A688" si="170">CONCATENATE("LOVSF3",MID(E688,5,4),SUBSTITUTE(E689,"/",""),MID(E691,9,1))</f>
        <v>LOVSF30400DPBF09xxAR</v>
      </c>
      <c r="B688" s="34" t="s">
        <v>54</v>
      </c>
      <c r="C688" s="8" t="s">
        <v>57</v>
      </c>
      <c r="D688" s="8" t="s">
        <v>20</v>
      </c>
      <c r="E688" s="8" t="s">
        <v>33</v>
      </c>
      <c r="F688" s="8" t="s">
        <v>99</v>
      </c>
      <c r="G688" s="8">
        <v>3</v>
      </c>
      <c r="H688" s="8" t="s">
        <v>58</v>
      </c>
      <c r="I688" s="8" t="s">
        <v>94</v>
      </c>
      <c r="J688" s="8" t="s">
        <v>63</v>
      </c>
      <c r="K688" s="34" t="s">
        <v>99</v>
      </c>
      <c r="L688" s="34">
        <v>3</v>
      </c>
      <c r="M688" s="34">
        <v>65</v>
      </c>
      <c r="N688" s="34" t="s">
        <v>63</v>
      </c>
      <c r="O688" s="34" t="s">
        <v>94</v>
      </c>
      <c r="P688" s="34" t="s">
        <v>59</v>
      </c>
      <c r="Q688" s="34" t="s">
        <v>145</v>
      </c>
      <c r="R688" s="34" t="s">
        <v>23</v>
      </c>
      <c r="S688" s="37">
        <v>1.3</v>
      </c>
    </row>
    <row r="689" spans="1:19">
      <c r="A689" s="45"/>
      <c r="B689" s="35"/>
      <c r="C689" s="9" t="s">
        <v>19</v>
      </c>
      <c r="D689" s="9" t="s">
        <v>20</v>
      </c>
      <c r="E689" s="9" t="s">
        <v>147</v>
      </c>
      <c r="F689" s="9">
        <v>480</v>
      </c>
      <c r="G689" s="9">
        <v>3</v>
      </c>
      <c r="H689" s="9" t="s">
        <v>60</v>
      </c>
      <c r="I689" s="9" t="s">
        <v>86</v>
      </c>
      <c r="J689" s="9" t="s">
        <v>60</v>
      </c>
      <c r="K689" s="35"/>
      <c r="L689" s="35"/>
      <c r="M689" s="35" t="s">
        <v>18</v>
      </c>
      <c r="N689" s="35" t="s">
        <v>18</v>
      </c>
      <c r="O689" s="35" t="s">
        <v>18</v>
      </c>
      <c r="P689" s="35" t="s">
        <v>59</v>
      </c>
      <c r="Q689" s="35"/>
      <c r="R689" s="35"/>
      <c r="S689" s="38"/>
    </row>
    <row r="690" spans="1:19">
      <c r="A690" s="45"/>
      <c r="B690" s="35"/>
      <c r="C690" s="9" t="s">
        <v>62</v>
      </c>
      <c r="D690" s="9" t="s">
        <v>20</v>
      </c>
      <c r="E690" s="9" t="s">
        <v>24</v>
      </c>
      <c r="F690" s="9" t="s">
        <v>18</v>
      </c>
      <c r="G690" s="9" t="s">
        <v>18</v>
      </c>
      <c r="H690" s="9" t="s">
        <v>18</v>
      </c>
      <c r="I690" s="9" t="s">
        <v>18</v>
      </c>
      <c r="J690" s="9" t="s">
        <v>18</v>
      </c>
      <c r="K690" s="35"/>
      <c r="L690" s="35"/>
      <c r="M690" s="35" t="s">
        <v>18</v>
      </c>
      <c r="N690" s="35" t="s">
        <v>18</v>
      </c>
      <c r="O690" s="35" t="s">
        <v>18</v>
      </c>
      <c r="P690" s="35" t="s">
        <v>59</v>
      </c>
      <c r="Q690" s="35"/>
      <c r="R690" s="35"/>
      <c r="S690" s="38"/>
    </row>
    <row r="691" spans="1:19" ht="15.75" thickBot="1">
      <c r="A691" s="46"/>
      <c r="B691" s="36"/>
      <c r="C691" s="10" t="s">
        <v>55</v>
      </c>
      <c r="D691" s="10" t="s">
        <v>20</v>
      </c>
      <c r="E691" s="10" t="s">
        <v>35</v>
      </c>
      <c r="F691" s="10" t="s">
        <v>18</v>
      </c>
      <c r="G691" s="10" t="s">
        <v>18</v>
      </c>
      <c r="H691" s="10" t="s">
        <v>18</v>
      </c>
      <c r="I691" s="10" t="s">
        <v>18</v>
      </c>
      <c r="J691" s="10" t="s">
        <v>18</v>
      </c>
      <c r="K691" s="36"/>
      <c r="L691" s="36"/>
      <c r="M691" s="36" t="s">
        <v>18</v>
      </c>
      <c r="N691" s="36" t="s">
        <v>18</v>
      </c>
      <c r="O691" s="36" t="s">
        <v>18</v>
      </c>
      <c r="P691" s="36" t="s">
        <v>59</v>
      </c>
      <c r="Q691" s="36"/>
      <c r="R691" s="36"/>
      <c r="S691" s="39"/>
    </row>
    <row r="692" spans="1:19">
      <c r="A692" s="44" t="str">
        <f t="shared" ref="A692" si="171">CONCATENATE("LOVSF3",MID(E692,5,4),SUBSTITUTE(E693,"/",""),MID(E695,9,1))</f>
        <v>LOVSF30400DPBF09xxA</v>
      </c>
      <c r="B692" s="34" t="s">
        <v>54</v>
      </c>
      <c r="C692" s="8" t="s">
        <v>57</v>
      </c>
      <c r="D692" s="8" t="s">
        <v>20</v>
      </c>
      <c r="E692" s="8" t="s">
        <v>33</v>
      </c>
      <c r="F692" s="8" t="s">
        <v>99</v>
      </c>
      <c r="G692" s="8">
        <v>3</v>
      </c>
      <c r="H692" s="8" t="s">
        <v>58</v>
      </c>
      <c r="I692" s="8" t="s">
        <v>94</v>
      </c>
      <c r="J692" s="8" t="s">
        <v>63</v>
      </c>
      <c r="K692" s="34" t="s">
        <v>99</v>
      </c>
      <c r="L692" s="34">
        <v>3</v>
      </c>
      <c r="M692" s="34">
        <v>65</v>
      </c>
      <c r="N692" s="34" t="s">
        <v>63</v>
      </c>
      <c r="O692" s="34" t="s">
        <v>94</v>
      </c>
      <c r="P692" s="34" t="s">
        <v>59</v>
      </c>
      <c r="Q692" s="34" t="s">
        <v>145</v>
      </c>
      <c r="R692" s="34" t="s">
        <v>23</v>
      </c>
      <c r="S692" s="37">
        <v>1.3</v>
      </c>
    </row>
    <row r="693" spans="1:19">
      <c r="A693" s="45"/>
      <c r="B693" s="35"/>
      <c r="C693" s="9" t="s">
        <v>19</v>
      </c>
      <c r="D693" s="9" t="s">
        <v>20</v>
      </c>
      <c r="E693" s="9" t="s">
        <v>147</v>
      </c>
      <c r="F693" s="9">
        <v>480</v>
      </c>
      <c r="G693" s="9">
        <v>3</v>
      </c>
      <c r="H693" s="9" t="s">
        <v>60</v>
      </c>
      <c r="I693" s="9" t="s">
        <v>86</v>
      </c>
      <c r="J693" s="9" t="s">
        <v>60</v>
      </c>
      <c r="K693" s="35"/>
      <c r="L693" s="35"/>
      <c r="M693" s="35" t="s">
        <v>18</v>
      </c>
      <c r="N693" s="35" t="s">
        <v>18</v>
      </c>
      <c r="O693" s="35" t="s">
        <v>18</v>
      </c>
      <c r="P693" s="35" t="s">
        <v>59</v>
      </c>
      <c r="Q693" s="35"/>
      <c r="R693" s="35"/>
      <c r="S693" s="38"/>
    </row>
    <row r="694" spans="1:19">
      <c r="A694" s="45"/>
      <c r="B694" s="35"/>
      <c r="C694" s="9" t="s">
        <v>62</v>
      </c>
      <c r="D694" s="9" t="s">
        <v>20</v>
      </c>
      <c r="E694" s="9" t="s">
        <v>24</v>
      </c>
      <c r="F694" s="9" t="s">
        <v>18</v>
      </c>
      <c r="G694" s="9" t="s">
        <v>18</v>
      </c>
      <c r="H694" s="9" t="s">
        <v>18</v>
      </c>
      <c r="I694" s="9" t="s">
        <v>18</v>
      </c>
      <c r="J694" s="9" t="s">
        <v>18</v>
      </c>
      <c r="K694" s="35"/>
      <c r="L694" s="35"/>
      <c r="M694" s="35" t="s">
        <v>18</v>
      </c>
      <c r="N694" s="35" t="s">
        <v>18</v>
      </c>
      <c r="O694" s="35" t="s">
        <v>18</v>
      </c>
      <c r="P694" s="35" t="s">
        <v>59</v>
      </c>
      <c r="Q694" s="35"/>
      <c r="R694" s="35"/>
      <c r="S694" s="38"/>
    </row>
    <row r="695" spans="1:19" ht="15.75" thickBot="1">
      <c r="A695" s="46"/>
      <c r="B695" s="36"/>
      <c r="C695" s="10" t="s">
        <v>55</v>
      </c>
      <c r="D695" s="10" t="s">
        <v>20</v>
      </c>
      <c r="E695" s="10" t="s">
        <v>36</v>
      </c>
      <c r="F695" s="10" t="s">
        <v>18</v>
      </c>
      <c r="G695" s="10" t="s">
        <v>18</v>
      </c>
      <c r="H695" s="10" t="s">
        <v>18</v>
      </c>
      <c r="I695" s="10" t="s">
        <v>18</v>
      </c>
      <c r="J695" s="10" t="s">
        <v>18</v>
      </c>
      <c r="K695" s="36"/>
      <c r="L695" s="36"/>
      <c r="M695" s="36" t="s">
        <v>18</v>
      </c>
      <c r="N695" s="36" t="s">
        <v>18</v>
      </c>
      <c r="O695" s="36" t="s">
        <v>18</v>
      </c>
      <c r="P695" s="36" t="s">
        <v>59</v>
      </c>
      <c r="Q695" s="36"/>
      <c r="R695" s="36"/>
      <c r="S695" s="39"/>
    </row>
    <row r="696" spans="1:19">
      <c r="A696" s="44" t="str">
        <f t="shared" ref="A696" si="172">CONCATENATE("LOVSF3",MID(E696,5,4),SUBSTITUTE(E697,"/",""),MID(E699,9,1))</f>
        <v>LOVSF30400DPBF12xxAR</v>
      </c>
      <c r="B696" s="34" t="s">
        <v>54</v>
      </c>
      <c r="C696" s="8" t="s">
        <v>57</v>
      </c>
      <c r="D696" s="8" t="s">
        <v>20</v>
      </c>
      <c r="E696" s="8" t="s">
        <v>33</v>
      </c>
      <c r="F696" s="8" t="s">
        <v>99</v>
      </c>
      <c r="G696" s="8">
        <v>3</v>
      </c>
      <c r="H696" s="8" t="s">
        <v>58</v>
      </c>
      <c r="I696" s="8" t="s">
        <v>94</v>
      </c>
      <c r="J696" s="8" t="s">
        <v>63</v>
      </c>
      <c r="K696" s="34" t="s">
        <v>99</v>
      </c>
      <c r="L696" s="34">
        <v>3</v>
      </c>
      <c r="M696" s="34">
        <v>65</v>
      </c>
      <c r="N696" s="34" t="s">
        <v>63</v>
      </c>
      <c r="O696" s="34" t="s">
        <v>94</v>
      </c>
      <c r="P696" s="34" t="s">
        <v>59</v>
      </c>
      <c r="Q696" s="34" t="s">
        <v>145</v>
      </c>
      <c r="R696" s="34" t="s">
        <v>23</v>
      </c>
      <c r="S696" s="37">
        <v>1.3</v>
      </c>
    </row>
    <row r="697" spans="1:19">
      <c r="A697" s="45"/>
      <c r="B697" s="35"/>
      <c r="C697" s="9" t="s">
        <v>19</v>
      </c>
      <c r="D697" s="9" t="s">
        <v>20</v>
      </c>
      <c r="E697" s="9" t="s">
        <v>148</v>
      </c>
      <c r="F697" s="9">
        <v>480</v>
      </c>
      <c r="G697" s="9">
        <v>3</v>
      </c>
      <c r="H697" s="9" t="s">
        <v>60</v>
      </c>
      <c r="I697" s="9" t="s">
        <v>53</v>
      </c>
      <c r="J697" s="9" t="s">
        <v>65</v>
      </c>
      <c r="K697" s="35"/>
      <c r="L697" s="35"/>
      <c r="M697" s="35" t="s">
        <v>18</v>
      </c>
      <c r="N697" s="35" t="s">
        <v>18</v>
      </c>
      <c r="O697" s="35" t="s">
        <v>18</v>
      </c>
      <c r="P697" s="35" t="s">
        <v>59</v>
      </c>
      <c r="Q697" s="35"/>
      <c r="R697" s="35"/>
      <c r="S697" s="38"/>
    </row>
    <row r="698" spans="1:19">
      <c r="A698" s="45"/>
      <c r="B698" s="35"/>
      <c r="C698" s="9" t="s">
        <v>62</v>
      </c>
      <c r="D698" s="9" t="s">
        <v>20</v>
      </c>
      <c r="E698" s="9" t="s">
        <v>24</v>
      </c>
      <c r="F698" s="9" t="s">
        <v>18</v>
      </c>
      <c r="G698" s="9" t="s">
        <v>18</v>
      </c>
      <c r="H698" s="9" t="s">
        <v>18</v>
      </c>
      <c r="I698" s="9" t="s">
        <v>18</v>
      </c>
      <c r="J698" s="9" t="s">
        <v>18</v>
      </c>
      <c r="K698" s="35"/>
      <c r="L698" s="35"/>
      <c r="M698" s="35" t="s">
        <v>18</v>
      </c>
      <c r="N698" s="35" t="s">
        <v>18</v>
      </c>
      <c r="O698" s="35" t="s">
        <v>18</v>
      </c>
      <c r="P698" s="35" t="s">
        <v>59</v>
      </c>
      <c r="Q698" s="35"/>
      <c r="R698" s="35"/>
      <c r="S698" s="38"/>
    </row>
    <row r="699" spans="1:19" ht="15.75" thickBot="1">
      <c r="A699" s="46"/>
      <c r="B699" s="36"/>
      <c r="C699" s="10" t="s">
        <v>55</v>
      </c>
      <c r="D699" s="10" t="s">
        <v>20</v>
      </c>
      <c r="E699" s="10" t="s">
        <v>35</v>
      </c>
      <c r="F699" s="10" t="s">
        <v>18</v>
      </c>
      <c r="G699" s="10" t="s">
        <v>18</v>
      </c>
      <c r="H699" s="10" t="s">
        <v>18</v>
      </c>
      <c r="I699" s="10" t="s">
        <v>18</v>
      </c>
      <c r="J699" s="10" t="s">
        <v>18</v>
      </c>
      <c r="K699" s="36"/>
      <c r="L699" s="36"/>
      <c r="M699" s="36" t="s">
        <v>18</v>
      </c>
      <c r="N699" s="36" t="s">
        <v>18</v>
      </c>
      <c r="O699" s="36" t="s">
        <v>18</v>
      </c>
      <c r="P699" s="36" t="s">
        <v>59</v>
      </c>
      <c r="Q699" s="36"/>
      <c r="R699" s="36"/>
      <c r="S699" s="39"/>
    </row>
    <row r="700" spans="1:19">
      <c r="A700" s="44" t="str">
        <f t="shared" ref="A700" si="173">CONCATENATE("LOVSF3",MID(E700,5,4),SUBSTITUTE(E701,"/",""),MID(E703,9,1))</f>
        <v>LOVSF30400DPBF12xxA</v>
      </c>
      <c r="B700" s="34" t="s">
        <v>54</v>
      </c>
      <c r="C700" s="8" t="s">
        <v>57</v>
      </c>
      <c r="D700" s="8" t="s">
        <v>20</v>
      </c>
      <c r="E700" s="8" t="s">
        <v>33</v>
      </c>
      <c r="F700" s="8" t="s">
        <v>99</v>
      </c>
      <c r="G700" s="8">
        <v>3</v>
      </c>
      <c r="H700" s="8" t="s">
        <v>58</v>
      </c>
      <c r="I700" s="8" t="s">
        <v>94</v>
      </c>
      <c r="J700" s="8" t="s">
        <v>63</v>
      </c>
      <c r="K700" s="34" t="s">
        <v>99</v>
      </c>
      <c r="L700" s="34">
        <v>3</v>
      </c>
      <c r="M700" s="34">
        <v>65</v>
      </c>
      <c r="N700" s="34" t="s">
        <v>63</v>
      </c>
      <c r="O700" s="34" t="s">
        <v>94</v>
      </c>
      <c r="P700" s="34" t="s">
        <v>59</v>
      </c>
      <c r="Q700" s="34" t="s">
        <v>145</v>
      </c>
      <c r="R700" s="34" t="s">
        <v>23</v>
      </c>
      <c r="S700" s="37">
        <v>1.3</v>
      </c>
    </row>
    <row r="701" spans="1:19">
      <c r="A701" s="45"/>
      <c r="B701" s="35"/>
      <c r="C701" s="9" t="s">
        <v>19</v>
      </c>
      <c r="D701" s="9" t="s">
        <v>20</v>
      </c>
      <c r="E701" s="9" t="s">
        <v>148</v>
      </c>
      <c r="F701" s="9">
        <v>480</v>
      </c>
      <c r="G701" s="9">
        <v>3</v>
      </c>
      <c r="H701" s="9" t="s">
        <v>60</v>
      </c>
      <c r="I701" s="9" t="s">
        <v>53</v>
      </c>
      <c r="J701" s="9" t="s">
        <v>65</v>
      </c>
      <c r="K701" s="35"/>
      <c r="L701" s="35"/>
      <c r="M701" s="35" t="s">
        <v>18</v>
      </c>
      <c r="N701" s="35" t="s">
        <v>18</v>
      </c>
      <c r="O701" s="35" t="s">
        <v>18</v>
      </c>
      <c r="P701" s="35" t="s">
        <v>59</v>
      </c>
      <c r="Q701" s="35"/>
      <c r="R701" s="35"/>
      <c r="S701" s="38"/>
    </row>
    <row r="702" spans="1:19">
      <c r="A702" s="45"/>
      <c r="B702" s="35"/>
      <c r="C702" s="9" t="s">
        <v>62</v>
      </c>
      <c r="D702" s="9" t="s">
        <v>20</v>
      </c>
      <c r="E702" s="9" t="s">
        <v>24</v>
      </c>
      <c r="F702" s="9" t="s">
        <v>18</v>
      </c>
      <c r="G702" s="9" t="s">
        <v>18</v>
      </c>
      <c r="H702" s="9" t="s">
        <v>18</v>
      </c>
      <c r="I702" s="9" t="s">
        <v>18</v>
      </c>
      <c r="J702" s="9" t="s">
        <v>18</v>
      </c>
      <c r="K702" s="35"/>
      <c r="L702" s="35"/>
      <c r="M702" s="35" t="s">
        <v>18</v>
      </c>
      <c r="N702" s="35" t="s">
        <v>18</v>
      </c>
      <c r="O702" s="35" t="s">
        <v>18</v>
      </c>
      <c r="P702" s="35" t="s">
        <v>59</v>
      </c>
      <c r="Q702" s="35"/>
      <c r="R702" s="35"/>
      <c r="S702" s="38"/>
    </row>
    <row r="703" spans="1:19" ht="15.75" thickBot="1">
      <c r="A703" s="46"/>
      <c r="B703" s="36"/>
      <c r="C703" s="10" t="s">
        <v>55</v>
      </c>
      <c r="D703" s="10" t="s">
        <v>20</v>
      </c>
      <c r="E703" s="10" t="s">
        <v>36</v>
      </c>
      <c r="F703" s="10" t="s">
        <v>18</v>
      </c>
      <c r="G703" s="10" t="s">
        <v>18</v>
      </c>
      <c r="H703" s="10" t="s">
        <v>18</v>
      </c>
      <c r="I703" s="10" t="s">
        <v>18</v>
      </c>
      <c r="J703" s="10" t="s">
        <v>18</v>
      </c>
      <c r="K703" s="36"/>
      <c r="L703" s="36"/>
      <c r="M703" s="36" t="s">
        <v>18</v>
      </c>
      <c r="N703" s="36" t="s">
        <v>18</v>
      </c>
      <c r="O703" s="36" t="s">
        <v>18</v>
      </c>
      <c r="P703" s="36" t="s">
        <v>59</v>
      </c>
      <c r="Q703" s="36"/>
      <c r="R703" s="36"/>
      <c r="S703" s="39"/>
    </row>
    <row r="704" spans="1:19">
      <c r="A704" s="44" t="str">
        <f t="shared" ref="A704" si="174">CONCATENATE("LOVSF3",MID(E704,5,4),SUBSTITUTE(E705,"/",""),MID(E707,9,1))</f>
        <v>LOVSF30400DPBF18xxAR</v>
      </c>
      <c r="B704" s="34" t="s">
        <v>54</v>
      </c>
      <c r="C704" s="8" t="s">
        <v>57</v>
      </c>
      <c r="D704" s="8" t="s">
        <v>20</v>
      </c>
      <c r="E704" s="8" t="s">
        <v>33</v>
      </c>
      <c r="F704" s="8" t="s">
        <v>99</v>
      </c>
      <c r="G704" s="8">
        <v>3</v>
      </c>
      <c r="H704" s="8" t="s">
        <v>58</v>
      </c>
      <c r="I704" s="8" t="s">
        <v>94</v>
      </c>
      <c r="J704" s="8" t="s">
        <v>63</v>
      </c>
      <c r="K704" s="34" t="s">
        <v>99</v>
      </c>
      <c r="L704" s="34">
        <v>3</v>
      </c>
      <c r="M704" s="34">
        <v>65</v>
      </c>
      <c r="N704" s="34" t="s">
        <v>63</v>
      </c>
      <c r="O704" s="34" t="s">
        <v>94</v>
      </c>
      <c r="P704" s="34" t="s">
        <v>59</v>
      </c>
      <c r="Q704" s="34" t="s">
        <v>145</v>
      </c>
      <c r="R704" s="34" t="s">
        <v>23</v>
      </c>
      <c r="S704" s="37">
        <v>1.3</v>
      </c>
    </row>
    <row r="705" spans="1:19">
      <c r="A705" s="45"/>
      <c r="B705" s="35"/>
      <c r="C705" s="9" t="s">
        <v>19</v>
      </c>
      <c r="D705" s="9" t="s">
        <v>20</v>
      </c>
      <c r="E705" s="9" t="s">
        <v>150</v>
      </c>
      <c r="F705" s="9">
        <v>480</v>
      </c>
      <c r="G705" s="9">
        <v>3</v>
      </c>
      <c r="H705" s="9" t="s">
        <v>60</v>
      </c>
      <c r="I705" s="9" t="s">
        <v>87</v>
      </c>
      <c r="J705" s="9" t="s">
        <v>67</v>
      </c>
      <c r="K705" s="35"/>
      <c r="L705" s="35"/>
      <c r="M705" s="35" t="s">
        <v>18</v>
      </c>
      <c r="N705" s="35" t="s">
        <v>18</v>
      </c>
      <c r="O705" s="35" t="s">
        <v>18</v>
      </c>
      <c r="P705" s="35" t="s">
        <v>59</v>
      </c>
      <c r="Q705" s="35"/>
      <c r="R705" s="35"/>
      <c r="S705" s="38"/>
    </row>
    <row r="706" spans="1:19">
      <c r="A706" s="45"/>
      <c r="B706" s="35"/>
      <c r="C706" s="9" t="s">
        <v>62</v>
      </c>
      <c r="D706" s="9" t="s">
        <v>20</v>
      </c>
      <c r="E706" s="9" t="s">
        <v>24</v>
      </c>
      <c r="F706" s="9" t="s">
        <v>18</v>
      </c>
      <c r="G706" s="9" t="s">
        <v>18</v>
      </c>
      <c r="H706" s="9" t="s">
        <v>18</v>
      </c>
      <c r="I706" s="9" t="s">
        <v>18</v>
      </c>
      <c r="J706" s="9" t="s">
        <v>18</v>
      </c>
      <c r="K706" s="35"/>
      <c r="L706" s="35"/>
      <c r="M706" s="35" t="s">
        <v>18</v>
      </c>
      <c r="N706" s="35" t="s">
        <v>18</v>
      </c>
      <c r="O706" s="35" t="s">
        <v>18</v>
      </c>
      <c r="P706" s="35" t="s">
        <v>59</v>
      </c>
      <c r="Q706" s="35"/>
      <c r="R706" s="35"/>
      <c r="S706" s="38"/>
    </row>
    <row r="707" spans="1:19" ht="15.75" thickBot="1">
      <c r="A707" s="46"/>
      <c r="B707" s="36"/>
      <c r="C707" s="10" t="s">
        <v>55</v>
      </c>
      <c r="D707" s="10" t="s">
        <v>20</v>
      </c>
      <c r="E707" s="10" t="s">
        <v>35</v>
      </c>
      <c r="F707" s="10" t="s">
        <v>18</v>
      </c>
      <c r="G707" s="10" t="s">
        <v>18</v>
      </c>
      <c r="H707" s="10" t="s">
        <v>18</v>
      </c>
      <c r="I707" s="10" t="s">
        <v>18</v>
      </c>
      <c r="J707" s="10" t="s">
        <v>18</v>
      </c>
      <c r="K707" s="36"/>
      <c r="L707" s="36"/>
      <c r="M707" s="36" t="s">
        <v>18</v>
      </c>
      <c r="N707" s="36" t="s">
        <v>18</v>
      </c>
      <c r="O707" s="36" t="s">
        <v>18</v>
      </c>
      <c r="P707" s="36" t="s">
        <v>59</v>
      </c>
      <c r="Q707" s="36"/>
      <c r="R707" s="36"/>
      <c r="S707" s="39"/>
    </row>
    <row r="708" spans="1:19">
      <c r="A708" s="44" t="str">
        <f t="shared" ref="A708" si="175">CONCATENATE("LOVSF3",MID(E708,5,4),SUBSTITUTE(E709,"/",""),MID(E711,9,1))</f>
        <v>LOVSF30400DPBF18xxA</v>
      </c>
      <c r="B708" s="34" t="s">
        <v>54</v>
      </c>
      <c r="C708" s="8" t="s">
        <v>57</v>
      </c>
      <c r="D708" s="8" t="s">
        <v>20</v>
      </c>
      <c r="E708" s="8" t="s">
        <v>33</v>
      </c>
      <c r="F708" s="8" t="s">
        <v>99</v>
      </c>
      <c r="G708" s="8">
        <v>3</v>
      </c>
      <c r="H708" s="8" t="s">
        <v>58</v>
      </c>
      <c r="I708" s="8" t="s">
        <v>94</v>
      </c>
      <c r="J708" s="8" t="s">
        <v>63</v>
      </c>
      <c r="K708" s="34" t="s">
        <v>99</v>
      </c>
      <c r="L708" s="34">
        <v>3</v>
      </c>
      <c r="M708" s="34">
        <v>65</v>
      </c>
      <c r="N708" s="34" t="s">
        <v>63</v>
      </c>
      <c r="O708" s="34" t="s">
        <v>94</v>
      </c>
      <c r="P708" s="34" t="s">
        <v>59</v>
      </c>
      <c r="Q708" s="34" t="s">
        <v>145</v>
      </c>
      <c r="R708" s="34" t="s">
        <v>23</v>
      </c>
      <c r="S708" s="37">
        <v>1.3</v>
      </c>
    </row>
    <row r="709" spans="1:19">
      <c r="A709" s="45"/>
      <c r="B709" s="35"/>
      <c r="C709" s="9" t="s">
        <v>19</v>
      </c>
      <c r="D709" s="9" t="s">
        <v>20</v>
      </c>
      <c r="E709" s="9" t="s">
        <v>150</v>
      </c>
      <c r="F709" s="9">
        <v>480</v>
      </c>
      <c r="G709" s="9">
        <v>3</v>
      </c>
      <c r="H709" s="9" t="s">
        <v>60</v>
      </c>
      <c r="I709" s="9" t="s">
        <v>87</v>
      </c>
      <c r="J709" s="9" t="s">
        <v>67</v>
      </c>
      <c r="K709" s="35"/>
      <c r="L709" s="35"/>
      <c r="M709" s="35" t="s">
        <v>18</v>
      </c>
      <c r="N709" s="35" t="s">
        <v>18</v>
      </c>
      <c r="O709" s="35" t="s">
        <v>18</v>
      </c>
      <c r="P709" s="35" t="s">
        <v>59</v>
      </c>
      <c r="Q709" s="35"/>
      <c r="R709" s="35"/>
      <c r="S709" s="38"/>
    </row>
    <row r="710" spans="1:19">
      <c r="A710" s="45"/>
      <c r="B710" s="35"/>
      <c r="C710" s="9" t="s">
        <v>62</v>
      </c>
      <c r="D710" s="9" t="s">
        <v>20</v>
      </c>
      <c r="E710" s="9" t="s">
        <v>24</v>
      </c>
      <c r="F710" s="9" t="s">
        <v>18</v>
      </c>
      <c r="G710" s="9" t="s">
        <v>18</v>
      </c>
      <c r="H710" s="9" t="s">
        <v>18</v>
      </c>
      <c r="I710" s="9" t="s">
        <v>18</v>
      </c>
      <c r="J710" s="9" t="s">
        <v>18</v>
      </c>
      <c r="K710" s="35"/>
      <c r="L710" s="35"/>
      <c r="M710" s="35" t="s">
        <v>18</v>
      </c>
      <c r="N710" s="35" t="s">
        <v>18</v>
      </c>
      <c r="O710" s="35" t="s">
        <v>18</v>
      </c>
      <c r="P710" s="35" t="s">
        <v>59</v>
      </c>
      <c r="Q710" s="35"/>
      <c r="R710" s="35"/>
      <c r="S710" s="38"/>
    </row>
    <row r="711" spans="1:19" ht="15.75" thickBot="1">
      <c r="A711" s="46"/>
      <c r="B711" s="36"/>
      <c r="C711" s="10" t="s">
        <v>55</v>
      </c>
      <c r="D711" s="10" t="s">
        <v>20</v>
      </c>
      <c r="E711" s="10" t="s">
        <v>36</v>
      </c>
      <c r="F711" s="10" t="s">
        <v>18</v>
      </c>
      <c r="G711" s="10" t="s">
        <v>18</v>
      </c>
      <c r="H711" s="10" t="s">
        <v>18</v>
      </c>
      <c r="I711" s="10" t="s">
        <v>18</v>
      </c>
      <c r="J711" s="10" t="s">
        <v>18</v>
      </c>
      <c r="K711" s="36"/>
      <c r="L711" s="36"/>
      <c r="M711" s="36" t="s">
        <v>18</v>
      </c>
      <c r="N711" s="36" t="s">
        <v>18</v>
      </c>
      <c r="O711" s="36" t="s">
        <v>18</v>
      </c>
      <c r="P711" s="36" t="s">
        <v>59</v>
      </c>
      <c r="Q711" s="36"/>
      <c r="R711" s="36"/>
      <c r="S711" s="39"/>
    </row>
    <row r="712" spans="1:19">
      <c r="A712" s="44" t="str">
        <f t="shared" ref="A712" si="176">CONCATENATE("LOVSF3",MID(E712,5,4),SUBSTITUTE(E713,"/",""),MID(E715,9,1))</f>
        <v>LOVSF30400DPBF09xxLR</v>
      </c>
      <c r="B712" s="34" t="s">
        <v>54</v>
      </c>
      <c r="C712" s="8" t="s">
        <v>57</v>
      </c>
      <c r="D712" s="8" t="s">
        <v>20</v>
      </c>
      <c r="E712" s="8" t="s">
        <v>33</v>
      </c>
      <c r="F712" s="8" t="s">
        <v>99</v>
      </c>
      <c r="G712" s="8">
        <v>3</v>
      </c>
      <c r="H712" s="8" t="s">
        <v>58</v>
      </c>
      <c r="I712" s="8" t="s">
        <v>94</v>
      </c>
      <c r="J712" s="8" t="s">
        <v>63</v>
      </c>
      <c r="K712" s="34" t="s">
        <v>99</v>
      </c>
      <c r="L712" s="34">
        <v>3</v>
      </c>
      <c r="M712" s="34">
        <v>65</v>
      </c>
      <c r="N712" s="34" t="s">
        <v>63</v>
      </c>
      <c r="O712" s="34" t="s">
        <v>94</v>
      </c>
      <c r="P712" s="34" t="s">
        <v>59</v>
      </c>
      <c r="Q712" s="34" t="s">
        <v>145</v>
      </c>
      <c r="R712" s="34" t="s">
        <v>23</v>
      </c>
      <c r="S712" s="37">
        <v>1.3</v>
      </c>
    </row>
    <row r="713" spans="1:19">
      <c r="A713" s="45"/>
      <c r="B713" s="35"/>
      <c r="C713" s="9" t="s">
        <v>19</v>
      </c>
      <c r="D713" s="9" t="s">
        <v>20</v>
      </c>
      <c r="E713" s="9" t="s">
        <v>152</v>
      </c>
      <c r="F713" s="9">
        <v>480</v>
      </c>
      <c r="G713" s="9">
        <v>3</v>
      </c>
      <c r="H713" s="9" t="s">
        <v>60</v>
      </c>
      <c r="I713" s="9" t="s">
        <v>86</v>
      </c>
      <c r="J713" s="9" t="s">
        <v>60</v>
      </c>
      <c r="K713" s="35"/>
      <c r="L713" s="35"/>
      <c r="M713" s="35" t="s">
        <v>18</v>
      </c>
      <c r="N713" s="35" t="s">
        <v>18</v>
      </c>
      <c r="O713" s="35" t="s">
        <v>18</v>
      </c>
      <c r="P713" s="35" t="s">
        <v>59</v>
      </c>
      <c r="Q713" s="35"/>
      <c r="R713" s="35"/>
      <c r="S713" s="38"/>
    </row>
    <row r="714" spans="1:19">
      <c r="A714" s="45"/>
      <c r="B714" s="35"/>
      <c r="C714" s="9" t="s">
        <v>62</v>
      </c>
      <c r="D714" s="9" t="s">
        <v>20</v>
      </c>
      <c r="E714" s="9" t="s">
        <v>25</v>
      </c>
      <c r="F714" s="9" t="s">
        <v>18</v>
      </c>
      <c r="G714" s="9" t="s">
        <v>18</v>
      </c>
      <c r="H714" s="9" t="s">
        <v>18</v>
      </c>
      <c r="I714" s="9" t="s">
        <v>18</v>
      </c>
      <c r="J714" s="9" t="s">
        <v>18</v>
      </c>
      <c r="K714" s="35"/>
      <c r="L714" s="35"/>
      <c r="M714" s="35" t="s">
        <v>18</v>
      </c>
      <c r="N714" s="35" t="s">
        <v>18</v>
      </c>
      <c r="O714" s="35" t="s">
        <v>18</v>
      </c>
      <c r="P714" s="35" t="s">
        <v>59</v>
      </c>
      <c r="Q714" s="35"/>
      <c r="R714" s="35"/>
      <c r="S714" s="38"/>
    </row>
    <row r="715" spans="1:19" ht="15.75" thickBot="1">
      <c r="A715" s="46"/>
      <c r="B715" s="36"/>
      <c r="C715" s="10" t="s">
        <v>55</v>
      </c>
      <c r="D715" s="10" t="s">
        <v>20</v>
      </c>
      <c r="E715" s="10" t="s">
        <v>35</v>
      </c>
      <c r="F715" s="10" t="s">
        <v>18</v>
      </c>
      <c r="G715" s="10" t="s">
        <v>18</v>
      </c>
      <c r="H715" s="10" t="s">
        <v>18</v>
      </c>
      <c r="I715" s="10" t="s">
        <v>18</v>
      </c>
      <c r="J715" s="10" t="s">
        <v>18</v>
      </c>
      <c r="K715" s="36"/>
      <c r="L715" s="36"/>
      <c r="M715" s="36" t="s">
        <v>18</v>
      </c>
      <c r="N715" s="36" t="s">
        <v>18</v>
      </c>
      <c r="O715" s="36" t="s">
        <v>18</v>
      </c>
      <c r="P715" s="36" t="s">
        <v>59</v>
      </c>
      <c r="Q715" s="36"/>
      <c r="R715" s="36"/>
      <c r="S715" s="39"/>
    </row>
    <row r="716" spans="1:19">
      <c r="A716" s="44" t="str">
        <f t="shared" ref="A716" si="177">CONCATENATE("LOVSF3",MID(E716,5,4),SUBSTITUTE(E717,"/",""),MID(E719,9,1))</f>
        <v>LOVSF30400DPBF09xxL</v>
      </c>
      <c r="B716" s="34" t="s">
        <v>54</v>
      </c>
      <c r="C716" s="8" t="s">
        <v>57</v>
      </c>
      <c r="D716" s="8" t="s">
        <v>20</v>
      </c>
      <c r="E716" s="8" t="s">
        <v>33</v>
      </c>
      <c r="F716" s="8" t="s">
        <v>99</v>
      </c>
      <c r="G716" s="8">
        <v>3</v>
      </c>
      <c r="H716" s="8" t="s">
        <v>58</v>
      </c>
      <c r="I716" s="8" t="s">
        <v>94</v>
      </c>
      <c r="J716" s="8" t="s">
        <v>63</v>
      </c>
      <c r="K716" s="34" t="s">
        <v>99</v>
      </c>
      <c r="L716" s="34">
        <v>3</v>
      </c>
      <c r="M716" s="34">
        <v>65</v>
      </c>
      <c r="N716" s="34" t="s">
        <v>63</v>
      </c>
      <c r="O716" s="34" t="s">
        <v>94</v>
      </c>
      <c r="P716" s="34" t="s">
        <v>59</v>
      </c>
      <c r="Q716" s="34" t="s">
        <v>145</v>
      </c>
      <c r="R716" s="34" t="s">
        <v>23</v>
      </c>
      <c r="S716" s="37">
        <v>1.3</v>
      </c>
    </row>
    <row r="717" spans="1:19">
      <c r="A717" s="45"/>
      <c r="B717" s="35"/>
      <c r="C717" s="9" t="s">
        <v>19</v>
      </c>
      <c r="D717" s="9" t="s">
        <v>20</v>
      </c>
      <c r="E717" s="9" t="s">
        <v>152</v>
      </c>
      <c r="F717" s="9">
        <v>480</v>
      </c>
      <c r="G717" s="9">
        <v>3</v>
      </c>
      <c r="H717" s="9" t="s">
        <v>60</v>
      </c>
      <c r="I717" s="9" t="s">
        <v>86</v>
      </c>
      <c r="J717" s="9" t="s">
        <v>60</v>
      </c>
      <c r="K717" s="35"/>
      <c r="L717" s="35"/>
      <c r="M717" s="35" t="s">
        <v>18</v>
      </c>
      <c r="N717" s="35" t="s">
        <v>18</v>
      </c>
      <c r="O717" s="35" t="s">
        <v>18</v>
      </c>
      <c r="P717" s="35" t="s">
        <v>59</v>
      </c>
      <c r="Q717" s="35"/>
      <c r="R717" s="35"/>
      <c r="S717" s="38"/>
    </row>
    <row r="718" spans="1:19">
      <c r="A718" s="45"/>
      <c r="B718" s="35"/>
      <c r="C718" s="9" t="s">
        <v>62</v>
      </c>
      <c r="D718" s="9" t="s">
        <v>20</v>
      </c>
      <c r="E718" s="9" t="s">
        <v>25</v>
      </c>
      <c r="F718" s="9" t="s">
        <v>18</v>
      </c>
      <c r="G718" s="9" t="s">
        <v>18</v>
      </c>
      <c r="H718" s="9" t="s">
        <v>18</v>
      </c>
      <c r="I718" s="9" t="s">
        <v>18</v>
      </c>
      <c r="J718" s="9" t="s">
        <v>18</v>
      </c>
      <c r="K718" s="35"/>
      <c r="L718" s="35"/>
      <c r="M718" s="35" t="s">
        <v>18</v>
      </c>
      <c r="N718" s="35" t="s">
        <v>18</v>
      </c>
      <c r="O718" s="35" t="s">
        <v>18</v>
      </c>
      <c r="P718" s="35" t="s">
        <v>59</v>
      </c>
      <c r="Q718" s="35"/>
      <c r="R718" s="35"/>
      <c r="S718" s="38"/>
    </row>
    <row r="719" spans="1:19" ht="15.75" thickBot="1">
      <c r="A719" s="46"/>
      <c r="B719" s="36"/>
      <c r="C719" s="10" t="s">
        <v>55</v>
      </c>
      <c r="D719" s="10" t="s">
        <v>20</v>
      </c>
      <c r="E719" s="10" t="s">
        <v>36</v>
      </c>
      <c r="F719" s="10" t="s">
        <v>18</v>
      </c>
      <c r="G719" s="10" t="s">
        <v>18</v>
      </c>
      <c r="H719" s="10" t="s">
        <v>18</v>
      </c>
      <c r="I719" s="10" t="s">
        <v>18</v>
      </c>
      <c r="J719" s="10" t="s">
        <v>18</v>
      </c>
      <c r="K719" s="36"/>
      <c r="L719" s="36"/>
      <c r="M719" s="36" t="s">
        <v>18</v>
      </c>
      <c r="N719" s="36" t="s">
        <v>18</v>
      </c>
      <c r="O719" s="36" t="s">
        <v>18</v>
      </c>
      <c r="P719" s="36" t="s">
        <v>59</v>
      </c>
      <c r="Q719" s="36"/>
      <c r="R719" s="36"/>
      <c r="S719" s="39"/>
    </row>
    <row r="720" spans="1:19">
      <c r="A720" s="44" t="str">
        <f t="shared" ref="A720" si="178">CONCATENATE("LOVSF3",MID(E720,5,4),SUBSTITUTE(E721,"/",""),MID(E723,9,1))</f>
        <v>LOVSF30400DPBF12xxLR</v>
      </c>
      <c r="B720" s="34" t="s">
        <v>54</v>
      </c>
      <c r="C720" s="8" t="s">
        <v>57</v>
      </c>
      <c r="D720" s="8" t="s">
        <v>20</v>
      </c>
      <c r="E720" s="8" t="s">
        <v>33</v>
      </c>
      <c r="F720" s="8" t="s">
        <v>99</v>
      </c>
      <c r="G720" s="8">
        <v>3</v>
      </c>
      <c r="H720" s="8" t="s">
        <v>58</v>
      </c>
      <c r="I720" s="8" t="s">
        <v>94</v>
      </c>
      <c r="J720" s="8" t="s">
        <v>63</v>
      </c>
      <c r="K720" s="34" t="s">
        <v>99</v>
      </c>
      <c r="L720" s="34">
        <v>3</v>
      </c>
      <c r="M720" s="34">
        <v>65</v>
      </c>
      <c r="N720" s="34" t="s">
        <v>63</v>
      </c>
      <c r="O720" s="34" t="s">
        <v>94</v>
      </c>
      <c r="P720" s="34" t="s">
        <v>59</v>
      </c>
      <c r="Q720" s="34" t="s">
        <v>145</v>
      </c>
      <c r="R720" s="34" t="s">
        <v>23</v>
      </c>
      <c r="S720" s="37">
        <v>1.3</v>
      </c>
    </row>
    <row r="721" spans="1:19">
      <c r="A721" s="45"/>
      <c r="B721" s="35"/>
      <c r="C721" s="9" t="s">
        <v>19</v>
      </c>
      <c r="D721" s="9" t="s">
        <v>20</v>
      </c>
      <c r="E721" s="9" t="s">
        <v>153</v>
      </c>
      <c r="F721" s="9">
        <v>480</v>
      </c>
      <c r="G721" s="9">
        <v>3</v>
      </c>
      <c r="H721" s="9" t="s">
        <v>60</v>
      </c>
      <c r="I721" s="9" t="s">
        <v>53</v>
      </c>
      <c r="J721" s="9" t="s">
        <v>65</v>
      </c>
      <c r="K721" s="35"/>
      <c r="L721" s="35"/>
      <c r="M721" s="35" t="s">
        <v>18</v>
      </c>
      <c r="N721" s="35" t="s">
        <v>18</v>
      </c>
      <c r="O721" s="35" t="s">
        <v>18</v>
      </c>
      <c r="P721" s="35" t="s">
        <v>59</v>
      </c>
      <c r="Q721" s="35"/>
      <c r="R721" s="35"/>
      <c r="S721" s="38"/>
    </row>
    <row r="722" spans="1:19">
      <c r="A722" s="45"/>
      <c r="B722" s="35"/>
      <c r="C722" s="9" t="s">
        <v>62</v>
      </c>
      <c r="D722" s="9" t="s">
        <v>20</v>
      </c>
      <c r="E722" s="9" t="s">
        <v>25</v>
      </c>
      <c r="F722" s="9" t="s">
        <v>18</v>
      </c>
      <c r="G722" s="9" t="s">
        <v>18</v>
      </c>
      <c r="H722" s="9" t="s">
        <v>18</v>
      </c>
      <c r="I722" s="9" t="s">
        <v>18</v>
      </c>
      <c r="J722" s="9" t="s">
        <v>18</v>
      </c>
      <c r="K722" s="35"/>
      <c r="L722" s="35"/>
      <c r="M722" s="35" t="s">
        <v>18</v>
      </c>
      <c r="N722" s="35" t="s">
        <v>18</v>
      </c>
      <c r="O722" s="35" t="s">
        <v>18</v>
      </c>
      <c r="P722" s="35" t="s">
        <v>59</v>
      </c>
      <c r="Q722" s="35"/>
      <c r="R722" s="35"/>
      <c r="S722" s="38"/>
    </row>
    <row r="723" spans="1:19" ht="15.75" thickBot="1">
      <c r="A723" s="46"/>
      <c r="B723" s="36"/>
      <c r="C723" s="10" t="s">
        <v>55</v>
      </c>
      <c r="D723" s="10" t="s">
        <v>20</v>
      </c>
      <c r="E723" s="10" t="s">
        <v>35</v>
      </c>
      <c r="F723" s="10" t="s">
        <v>18</v>
      </c>
      <c r="G723" s="10" t="s">
        <v>18</v>
      </c>
      <c r="H723" s="10" t="s">
        <v>18</v>
      </c>
      <c r="I723" s="10" t="s">
        <v>18</v>
      </c>
      <c r="J723" s="10" t="s">
        <v>18</v>
      </c>
      <c r="K723" s="36"/>
      <c r="L723" s="36"/>
      <c r="M723" s="36" t="s">
        <v>18</v>
      </c>
      <c r="N723" s="36" t="s">
        <v>18</v>
      </c>
      <c r="O723" s="36" t="s">
        <v>18</v>
      </c>
      <c r="P723" s="36" t="s">
        <v>59</v>
      </c>
      <c r="Q723" s="36"/>
      <c r="R723" s="36"/>
      <c r="S723" s="39"/>
    </row>
    <row r="724" spans="1:19">
      <c r="A724" s="44" t="str">
        <f t="shared" ref="A724" si="179">CONCATENATE("LOVSF3",MID(E724,5,4),SUBSTITUTE(E725,"/",""),MID(E727,9,1))</f>
        <v>LOVSF30400DPBF12xxL</v>
      </c>
      <c r="B724" s="34" t="s">
        <v>54</v>
      </c>
      <c r="C724" s="8" t="s">
        <v>57</v>
      </c>
      <c r="D724" s="8" t="s">
        <v>20</v>
      </c>
      <c r="E724" s="8" t="s">
        <v>33</v>
      </c>
      <c r="F724" s="8" t="s">
        <v>99</v>
      </c>
      <c r="G724" s="8">
        <v>3</v>
      </c>
      <c r="H724" s="8" t="s">
        <v>58</v>
      </c>
      <c r="I724" s="8" t="s">
        <v>94</v>
      </c>
      <c r="J724" s="8" t="s">
        <v>63</v>
      </c>
      <c r="K724" s="34" t="s">
        <v>99</v>
      </c>
      <c r="L724" s="34">
        <v>3</v>
      </c>
      <c r="M724" s="34">
        <v>65</v>
      </c>
      <c r="N724" s="34" t="s">
        <v>63</v>
      </c>
      <c r="O724" s="34" t="s">
        <v>94</v>
      </c>
      <c r="P724" s="34" t="s">
        <v>59</v>
      </c>
      <c r="Q724" s="34" t="s">
        <v>145</v>
      </c>
      <c r="R724" s="34" t="s">
        <v>23</v>
      </c>
      <c r="S724" s="37">
        <v>1.3</v>
      </c>
    </row>
    <row r="725" spans="1:19">
      <c r="A725" s="45"/>
      <c r="B725" s="35"/>
      <c r="C725" s="9" t="s">
        <v>19</v>
      </c>
      <c r="D725" s="9" t="s">
        <v>20</v>
      </c>
      <c r="E725" s="9" t="s">
        <v>153</v>
      </c>
      <c r="F725" s="9">
        <v>480</v>
      </c>
      <c r="G725" s="9">
        <v>3</v>
      </c>
      <c r="H725" s="9" t="s">
        <v>60</v>
      </c>
      <c r="I725" s="9" t="s">
        <v>53</v>
      </c>
      <c r="J725" s="9" t="s">
        <v>65</v>
      </c>
      <c r="K725" s="35"/>
      <c r="L725" s="35"/>
      <c r="M725" s="35" t="s">
        <v>18</v>
      </c>
      <c r="N725" s="35" t="s">
        <v>18</v>
      </c>
      <c r="O725" s="35" t="s">
        <v>18</v>
      </c>
      <c r="P725" s="35" t="s">
        <v>59</v>
      </c>
      <c r="Q725" s="35"/>
      <c r="R725" s="35"/>
      <c r="S725" s="38"/>
    </row>
    <row r="726" spans="1:19">
      <c r="A726" s="45"/>
      <c r="B726" s="35"/>
      <c r="C726" s="9" t="s">
        <v>62</v>
      </c>
      <c r="D726" s="9" t="s">
        <v>20</v>
      </c>
      <c r="E726" s="9" t="s">
        <v>25</v>
      </c>
      <c r="F726" s="9" t="s">
        <v>18</v>
      </c>
      <c r="G726" s="9" t="s">
        <v>18</v>
      </c>
      <c r="H726" s="9" t="s">
        <v>18</v>
      </c>
      <c r="I726" s="9" t="s">
        <v>18</v>
      </c>
      <c r="J726" s="9" t="s">
        <v>18</v>
      </c>
      <c r="K726" s="35"/>
      <c r="L726" s="35"/>
      <c r="M726" s="35" t="s">
        <v>18</v>
      </c>
      <c r="N726" s="35" t="s">
        <v>18</v>
      </c>
      <c r="O726" s="35" t="s">
        <v>18</v>
      </c>
      <c r="P726" s="35" t="s">
        <v>59</v>
      </c>
      <c r="Q726" s="35"/>
      <c r="R726" s="35"/>
      <c r="S726" s="38"/>
    </row>
    <row r="727" spans="1:19" ht="15.75" thickBot="1">
      <c r="A727" s="46"/>
      <c r="B727" s="36"/>
      <c r="C727" s="10" t="s">
        <v>55</v>
      </c>
      <c r="D727" s="10" t="s">
        <v>20</v>
      </c>
      <c r="E727" s="10" t="s">
        <v>36</v>
      </c>
      <c r="F727" s="10" t="s">
        <v>18</v>
      </c>
      <c r="G727" s="10" t="s">
        <v>18</v>
      </c>
      <c r="H727" s="10" t="s">
        <v>18</v>
      </c>
      <c r="I727" s="10" t="s">
        <v>18</v>
      </c>
      <c r="J727" s="10" t="s">
        <v>18</v>
      </c>
      <c r="K727" s="36"/>
      <c r="L727" s="36"/>
      <c r="M727" s="36" t="s">
        <v>18</v>
      </c>
      <c r="N727" s="36" t="s">
        <v>18</v>
      </c>
      <c r="O727" s="36" t="s">
        <v>18</v>
      </c>
      <c r="P727" s="36" t="s">
        <v>59</v>
      </c>
      <c r="Q727" s="36"/>
      <c r="R727" s="36"/>
      <c r="S727" s="39"/>
    </row>
    <row r="728" spans="1:19">
      <c r="A728" s="44" t="str">
        <f t="shared" ref="A728" si="180">CONCATENATE("LOVSF3",MID(E728,5,4),SUBSTITUTE(E729,"/",""),MID(E731,9,1))</f>
        <v>LOVSF30400DPBF18xxLR</v>
      </c>
      <c r="B728" s="34" t="s">
        <v>54</v>
      </c>
      <c r="C728" s="8" t="s">
        <v>57</v>
      </c>
      <c r="D728" s="8" t="s">
        <v>20</v>
      </c>
      <c r="E728" s="8" t="s">
        <v>33</v>
      </c>
      <c r="F728" s="8" t="s">
        <v>99</v>
      </c>
      <c r="G728" s="8">
        <v>3</v>
      </c>
      <c r="H728" s="8" t="s">
        <v>58</v>
      </c>
      <c r="I728" s="8" t="s">
        <v>94</v>
      </c>
      <c r="J728" s="8" t="s">
        <v>63</v>
      </c>
      <c r="K728" s="34" t="s">
        <v>99</v>
      </c>
      <c r="L728" s="34">
        <v>3</v>
      </c>
      <c r="M728" s="34">
        <v>65</v>
      </c>
      <c r="N728" s="34" t="s">
        <v>63</v>
      </c>
      <c r="O728" s="34" t="s">
        <v>94</v>
      </c>
      <c r="P728" s="34" t="s">
        <v>59</v>
      </c>
      <c r="Q728" s="34" t="s">
        <v>145</v>
      </c>
      <c r="R728" s="34" t="s">
        <v>23</v>
      </c>
      <c r="S728" s="37">
        <v>1.3</v>
      </c>
    </row>
    <row r="729" spans="1:19">
      <c r="A729" s="45"/>
      <c r="B729" s="35"/>
      <c r="C729" s="9" t="s">
        <v>19</v>
      </c>
      <c r="D729" s="9" t="s">
        <v>20</v>
      </c>
      <c r="E729" s="9" t="s">
        <v>155</v>
      </c>
      <c r="F729" s="9">
        <v>480</v>
      </c>
      <c r="G729" s="9">
        <v>3</v>
      </c>
      <c r="H729" s="9" t="s">
        <v>60</v>
      </c>
      <c r="I729" s="9" t="s">
        <v>87</v>
      </c>
      <c r="J729" s="9" t="s">
        <v>67</v>
      </c>
      <c r="K729" s="35"/>
      <c r="L729" s="35"/>
      <c r="M729" s="35" t="s">
        <v>18</v>
      </c>
      <c r="N729" s="35" t="s">
        <v>18</v>
      </c>
      <c r="O729" s="35" t="s">
        <v>18</v>
      </c>
      <c r="P729" s="35" t="s">
        <v>59</v>
      </c>
      <c r="Q729" s="35"/>
      <c r="R729" s="35"/>
      <c r="S729" s="38"/>
    </row>
    <row r="730" spans="1:19">
      <c r="A730" s="45"/>
      <c r="B730" s="35"/>
      <c r="C730" s="9" t="s">
        <v>62</v>
      </c>
      <c r="D730" s="9" t="s">
        <v>20</v>
      </c>
      <c r="E730" s="9" t="s">
        <v>25</v>
      </c>
      <c r="F730" s="9" t="s">
        <v>18</v>
      </c>
      <c r="G730" s="9" t="s">
        <v>18</v>
      </c>
      <c r="H730" s="9" t="s">
        <v>18</v>
      </c>
      <c r="I730" s="9" t="s">
        <v>18</v>
      </c>
      <c r="J730" s="9" t="s">
        <v>18</v>
      </c>
      <c r="K730" s="35"/>
      <c r="L730" s="35"/>
      <c r="M730" s="35" t="s">
        <v>18</v>
      </c>
      <c r="N730" s="35" t="s">
        <v>18</v>
      </c>
      <c r="O730" s="35" t="s">
        <v>18</v>
      </c>
      <c r="P730" s="35" t="s">
        <v>59</v>
      </c>
      <c r="Q730" s="35"/>
      <c r="R730" s="35"/>
      <c r="S730" s="38"/>
    </row>
    <row r="731" spans="1:19" ht="15.75" thickBot="1">
      <c r="A731" s="46"/>
      <c r="B731" s="36"/>
      <c r="C731" s="10" t="s">
        <v>55</v>
      </c>
      <c r="D731" s="10" t="s">
        <v>20</v>
      </c>
      <c r="E731" s="10" t="s">
        <v>35</v>
      </c>
      <c r="F731" s="10" t="s">
        <v>18</v>
      </c>
      <c r="G731" s="10" t="s">
        <v>18</v>
      </c>
      <c r="H731" s="10" t="s">
        <v>18</v>
      </c>
      <c r="I731" s="10" t="s">
        <v>18</v>
      </c>
      <c r="J731" s="10" t="s">
        <v>18</v>
      </c>
      <c r="K731" s="36"/>
      <c r="L731" s="36"/>
      <c r="M731" s="36" t="s">
        <v>18</v>
      </c>
      <c r="N731" s="36" t="s">
        <v>18</v>
      </c>
      <c r="O731" s="36" t="s">
        <v>18</v>
      </c>
      <c r="P731" s="36" t="s">
        <v>59</v>
      </c>
      <c r="Q731" s="36"/>
      <c r="R731" s="36"/>
      <c r="S731" s="39"/>
    </row>
    <row r="732" spans="1:19">
      <c r="A732" s="44" t="str">
        <f t="shared" ref="A732" si="181">CONCATENATE("LOVSF3",MID(E732,5,4),SUBSTITUTE(E733,"/",""),MID(E735,9,1))</f>
        <v>LOVSF30400DPBF18xxL</v>
      </c>
      <c r="B732" s="34" t="s">
        <v>54</v>
      </c>
      <c r="C732" s="8" t="s">
        <v>57</v>
      </c>
      <c r="D732" s="8" t="s">
        <v>20</v>
      </c>
      <c r="E732" s="8" t="s">
        <v>33</v>
      </c>
      <c r="F732" s="8" t="s">
        <v>99</v>
      </c>
      <c r="G732" s="8">
        <v>3</v>
      </c>
      <c r="H732" s="8" t="s">
        <v>58</v>
      </c>
      <c r="I732" s="8" t="s">
        <v>94</v>
      </c>
      <c r="J732" s="8" t="s">
        <v>63</v>
      </c>
      <c r="K732" s="34" t="s">
        <v>99</v>
      </c>
      <c r="L732" s="34">
        <v>3</v>
      </c>
      <c r="M732" s="34">
        <v>65</v>
      </c>
      <c r="N732" s="34" t="s">
        <v>63</v>
      </c>
      <c r="O732" s="34" t="s">
        <v>94</v>
      </c>
      <c r="P732" s="34" t="s">
        <v>59</v>
      </c>
      <c r="Q732" s="34" t="s">
        <v>145</v>
      </c>
      <c r="R732" s="34" t="s">
        <v>23</v>
      </c>
      <c r="S732" s="37">
        <v>1.3</v>
      </c>
    </row>
    <row r="733" spans="1:19">
      <c r="A733" s="45"/>
      <c r="B733" s="35"/>
      <c r="C733" s="9" t="s">
        <v>19</v>
      </c>
      <c r="D733" s="9" t="s">
        <v>20</v>
      </c>
      <c r="E733" s="9" t="s">
        <v>155</v>
      </c>
      <c r="F733" s="9">
        <v>480</v>
      </c>
      <c r="G733" s="9">
        <v>3</v>
      </c>
      <c r="H733" s="9" t="s">
        <v>60</v>
      </c>
      <c r="I733" s="9" t="s">
        <v>87</v>
      </c>
      <c r="J733" s="9" t="s">
        <v>67</v>
      </c>
      <c r="K733" s="35"/>
      <c r="L733" s="35"/>
      <c r="M733" s="35" t="s">
        <v>18</v>
      </c>
      <c r="N733" s="35" t="s">
        <v>18</v>
      </c>
      <c r="O733" s="35" t="s">
        <v>18</v>
      </c>
      <c r="P733" s="35" t="s">
        <v>59</v>
      </c>
      <c r="Q733" s="35"/>
      <c r="R733" s="35"/>
      <c r="S733" s="38"/>
    </row>
    <row r="734" spans="1:19">
      <c r="A734" s="45"/>
      <c r="B734" s="35"/>
      <c r="C734" s="9" t="s">
        <v>62</v>
      </c>
      <c r="D734" s="9" t="s">
        <v>20</v>
      </c>
      <c r="E734" s="9" t="s">
        <v>25</v>
      </c>
      <c r="F734" s="9" t="s">
        <v>18</v>
      </c>
      <c r="G734" s="9" t="s">
        <v>18</v>
      </c>
      <c r="H734" s="9" t="s">
        <v>18</v>
      </c>
      <c r="I734" s="9" t="s">
        <v>18</v>
      </c>
      <c r="J734" s="9" t="s">
        <v>18</v>
      </c>
      <c r="K734" s="35"/>
      <c r="L734" s="35"/>
      <c r="M734" s="35" t="s">
        <v>18</v>
      </c>
      <c r="N734" s="35" t="s">
        <v>18</v>
      </c>
      <c r="O734" s="35" t="s">
        <v>18</v>
      </c>
      <c r="P734" s="35" t="s">
        <v>59</v>
      </c>
      <c r="Q734" s="35"/>
      <c r="R734" s="35"/>
      <c r="S734" s="38"/>
    </row>
    <row r="735" spans="1:19" ht="15.75" thickBot="1">
      <c r="A735" s="46"/>
      <c r="B735" s="36"/>
      <c r="C735" s="10" t="s">
        <v>55</v>
      </c>
      <c r="D735" s="10" t="s">
        <v>20</v>
      </c>
      <c r="E735" s="10" t="s">
        <v>36</v>
      </c>
      <c r="F735" s="10" t="s">
        <v>18</v>
      </c>
      <c r="G735" s="10" t="s">
        <v>18</v>
      </c>
      <c r="H735" s="10" t="s">
        <v>18</v>
      </c>
      <c r="I735" s="10" t="s">
        <v>18</v>
      </c>
      <c r="J735" s="10" t="s">
        <v>18</v>
      </c>
      <c r="K735" s="36"/>
      <c r="L735" s="36"/>
      <c r="M735" s="36" t="s">
        <v>18</v>
      </c>
      <c r="N735" s="36" t="s">
        <v>18</v>
      </c>
      <c r="O735" s="36" t="s">
        <v>18</v>
      </c>
      <c r="P735" s="36" t="s">
        <v>59</v>
      </c>
      <c r="Q735" s="36"/>
      <c r="R735" s="36"/>
      <c r="S735" s="39"/>
    </row>
    <row r="736" spans="1:19">
      <c r="A736" s="44" t="str">
        <f t="shared" ref="A736" si="182">CONCATENATE("LOVSF3",MID(E736,5,4),SUBSTITUTE(E737,"/",""),MID(E739,9,1))</f>
        <v>LOVSF30400DPBF09xxDR</v>
      </c>
      <c r="B736" s="34" t="s">
        <v>54</v>
      </c>
      <c r="C736" s="8" t="s">
        <v>57</v>
      </c>
      <c r="D736" s="8" t="s">
        <v>20</v>
      </c>
      <c r="E736" s="8" t="s">
        <v>33</v>
      </c>
      <c r="F736" s="8" t="s">
        <v>99</v>
      </c>
      <c r="G736" s="8">
        <v>3</v>
      </c>
      <c r="H736" s="8" t="s">
        <v>58</v>
      </c>
      <c r="I736" s="8" t="s">
        <v>94</v>
      </c>
      <c r="J736" s="8" t="s">
        <v>63</v>
      </c>
      <c r="K736" s="34" t="s">
        <v>99</v>
      </c>
      <c r="L736" s="34">
        <v>3</v>
      </c>
      <c r="M736" s="34">
        <v>65</v>
      </c>
      <c r="N736" s="34" t="s">
        <v>63</v>
      </c>
      <c r="O736" s="34" t="s">
        <v>94</v>
      </c>
      <c r="P736" s="34" t="s">
        <v>59</v>
      </c>
      <c r="Q736" s="34" t="s">
        <v>145</v>
      </c>
      <c r="R736" s="34" t="s">
        <v>23</v>
      </c>
      <c r="S736" s="37">
        <v>1.3</v>
      </c>
    </row>
    <row r="737" spans="1:19">
      <c r="A737" s="45"/>
      <c r="B737" s="35"/>
      <c r="C737" s="9" t="s">
        <v>19</v>
      </c>
      <c r="D737" s="9" t="s">
        <v>20</v>
      </c>
      <c r="E737" s="9" t="s">
        <v>158</v>
      </c>
      <c r="F737" s="9">
        <v>480</v>
      </c>
      <c r="G737" s="9">
        <v>3</v>
      </c>
      <c r="H737" s="9" t="s">
        <v>60</v>
      </c>
      <c r="I737" s="9" t="s">
        <v>86</v>
      </c>
      <c r="J737" s="9" t="s">
        <v>60</v>
      </c>
      <c r="K737" s="35"/>
      <c r="L737" s="35"/>
      <c r="M737" s="35" t="s">
        <v>18</v>
      </c>
      <c r="N737" s="35" t="s">
        <v>18</v>
      </c>
      <c r="O737" s="35" t="s">
        <v>18</v>
      </c>
      <c r="P737" s="35" t="s">
        <v>59</v>
      </c>
      <c r="Q737" s="35"/>
      <c r="R737" s="35"/>
      <c r="S737" s="38"/>
    </row>
    <row r="738" spans="1:19">
      <c r="A738" s="45"/>
      <c r="B738" s="35"/>
      <c r="C738" s="9" t="s">
        <v>62</v>
      </c>
      <c r="D738" s="9" t="s">
        <v>20</v>
      </c>
      <c r="E738" s="9" t="s">
        <v>25</v>
      </c>
      <c r="F738" s="9" t="s">
        <v>18</v>
      </c>
      <c r="G738" s="9" t="s">
        <v>18</v>
      </c>
      <c r="H738" s="9" t="s">
        <v>18</v>
      </c>
      <c r="I738" s="9" t="s">
        <v>18</v>
      </c>
      <c r="J738" s="9" t="s">
        <v>18</v>
      </c>
      <c r="K738" s="35"/>
      <c r="L738" s="35"/>
      <c r="M738" s="35" t="s">
        <v>18</v>
      </c>
      <c r="N738" s="35" t="s">
        <v>18</v>
      </c>
      <c r="O738" s="35" t="s">
        <v>18</v>
      </c>
      <c r="P738" s="35" t="s">
        <v>59</v>
      </c>
      <c r="Q738" s="35"/>
      <c r="R738" s="35"/>
      <c r="S738" s="38"/>
    </row>
    <row r="739" spans="1:19" ht="15.75" thickBot="1">
      <c r="A739" s="46"/>
      <c r="B739" s="36"/>
      <c r="C739" s="10" t="s">
        <v>55</v>
      </c>
      <c r="D739" s="10" t="s">
        <v>20</v>
      </c>
      <c r="E739" s="10" t="s">
        <v>35</v>
      </c>
      <c r="F739" s="10" t="s">
        <v>18</v>
      </c>
      <c r="G739" s="10" t="s">
        <v>18</v>
      </c>
      <c r="H739" s="10" t="s">
        <v>18</v>
      </c>
      <c r="I739" s="10" t="s">
        <v>18</v>
      </c>
      <c r="J739" s="10" t="s">
        <v>18</v>
      </c>
      <c r="K739" s="36"/>
      <c r="L739" s="36"/>
      <c r="M739" s="36" t="s">
        <v>18</v>
      </c>
      <c r="N739" s="36" t="s">
        <v>18</v>
      </c>
      <c r="O739" s="36" t="s">
        <v>18</v>
      </c>
      <c r="P739" s="36" t="s">
        <v>59</v>
      </c>
      <c r="Q739" s="36"/>
      <c r="R739" s="36"/>
      <c r="S739" s="39"/>
    </row>
    <row r="740" spans="1:19">
      <c r="A740" s="44" t="str">
        <f t="shared" ref="A740" si="183">CONCATENATE("LOVSF3",MID(E740,5,4),SUBSTITUTE(E741,"/",""),MID(E743,9,1))</f>
        <v>LOVSF30400DPBF09xxD</v>
      </c>
      <c r="B740" s="34" t="s">
        <v>54</v>
      </c>
      <c r="C740" s="8" t="s">
        <v>57</v>
      </c>
      <c r="D740" s="8" t="s">
        <v>20</v>
      </c>
      <c r="E740" s="8" t="s">
        <v>33</v>
      </c>
      <c r="F740" s="8" t="s">
        <v>99</v>
      </c>
      <c r="G740" s="8">
        <v>3</v>
      </c>
      <c r="H740" s="8" t="s">
        <v>58</v>
      </c>
      <c r="I740" s="8" t="s">
        <v>94</v>
      </c>
      <c r="J740" s="8" t="s">
        <v>63</v>
      </c>
      <c r="K740" s="34" t="s">
        <v>99</v>
      </c>
      <c r="L740" s="34">
        <v>3</v>
      </c>
      <c r="M740" s="34">
        <v>65</v>
      </c>
      <c r="N740" s="34" t="s">
        <v>63</v>
      </c>
      <c r="O740" s="34" t="s">
        <v>94</v>
      </c>
      <c r="P740" s="34" t="s">
        <v>59</v>
      </c>
      <c r="Q740" s="34" t="s">
        <v>145</v>
      </c>
      <c r="R740" s="34" t="s">
        <v>23</v>
      </c>
      <c r="S740" s="37">
        <v>1.3</v>
      </c>
    </row>
    <row r="741" spans="1:19">
      <c r="A741" s="45"/>
      <c r="B741" s="35"/>
      <c r="C741" s="9" t="s">
        <v>19</v>
      </c>
      <c r="D741" s="9" t="s">
        <v>20</v>
      </c>
      <c r="E741" s="9" t="s">
        <v>158</v>
      </c>
      <c r="F741" s="9">
        <v>480</v>
      </c>
      <c r="G741" s="9">
        <v>3</v>
      </c>
      <c r="H741" s="9" t="s">
        <v>60</v>
      </c>
      <c r="I741" s="9" t="s">
        <v>86</v>
      </c>
      <c r="J741" s="9" t="s">
        <v>60</v>
      </c>
      <c r="K741" s="35"/>
      <c r="L741" s="35"/>
      <c r="M741" s="35" t="s">
        <v>18</v>
      </c>
      <c r="N741" s="35" t="s">
        <v>18</v>
      </c>
      <c r="O741" s="35" t="s">
        <v>18</v>
      </c>
      <c r="P741" s="35" t="s">
        <v>59</v>
      </c>
      <c r="Q741" s="35"/>
      <c r="R741" s="35"/>
      <c r="S741" s="38"/>
    </row>
    <row r="742" spans="1:19">
      <c r="A742" s="45"/>
      <c r="B742" s="35"/>
      <c r="C742" s="9" t="s">
        <v>62</v>
      </c>
      <c r="D742" s="9" t="s">
        <v>20</v>
      </c>
      <c r="E742" s="9" t="s">
        <v>25</v>
      </c>
      <c r="F742" s="9" t="s">
        <v>18</v>
      </c>
      <c r="G742" s="9" t="s">
        <v>18</v>
      </c>
      <c r="H742" s="9" t="s">
        <v>18</v>
      </c>
      <c r="I742" s="9" t="s">
        <v>18</v>
      </c>
      <c r="J742" s="9" t="s">
        <v>18</v>
      </c>
      <c r="K742" s="35"/>
      <c r="L742" s="35"/>
      <c r="M742" s="35" t="s">
        <v>18</v>
      </c>
      <c r="N742" s="35" t="s">
        <v>18</v>
      </c>
      <c r="O742" s="35" t="s">
        <v>18</v>
      </c>
      <c r="P742" s="35" t="s">
        <v>59</v>
      </c>
      <c r="Q742" s="35"/>
      <c r="R742" s="35"/>
      <c r="S742" s="38"/>
    </row>
    <row r="743" spans="1:19" ht="15.75" thickBot="1">
      <c r="A743" s="46"/>
      <c r="B743" s="36"/>
      <c r="C743" s="10" t="s">
        <v>55</v>
      </c>
      <c r="D743" s="10" t="s">
        <v>20</v>
      </c>
      <c r="E743" s="10" t="s">
        <v>36</v>
      </c>
      <c r="F743" s="10" t="s">
        <v>18</v>
      </c>
      <c r="G743" s="10" t="s">
        <v>18</v>
      </c>
      <c r="H743" s="10" t="s">
        <v>18</v>
      </c>
      <c r="I743" s="10" t="s">
        <v>18</v>
      </c>
      <c r="J743" s="10" t="s">
        <v>18</v>
      </c>
      <c r="K743" s="36"/>
      <c r="L743" s="36"/>
      <c r="M743" s="36" t="s">
        <v>18</v>
      </c>
      <c r="N743" s="36" t="s">
        <v>18</v>
      </c>
      <c r="O743" s="36" t="s">
        <v>18</v>
      </c>
      <c r="P743" s="36" t="s">
        <v>59</v>
      </c>
      <c r="Q743" s="36"/>
      <c r="R743" s="36"/>
      <c r="S743" s="39"/>
    </row>
    <row r="744" spans="1:19">
      <c r="A744" s="44" t="str">
        <f t="shared" ref="A744" si="184">CONCATENATE("LOVSF3",MID(E744,5,4),SUBSTITUTE(E745,"/",""),MID(E747,9,1))</f>
        <v>LOVSF30400DPBF12xxDR</v>
      </c>
      <c r="B744" s="34" t="s">
        <v>54</v>
      </c>
      <c r="C744" s="8" t="s">
        <v>57</v>
      </c>
      <c r="D744" s="8" t="s">
        <v>20</v>
      </c>
      <c r="E744" s="8" t="s">
        <v>33</v>
      </c>
      <c r="F744" s="8" t="s">
        <v>99</v>
      </c>
      <c r="G744" s="8">
        <v>3</v>
      </c>
      <c r="H744" s="8" t="s">
        <v>58</v>
      </c>
      <c r="I744" s="8" t="s">
        <v>94</v>
      </c>
      <c r="J744" s="8" t="s">
        <v>63</v>
      </c>
      <c r="K744" s="34" t="s">
        <v>99</v>
      </c>
      <c r="L744" s="34">
        <v>3</v>
      </c>
      <c r="M744" s="34">
        <v>65</v>
      </c>
      <c r="N744" s="34" t="s">
        <v>63</v>
      </c>
      <c r="O744" s="34" t="s">
        <v>94</v>
      </c>
      <c r="P744" s="34" t="s">
        <v>59</v>
      </c>
      <c r="Q744" s="34" t="s">
        <v>145</v>
      </c>
      <c r="R744" s="34" t="s">
        <v>23</v>
      </c>
      <c r="S744" s="37">
        <v>1.3</v>
      </c>
    </row>
    <row r="745" spans="1:19">
      <c r="A745" s="45"/>
      <c r="B745" s="35"/>
      <c r="C745" s="9" t="s">
        <v>19</v>
      </c>
      <c r="D745" s="9" t="s">
        <v>20</v>
      </c>
      <c r="E745" s="9" t="s">
        <v>156</v>
      </c>
      <c r="F745" s="9">
        <v>480</v>
      </c>
      <c r="G745" s="9">
        <v>3</v>
      </c>
      <c r="H745" s="9" t="s">
        <v>60</v>
      </c>
      <c r="I745" s="9" t="s">
        <v>53</v>
      </c>
      <c r="J745" s="9" t="s">
        <v>65</v>
      </c>
      <c r="K745" s="35"/>
      <c r="L745" s="35"/>
      <c r="M745" s="35" t="s">
        <v>18</v>
      </c>
      <c r="N745" s="35" t="s">
        <v>18</v>
      </c>
      <c r="O745" s="35" t="s">
        <v>18</v>
      </c>
      <c r="P745" s="35" t="s">
        <v>59</v>
      </c>
      <c r="Q745" s="35"/>
      <c r="R745" s="35"/>
      <c r="S745" s="38"/>
    </row>
    <row r="746" spans="1:19">
      <c r="A746" s="45"/>
      <c r="B746" s="35"/>
      <c r="C746" s="9" t="s">
        <v>62</v>
      </c>
      <c r="D746" s="9" t="s">
        <v>20</v>
      </c>
      <c r="E746" s="9" t="s">
        <v>25</v>
      </c>
      <c r="F746" s="9" t="s">
        <v>18</v>
      </c>
      <c r="G746" s="9" t="s">
        <v>18</v>
      </c>
      <c r="H746" s="9" t="s">
        <v>18</v>
      </c>
      <c r="I746" s="9" t="s">
        <v>18</v>
      </c>
      <c r="J746" s="9" t="s">
        <v>18</v>
      </c>
      <c r="K746" s="35"/>
      <c r="L746" s="35"/>
      <c r="M746" s="35" t="s">
        <v>18</v>
      </c>
      <c r="N746" s="35" t="s">
        <v>18</v>
      </c>
      <c r="O746" s="35" t="s">
        <v>18</v>
      </c>
      <c r="P746" s="35" t="s">
        <v>59</v>
      </c>
      <c r="Q746" s="35"/>
      <c r="R746" s="35"/>
      <c r="S746" s="38"/>
    </row>
    <row r="747" spans="1:19" ht="15.75" thickBot="1">
      <c r="A747" s="46"/>
      <c r="B747" s="36"/>
      <c r="C747" s="10" t="s">
        <v>55</v>
      </c>
      <c r="D747" s="10" t="s">
        <v>20</v>
      </c>
      <c r="E747" s="10" t="s">
        <v>35</v>
      </c>
      <c r="F747" s="10" t="s">
        <v>18</v>
      </c>
      <c r="G747" s="10" t="s">
        <v>18</v>
      </c>
      <c r="H747" s="10" t="s">
        <v>18</v>
      </c>
      <c r="I747" s="10" t="s">
        <v>18</v>
      </c>
      <c r="J747" s="10" t="s">
        <v>18</v>
      </c>
      <c r="K747" s="36"/>
      <c r="L747" s="36"/>
      <c r="M747" s="36" t="s">
        <v>18</v>
      </c>
      <c r="N747" s="36" t="s">
        <v>18</v>
      </c>
      <c r="O747" s="36" t="s">
        <v>18</v>
      </c>
      <c r="P747" s="36" t="s">
        <v>59</v>
      </c>
      <c r="Q747" s="36"/>
      <c r="R747" s="36"/>
      <c r="S747" s="39"/>
    </row>
    <row r="748" spans="1:19">
      <c r="A748" s="44" t="str">
        <f t="shared" ref="A748" si="185">CONCATENATE("LOVSF3",MID(E748,5,4),SUBSTITUTE(E749,"/",""),MID(E751,9,1))</f>
        <v>LOVSF30400DPBF12xxD</v>
      </c>
      <c r="B748" s="34" t="s">
        <v>54</v>
      </c>
      <c r="C748" s="8" t="s">
        <v>57</v>
      </c>
      <c r="D748" s="8" t="s">
        <v>20</v>
      </c>
      <c r="E748" s="8" t="s">
        <v>33</v>
      </c>
      <c r="F748" s="8" t="s">
        <v>99</v>
      </c>
      <c r="G748" s="8">
        <v>3</v>
      </c>
      <c r="H748" s="8" t="s">
        <v>58</v>
      </c>
      <c r="I748" s="8" t="s">
        <v>94</v>
      </c>
      <c r="J748" s="8" t="s">
        <v>63</v>
      </c>
      <c r="K748" s="34" t="s">
        <v>99</v>
      </c>
      <c r="L748" s="34">
        <v>3</v>
      </c>
      <c r="M748" s="34">
        <v>65</v>
      </c>
      <c r="N748" s="34" t="s">
        <v>63</v>
      </c>
      <c r="O748" s="34" t="s">
        <v>94</v>
      </c>
      <c r="P748" s="34" t="s">
        <v>59</v>
      </c>
      <c r="Q748" s="34" t="s">
        <v>145</v>
      </c>
      <c r="R748" s="34" t="s">
        <v>23</v>
      </c>
      <c r="S748" s="37">
        <v>1.3</v>
      </c>
    </row>
    <row r="749" spans="1:19">
      <c r="A749" s="45"/>
      <c r="B749" s="35"/>
      <c r="C749" s="9" t="s">
        <v>19</v>
      </c>
      <c r="D749" s="9" t="s">
        <v>20</v>
      </c>
      <c r="E749" s="9" t="s">
        <v>156</v>
      </c>
      <c r="F749" s="9">
        <v>480</v>
      </c>
      <c r="G749" s="9">
        <v>3</v>
      </c>
      <c r="H749" s="9" t="s">
        <v>60</v>
      </c>
      <c r="I749" s="9" t="s">
        <v>53</v>
      </c>
      <c r="J749" s="9" t="s">
        <v>65</v>
      </c>
      <c r="K749" s="35"/>
      <c r="L749" s="35"/>
      <c r="M749" s="35" t="s">
        <v>18</v>
      </c>
      <c r="N749" s="35" t="s">
        <v>18</v>
      </c>
      <c r="O749" s="35" t="s">
        <v>18</v>
      </c>
      <c r="P749" s="35" t="s">
        <v>59</v>
      </c>
      <c r="Q749" s="35"/>
      <c r="R749" s="35"/>
      <c r="S749" s="38"/>
    </row>
    <row r="750" spans="1:19">
      <c r="A750" s="45"/>
      <c r="B750" s="35"/>
      <c r="C750" s="9" t="s">
        <v>62</v>
      </c>
      <c r="D750" s="9" t="s">
        <v>20</v>
      </c>
      <c r="E750" s="9" t="s">
        <v>25</v>
      </c>
      <c r="F750" s="9" t="s">
        <v>18</v>
      </c>
      <c r="G750" s="9" t="s">
        <v>18</v>
      </c>
      <c r="H750" s="9" t="s">
        <v>18</v>
      </c>
      <c r="I750" s="9" t="s">
        <v>18</v>
      </c>
      <c r="J750" s="9" t="s">
        <v>18</v>
      </c>
      <c r="K750" s="35"/>
      <c r="L750" s="35"/>
      <c r="M750" s="35" t="s">
        <v>18</v>
      </c>
      <c r="N750" s="35" t="s">
        <v>18</v>
      </c>
      <c r="O750" s="35" t="s">
        <v>18</v>
      </c>
      <c r="P750" s="35" t="s">
        <v>59</v>
      </c>
      <c r="Q750" s="35"/>
      <c r="R750" s="35"/>
      <c r="S750" s="38"/>
    </row>
    <row r="751" spans="1:19" ht="15.75" thickBot="1">
      <c r="A751" s="46"/>
      <c r="B751" s="36"/>
      <c r="C751" s="10" t="s">
        <v>55</v>
      </c>
      <c r="D751" s="10" t="s">
        <v>20</v>
      </c>
      <c r="E751" s="10" t="s">
        <v>36</v>
      </c>
      <c r="F751" s="10" t="s">
        <v>18</v>
      </c>
      <c r="G751" s="10" t="s">
        <v>18</v>
      </c>
      <c r="H751" s="10" t="s">
        <v>18</v>
      </c>
      <c r="I751" s="10" t="s">
        <v>18</v>
      </c>
      <c r="J751" s="10" t="s">
        <v>18</v>
      </c>
      <c r="K751" s="36"/>
      <c r="L751" s="36"/>
      <c r="M751" s="36" t="s">
        <v>18</v>
      </c>
      <c r="N751" s="36" t="s">
        <v>18</v>
      </c>
      <c r="O751" s="36" t="s">
        <v>18</v>
      </c>
      <c r="P751" s="36" t="s">
        <v>59</v>
      </c>
      <c r="Q751" s="36"/>
      <c r="R751" s="36"/>
      <c r="S751" s="39"/>
    </row>
    <row r="752" spans="1:19">
      <c r="A752" s="44" t="str">
        <f t="shared" ref="A752" si="186">CONCATENATE("LOVSF3",MID(E752,5,4),SUBSTITUTE(E753,"/",""),MID(E755,9,1))</f>
        <v>LOVSF30400DPBF18xxDR</v>
      </c>
      <c r="B752" s="34" t="s">
        <v>54</v>
      </c>
      <c r="C752" s="8" t="s">
        <v>57</v>
      </c>
      <c r="D752" s="8" t="s">
        <v>20</v>
      </c>
      <c r="E752" s="8" t="s">
        <v>33</v>
      </c>
      <c r="F752" s="8" t="s">
        <v>99</v>
      </c>
      <c r="G752" s="8">
        <v>3</v>
      </c>
      <c r="H752" s="8" t="s">
        <v>58</v>
      </c>
      <c r="I752" s="8" t="s">
        <v>94</v>
      </c>
      <c r="J752" s="8" t="s">
        <v>63</v>
      </c>
      <c r="K752" s="34" t="s">
        <v>99</v>
      </c>
      <c r="L752" s="34">
        <v>3</v>
      </c>
      <c r="M752" s="34">
        <v>65</v>
      </c>
      <c r="N752" s="34" t="s">
        <v>63</v>
      </c>
      <c r="O752" s="34" t="s">
        <v>94</v>
      </c>
      <c r="P752" s="34" t="s">
        <v>59</v>
      </c>
      <c r="Q752" s="34" t="s">
        <v>145</v>
      </c>
      <c r="R752" s="34" t="s">
        <v>23</v>
      </c>
      <c r="S752" s="37">
        <v>1.3</v>
      </c>
    </row>
    <row r="753" spans="1:19">
      <c r="A753" s="45"/>
      <c r="B753" s="35"/>
      <c r="C753" s="9" t="s">
        <v>19</v>
      </c>
      <c r="D753" s="9" t="s">
        <v>20</v>
      </c>
      <c r="E753" s="9" t="s">
        <v>157</v>
      </c>
      <c r="F753" s="9">
        <v>480</v>
      </c>
      <c r="G753" s="9">
        <v>3</v>
      </c>
      <c r="H753" s="9" t="s">
        <v>60</v>
      </c>
      <c r="I753" s="9" t="s">
        <v>87</v>
      </c>
      <c r="J753" s="9" t="s">
        <v>67</v>
      </c>
      <c r="K753" s="35"/>
      <c r="L753" s="35"/>
      <c r="M753" s="35" t="s">
        <v>18</v>
      </c>
      <c r="N753" s="35" t="s">
        <v>18</v>
      </c>
      <c r="O753" s="35" t="s">
        <v>18</v>
      </c>
      <c r="P753" s="35" t="s">
        <v>59</v>
      </c>
      <c r="Q753" s="35"/>
      <c r="R753" s="35"/>
      <c r="S753" s="38"/>
    </row>
    <row r="754" spans="1:19">
      <c r="A754" s="45"/>
      <c r="B754" s="35"/>
      <c r="C754" s="9" t="s">
        <v>62</v>
      </c>
      <c r="D754" s="9" t="s">
        <v>20</v>
      </c>
      <c r="E754" s="9" t="s">
        <v>25</v>
      </c>
      <c r="F754" s="9" t="s">
        <v>18</v>
      </c>
      <c r="G754" s="9" t="s">
        <v>18</v>
      </c>
      <c r="H754" s="9" t="s">
        <v>18</v>
      </c>
      <c r="I754" s="9" t="s">
        <v>18</v>
      </c>
      <c r="J754" s="9" t="s">
        <v>18</v>
      </c>
      <c r="K754" s="35"/>
      <c r="L754" s="35"/>
      <c r="M754" s="35" t="s">
        <v>18</v>
      </c>
      <c r="N754" s="35" t="s">
        <v>18</v>
      </c>
      <c r="O754" s="35" t="s">
        <v>18</v>
      </c>
      <c r="P754" s="35" t="s">
        <v>59</v>
      </c>
      <c r="Q754" s="35"/>
      <c r="R754" s="35"/>
      <c r="S754" s="38"/>
    </row>
    <row r="755" spans="1:19" ht="15.75" thickBot="1">
      <c r="A755" s="46"/>
      <c r="B755" s="36"/>
      <c r="C755" s="10" t="s">
        <v>55</v>
      </c>
      <c r="D755" s="10" t="s">
        <v>20</v>
      </c>
      <c r="E755" s="10" t="s">
        <v>35</v>
      </c>
      <c r="F755" s="10" t="s">
        <v>18</v>
      </c>
      <c r="G755" s="10" t="s">
        <v>18</v>
      </c>
      <c r="H755" s="10" t="s">
        <v>18</v>
      </c>
      <c r="I755" s="10" t="s">
        <v>18</v>
      </c>
      <c r="J755" s="10" t="s">
        <v>18</v>
      </c>
      <c r="K755" s="36"/>
      <c r="L755" s="36"/>
      <c r="M755" s="36" t="s">
        <v>18</v>
      </c>
      <c r="N755" s="36" t="s">
        <v>18</v>
      </c>
      <c r="O755" s="36" t="s">
        <v>18</v>
      </c>
      <c r="P755" s="36" t="s">
        <v>59</v>
      </c>
      <c r="Q755" s="36"/>
      <c r="R755" s="36"/>
      <c r="S755" s="39"/>
    </row>
    <row r="756" spans="1:19">
      <c r="A756" s="44" t="str">
        <f t="shared" ref="A756" si="187">CONCATENATE("LOVSF3",MID(E756,5,4),SUBSTITUTE(E757,"/",""),MID(E759,9,1))</f>
        <v>LOVSF30400DPBF18xxD</v>
      </c>
      <c r="B756" s="34" t="s">
        <v>54</v>
      </c>
      <c r="C756" s="8" t="s">
        <v>57</v>
      </c>
      <c r="D756" s="8" t="s">
        <v>20</v>
      </c>
      <c r="E756" s="8" t="s">
        <v>33</v>
      </c>
      <c r="F756" s="8" t="s">
        <v>99</v>
      </c>
      <c r="G756" s="8">
        <v>3</v>
      </c>
      <c r="H756" s="8" t="s">
        <v>58</v>
      </c>
      <c r="I756" s="8" t="s">
        <v>94</v>
      </c>
      <c r="J756" s="8" t="s">
        <v>63</v>
      </c>
      <c r="K756" s="34" t="s">
        <v>99</v>
      </c>
      <c r="L756" s="34">
        <v>3</v>
      </c>
      <c r="M756" s="34">
        <v>65</v>
      </c>
      <c r="N756" s="34" t="s">
        <v>63</v>
      </c>
      <c r="O756" s="34" t="s">
        <v>94</v>
      </c>
      <c r="P756" s="34" t="s">
        <v>59</v>
      </c>
      <c r="Q756" s="34" t="s">
        <v>145</v>
      </c>
      <c r="R756" s="34" t="s">
        <v>23</v>
      </c>
      <c r="S756" s="37">
        <v>1.3</v>
      </c>
    </row>
    <row r="757" spans="1:19">
      <c r="A757" s="45"/>
      <c r="B757" s="35"/>
      <c r="C757" s="9" t="s">
        <v>19</v>
      </c>
      <c r="D757" s="9" t="s">
        <v>20</v>
      </c>
      <c r="E757" s="9" t="s">
        <v>157</v>
      </c>
      <c r="F757" s="9">
        <v>480</v>
      </c>
      <c r="G757" s="9">
        <v>3</v>
      </c>
      <c r="H757" s="9" t="s">
        <v>60</v>
      </c>
      <c r="I757" s="9" t="s">
        <v>87</v>
      </c>
      <c r="J757" s="9" t="s">
        <v>67</v>
      </c>
      <c r="K757" s="35"/>
      <c r="L757" s="35"/>
      <c r="M757" s="35" t="s">
        <v>18</v>
      </c>
      <c r="N757" s="35" t="s">
        <v>18</v>
      </c>
      <c r="O757" s="35" t="s">
        <v>18</v>
      </c>
      <c r="P757" s="35" t="s">
        <v>59</v>
      </c>
      <c r="Q757" s="35"/>
      <c r="R757" s="35"/>
      <c r="S757" s="38"/>
    </row>
    <row r="758" spans="1:19">
      <c r="A758" s="45"/>
      <c r="B758" s="35"/>
      <c r="C758" s="9" t="s">
        <v>62</v>
      </c>
      <c r="D758" s="9" t="s">
        <v>20</v>
      </c>
      <c r="E758" s="9" t="s">
        <v>25</v>
      </c>
      <c r="F758" s="9" t="s">
        <v>18</v>
      </c>
      <c r="G758" s="9" t="s">
        <v>18</v>
      </c>
      <c r="H758" s="9" t="s">
        <v>18</v>
      </c>
      <c r="I758" s="9" t="s">
        <v>18</v>
      </c>
      <c r="J758" s="9" t="s">
        <v>18</v>
      </c>
      <c r="K758" s="35"/>
      <c r="L758" s="35"/>
      <c r="M758" s="35" t="s">
        <v>18</v>
      </c>
      <c r="N758" s="35" t="s">
        <v>18</v>
      </c>
      <c r="O758" s="35" t="s">
        <v>18</v>
      </c>
      <c r="P758" s="35" t="s">
        <v>59</v>
      </c>
      <c r="Q758" s="35"/>
      <c r="R758" s="35"/>
      <c r="S758" s="38"/>
    </row>
    <row r="759" spans="1:19" ht="15.75" thickBot="1">
      <c r="A759" s="46"/>
      <c r="B759" s="36"/>
      <c r="C759" s="10" t="s">
        <v>55</v>
      </c>
      <c r="D759" s="10" t="s">
        <v>20</v>
      </c>
      <c r="E759" s="10" t="s">
        <v>36</v>
      </c>
      <c r="F759" s="10" t="s">
        <v>18</v>
      </c>
      <c r="G759" s="10" t="s">
        <v>18</v>
      </c>
      <c r="H759" s="10" t="s">
        <v>18</v>
      </c>
      <c r="I759" s="10" t="s">
        <v>18</v>
      </c>
      <c r="J759" s="10" t="s">
        <v>18</v>
      </c>
      <c r="K759" s="36"/>
      <c r="L759" s="36"/>
      <c r="M759" s="36" t="s">
        <v>18</v>
      </c>
      <c r="N759" s="36" t="s">
        <v>18</v>
      </c>
      <c r="O759" s="36" t="s">
        <v>18</v>
      </c>
      <c r="P759" s="36" t="s">
        <v>59</v>
      </c>
      <c r="Q759" s="36"/>
      <c r="R759" s="36"/>
      <c r="S759" s="39"/>
    </row>
    <row r="760" spans="1:19">
      <c r="A760" s="44" t="str">
        <f t="shared" ref="A760" si="188">CONCATENATE("LOVSF3",MID(E760,5,4),SUBSTITUTE(E761,"/",""),MID(E763,9,1))</f>
        <v>LOVSF30400DPBF26xxAR</v>
      </c>
      <c r="B760" s="34" t="s">
        <v>54</v>
      </c>
      <c r="C760" s="8" t="s">
        <v>57</v>
      </c>
      <c r="D760" s="8" t="s">
        <v>20</v>
      </c>
      <c r="E760" s="8" t="s">
        <v>33</v>
      </c>
      <c r="F760" s="8" t="s">
        <v>99</v>
      </c>
      <c r="G760" s="8">
        <v>3</v>
      </c>
      <c r="H760" s="8" t="s">
        <v>58</v>
      </c>
      <c r="I760" s="8" t="s">
        <v>94</v>
      </c>
      <c r="J760" s="8" t="s">
        <v>63</v>
      </c>
      <c r="K760" s="34" t="s">
        <v>99</v>
      </c>
      <c r="L760" s="34">
        <v>3</v>
      </c>
      <c r="M760" s="34">
        <v>65</v>
      </c>
      <c r="N760" s="34" t="s">
        <v>63</v>
      </c>
      <c r="O760" s="34" t="s">
        <v>94</v>
      </c>
      <c r="P760" s="34">
        <v>1172</v>
      </c>
      <c r="Q760" s="34" t="s">
        <v>145</v>
      </c>
      <c r="R760" s="34" t="s">
        <v>23</v>
      </c>
      <c r="S760" s="37">
        <v>1.3</v>
      </c>
    </row>
    <row r="761" spans="1:19">
      <c r="A761" s="45"/>
      <c r="B761" s="35"/>
      <c r="C761" s="9" t="s">
        <v>19</v>
      </c>
      <c r="D761" s="9" t="s">
        <v>20</v>
      </c>
      <c r="E761" s="9" t="s">
        <v>154</v>
      </c>
      <c r="F761" s="9">
        <v>480</v>
      </c>
      <c r="G761" s="9">
        <v>3</v>
      </c>
      <c r="H761" s="9" t="s">
        <v>60</v>
      </c>
      <c r="I761" s="9" t="s">
        <v>88</v>
      </c>
      <c r="J761" s="9" t="s">
        <v>70</v>
      </c>
      <c r="K761" s="35"/>
      <c r="L761" s="35"/>
      <c r="M761" s="35" t="s">
        <v>18</v>
      </c>
      <c r="N761" s="35" t="s">
        <v>18</v>
      </c>
      <c r="O761" s="35" t="s">
        <v>18</v>
      </c>
      <c r="P761" s="35" t="s">
        <v>66</v>
      </c>
      <c r="Q761" s="35"/>
      <c r="R761" s="35"/>
      <c r="S761" s="38"/>
    </row>
    <row r="762" spans="1:19">
      <c r="A762" s="45"/>
      <c r="B762" s="35"/>
      <c r="C762" s="9" t="s">
        <v>62</v>
      </c>
      <c r="D762" s="9" t="s">
        <v>20</v>
      </c>
      <c r="E762" s="9" t="s">
        <v>26</v>
      </c>
      <c r="F762" s="9" t="s">
        <v>18</v>
      </c>
      <c r="G762" s="9" t="s">
        <v>18</v>
      </c>
      <c r="H762" s="9" t="s">
        <v>18</v>
      </c>
      <c r="I762" s="9" t="s">
        <v>18</v>
      </c>
      <c r="J762" s="9" t="s">
        <v>18</v>
      </c>
      <c r="K762" s="35"/>
      <c r="L762" s="35"/>
      <c r="M762" s="35" t="s">
        <v>18</v>
      </c>
      <c r="N762" s="35" t="s">
        <v>18</v>
      </c>
      <c r="O762" s="35" t="s">
        <v>18</v>
      </c>
      <c r="P762" s="35" t="s">
        <v>66</v>
      </c>
      <c r="Q762" s="35"/>
      <c r="R762" s="35"/>
      <c r="S762" s="38"/>
    </row>
    <row r="763" spans="1:19" ht="15.75" thickBot="1">
      <c r="A763" s="46"/>
      <c r="B763" s="36"/>
      <c r="C763" s="10" t="s">
        <v>55</v>
      </c>
      <c r="D763" s="10" t="s">
        <v>20</v>
      </c>
      <c r="E763" s="10" t="s">
        <v>35</v>
      </c>
      <c r="F763" s="10" t="s">
        <v>18</v>
      </c>
      <c r="G763" s="10" t="s">
        <v>18</v>
      </c>
      <c r="H763" s="10" t="s">
        <v>18</v>
      </c>
      <c r="I763" s="10" t="s">
        <v>18</v>
      </c>
      <c r="J763" s="10" t="s">
        <v>18</v>
      </c>
      <c r="K763" s="36"/>
      <c r="L763" s="36"/>
      <c r="M763" s="36" t="s">
        <v>18</v>
      </c>
      <c r="N763" s="36" t="s">
        <v>18</v>
      </c>
      <c r="O763" s="36" t="s">
        <v>18</v>
      </c>
      <c r="P763" s="36" t="s">
        <v>66</v>
      </c>
      <c r="Q763" s="36"/>
      <c r="R763" s="36"/>
      <c r="S763" s="39"/>
    </row>
    <row r="764" spans="1:19">
      <c r="A764" s="44" t="str">
        <f t="shared" ref="A764" si="189">CONCATENATE("LOVSF3",MID(E764,5,4),SUBSTITUTE(E765,"/",""),MID(E767,9,1))</f>
        <v>LOVSF30400DPBF26xxA</v>
      </c>
      <c r="B764" s="34" t="s">
        <v>54</v>
      </c>
      <c r="C764" s="8" t="s">
        <v>57</v>
      </c>
      <c r="D764" s="8" t="s">
        <v>20</v>
      </c>
      <c r="E764" s="8" t="s">
        <v>33</v>
      </c>
      <c r="F764" s="8" t="s">
        <v>99</v>
      </c>
      <c r="G764" s="8">
        <v>3</v>
      </c>
      <c r="H764" s="8" t="s">
        <v>58</v>
      </c>
      <c r="I764" s="8" t="s">
        <v>94</v>
      </c>
      <c r="J764" s="8" t="s">
        <v>63</v>
      </c>
      <c r="K764" s="34" t="s">
        <v>99</v>
      </c>
      <c r="L764" s="34">
        <v>3</v>
      </c>
      <c r="M764" s="34">
        <v>65</v>
      </c>
      <c r="N764" s="34" t="s">
        <v>63</v>
      </c>
      <c r="O764" s="34" t="s">
        <v>94</v>
      </c>
      <c r="P764" s="34">
        <v>1172</v>
      </c>
      <c r="Q764" s="34" t="s">
        <v>145</v>
      </c>
      <c r="R764" s="34" t="s">
        <v>23</v>
      </c>
      <c r="S764" s="37">
        <v>1.3</v>
      </c>
    </row>
    <row r="765" spans="1:19">
      <c r="A765" s="45"/>
      <c r="B765" s="35"/>
      <c r="C765" s="9" t="s">
        <v>19</v>
      </c>
      <c r="D765" s="9" t="s">
        <v>20</v>
      </c>
      <c r="E765" s="9" t="s">
        <v>154</v>
      </c>
      <c r="F765" s="9">
        <v>480</v>
      </c>
      <c r="G765" s="9">
        <v>3</v>
      </c>
      <c r="H765" s="9" t="s">
        <v>60</v>
      </c>
      <c r="I765" s="9" t="s">
        <v>88</v>
      </c>
      <c r="J765" s="9" t="s">
        <v>70</v>
      </c>
      <c r="K765" s="35"/>
      <c r="L765" s="35"/>
      <c r="M765" s="35" t="s">
        <v>18</v>
      </c>
      <c r="N765" s="35" t="s">
        <v>18</v>
      </c>
      <c r="O765" s="35" t="s">
        <v>18</v>
      </c>
      <c r="P765" s="35" t="s">
        <v>66</v>
      </c>
      <c r="Q765" s="35"/>
      <c r="R765" s="35"/>
      <c r="S765" s="38"/>
    </row>
    <row r="766" spans="1:19">
      <c r="A766" s="45"/>
      <c r="B766" s="35"/>
      <c r="C766" s="9" t="s">
        <v>62</v>
      </c>
      <c r="D766" s="9" t="s">
        <v>20</v>
      </c>
      <c r="E766" s="9" t="s">
        <v>26</v>
      </c>
      <c r="F766" s="9" t="s">
        <v>18</v>
      </c>
      <c r="G766" s="9" t="s">
        <v>18</v>
      </c>
      <c r="H766" s="9" t="s">
        <v>18</v>
      </c>
      <c r="I766" s="9" t="s">
        <v>18</v>
      </c>
      <c r="J766" s="9" t="s">
        <v>18</v>
      </c>
      <c r="K766" s="35"/>
      <c r="L766" s="35"/>
      <c r="M766" s="35" t="s">
        <v>18</v>
      </c>
      <c r="N766" s="35" t="s">
        <v>18</v>
      </c>
      <c r="O766" s="35" t="s">
        <v>18</v>
      </c>
      <c r="P766" s="35" t="s">
        <v>66</v>
      </c>
      <c r="Q766" s="35"/>
      <c r="R766" s="35"/>
      <c r="S766" s="38"/>
    </row>
    <row r="767" spans="1:19" ht="15.75" thickBot="1">
      <c r="A767" s="46"/>
      <c r="B767" s="36"/>
      <c r="C767" s="10" t="s">
        <v>55</v>
      </c>
      <c r="D767" s="10" t="s">
        <v>20</v>
      </c>
      <c r="E767" s="10" t="s">
        <v>36</v>
      </c>
      <c r="F767" s="10" t="s">
        <v>18</v>
      </c>
      <c r="G767" s="10" t="s">
        <v>18</v>
      </c>
      <c r="H767" s="10" t="s">
        <v>18</v>
      </c>
      <c r="I767" s="10" t="s">
        <v>18</v>
      </c>
      <c r="J767" s="10" t="s">
        <v>18</v>
      </c>
      <c r="K767" s="36"/>
      <c r="L767" s="36"/>
      <c r="M767" s="36" t="s">
        <v>18</v>
      </c>
      <c r="N767" s="36" t="s">
        <v>18</v>
      </c>
      <c r="O767" s="36" t="s">
        <v>18</v>
      </c>
      <c r="P767" s="36" t="s">
        <v>66</v>
      </c>
      <c r="Q767" s="36"/>
      <c r="R767" s="36"/>
      <c r="S767" s="39"/>
    </row>
    <row r="768" spans="1:19">
      <c r="A768" s="44" t="str">
        <f t="shared" ref="A768" si="190">CONCATENATE("LOVSF3",MID(E768,5,4),SUBSTITUTE(E769,"/",""),MID(E771,9,1))</f>
        <v>LOVSF30400DPBF32xxAR</v>
      </c>
      <c r="B768" s="34" t="s">
        <v>54</v>
      </c>
      <c r="C768" s="8" t="s">
        <v>57</v>
      </c>
      <c r="D768" s="8" t="s">
        <v>20</v>
      </c>
      <c r="E768" s="8" t="s">
        <v>33</v>
      </c>
      <c r="F768" s="8" t="s">
        <v>99</v>
      </c>
      <c r="G768" s="8">
        <v>3</v>
      </c>
      <c r="H768" s="8" t="s">
        <v>58</v>
      </c>
      <c r="I768" s="8" t="s">
        <v>94</v>
      </c>
      <c r="J768" s="8" t="s">
        <v>63</v>
      </c>
      <c r="K768" s="34" t="s">
        <v>99</v>
      </c>
      <c r="L768" s="34">
        <v>3</v>
      </c>
      <c r="M768" s="34">
        <v>65</v>
      </c>
      <c r="N768" s="34" t="s">
        <v>63</v>
      </c>
      <c r="O768" s="34" t="s">
        <v>94</v>
      </c>
      <c r="P768" s="34">
        <v>1172</v>
      </c>
      <c r="Q768" s="34" t="s">
        <v>145</v>
      </c>
      <c r="R768" s="34" t="s">
        <v>23</v>
      </c>
      <c r="S768" s="37">
        <v>1.3</v>
      </c>
    </row>
    <row r="769" spans="1:19">
      <c r="A769" s="45"/>
      <c r="B769" s="35"/>
      <c r="C769" s="9" t="s">
        <v>19</v>
      </c>
      <c r="D769" s="9" t="s">
        <v>20</v>
      </c>
      <c r="E769" s="9" t="s">
        <v>149</v>
      </c>
      <c r="F769" s="9">
        <v>480</v>
      </c>
      <c r="G769" s="9">
        <v>3</v>
      </c>
      <c r="H769" s="9" t="s">
        <v>60</v>
      </c>
      <c r="I769" s="9" t="s">
        <v>89</v>
      </c>
      <c r="J769" s="9" t="s">
        <v>72</v>
      </c>
      <c r="K769" s="35"/>
      <c r="L769" s="35"/>
      <c r="M769" s="35" t="s">
        <v>18</v>
      </c>
      <c r="N769" s="35" t="s">
        <v>18</v>
      </c>
      <c r="O769" s="35" t="s">
        <v>18</v>
      </c>
      <c r="P769" s="35" t="s">
        <v>66</v>
      </c>
      <c r="Q769" s="35"/>
      <c r="R769" s="35"/>
      <c r="S769" s="38"/>
    </row>
    <row r="770" spans="1:19">
      <c r="A770" s="45"/>
      <c r="B770" s="35"/>
      <c r="C770" s="9" t="s">
        <v>62</v>
      </c>
      <c r="D770" s="9" t="s">
        <v>20</v>
      </c>
      <c r="E770" s="9" t="s">
        <v>26</v>
      </c>
      <c r="F770" s="9" t="s">
        <v>18</v>
      </c>
      <c r="G770" s="9" t="s">
        <v>18</v>
      </c>
      <c r="H770" s="9" t="s">
        <v>18</v>
      </c>
      <c r="I770" s="9" t="s">
        <v>18</v>
      </c>
      <c r="J770" s="9" t="s">
        <v>18</v>
      </c>
      <c r="K770" s="35"/>
      <c r="L770" s="35"/>
      <c r="M770" s="35" t="s">
        <v>18</v>
      </c>
      <c r="N770" s="35" t="s">
        <v>18</v>
      </c>
      <c r="O770" s="35" t="s">
        <v>18</v>
      </c>
      <c r="P770" s="35" t="s">
        <v>66</v>
      </c>
      <c r="Q770" s="35"/>
      <c r="R770" s="35"/>
      <c r="S770" s="38"/>
    </row>
    <row r="771" spans="1:19" ht="15.75" thickBot="1">
      <c r="A771" s="46"/>
      <c r="B771" s="36"/>
      <c r="C771" s="10" t="s">
        <v>55</v>
      </c>
      <c r="D771" s="10" t="s">
        <v>20</v>
      </c>
      <c r="E771" s="10" t="s">
        <v>35</v>
      </c>
      <c r="F771" s="10" t="s">
        <v>18</v>
      </c>
      <c r="G771" s="10" t="s">
        <v>18</v>
      </c>
      <c r="H771" s="10" t="s">
        <v>18</v>
      </c>
      <c r="I771" s="10" t="s">
        <v>18</v>
      </c>
      <c r="J771" s="10" t="s">
        <v>18</v>
      </c>
      <c r="K771" s="36"/>
      <c r="L771" s="36"/>
      <c r="M771" s="36" t="s">
        <v>18</v>
      </c>
      <c r="N771" s="36" t="s">
        <v>18</v>
      </c>
      <c r="O771" s="36" t="s">
        <v>18</v>
      </c>
      <c r="P771" s="36" t="s">
        <v>66</v>
      </c>
      <c r="Q771" s="36"/>
      <c r="R771" s="36"/>
      <c r="S771" s="39"/>
    </row>
    <row r="772" spans="1:19">
      <c r="A772" s="44" t="str">
        <f t="shared" ref="A772" si="191">CONCATENATE("LOVSF3",MID(E772,5,4),SUBSTITUTE(E773,"/",""),MID(E775,9,1))</f>
        <v>LOVSF30400DPBF32xxA</v>
      </c>
      <c r="B772" s="34" t="s">
        <v>54</v>
      </c>
      <c r="C772" s="8" t="s">
        <v>57</v>
      </c>
      <c r="D772" s="8" t="s">
        <v>20</v>
      </c>
      <c r="E772" s="8" t="s">
        <v>33</v>
      </c>
      <c r="F772" s="8" t="s">
        <v>99</v>
      </c>
      <c r="G772" s="8">
        <v>3</v>
      </c>
      <c r="H772" s="8" t="s">
        <v>58</v>
      </c>
      <c r="I772" s="8" t="s">
        <v>94</v>
      </c>
      <c r="J772" s="8" t="s">
        <v>63</v>
      </c>
      <c r="K772" s="34" t="s">
        <v>99</v>
      </c>
      <c r="L772" s="34">
        <v>3</v>
      </c>
      <c r="M772" s="34">
        <v>65</v>
      </c>
      <c r="N772" s="34" t="s">
        <v>63</v>
      </c>
      <c r="O772" s="34" t="s">
        <v>94</v>
      </c>
      <c r="P772" s="34">
        <v>1172</v>
      </c>
      <c r="Q772" s="34" t="s">
        <v>145</v>
      </c>
      <c r="R772" s="34" t="s">
        <v>23</v>
      </c>
      <c r="S772" s="37">
        <v>1.3</v>
      </c>
    </row>
    <row r="773" spans="1:19">
      <c r="A773" s="45"/>
      <c r="B773" s="35"/>
      <c r="C773" s="9" t="s">
        <v>19</v>
      </c>
      <c r="D773" s="9" t="s">
        <v>20</v>
      </c>
      <c r="E773" s="9" t="s">
        <v>149</v>
      </c>
      <c r="F773" s="9">
        <v>480</v>
      </c>
      <c r="G773" s="9">
        <v>3</v>
      </c>
      <c r="H773" s="9" t="s">
        <v>60</v>
      </c>
      <c r="I773" s="9" t="s">
        <v>89</v>
      </c>
      <c r="J773" s="9" t="s">
        <v>72</v>
      </c>
      <c r="K773" s="35"/>
      <c r="L773" s="35"/>
      <c r="M773" s="35" t="s">
        <v>18</v>
      </c>
      <c r="N773" s="35" t="s">
        <v>18</v>
      </c>
      <c r="O773" s="35" t="s">
        <v>18</v>
      </c>
      <c r="P773" s="35" t="s">
        <v>66</v>
      </c>
      <c r="Q773" s="35"/>
      <c r="R773" s="35"/>
      <c r="S773" s="38"/>
    </row>
    <row r="774" spans="1:19">
      <c r="A774" s="45"/>
      <c r="B774" s="35"/>
      <c r="C774" s="9" t="s">
        <v>62</v>
      </c>
      <c r="D774" s="9" t="s">
        <v>20</v>
      </c>
      <c r="E774" s="9" t="s">
        <v>26</v>
      </c>
      <c r="F774" s="9" t="s">
        <v>18</v>
      </c>
      <c r="G774" s="9" t="s">
        <v>18</v>
      </c>
      <c r="H774" s="9" t="s">
        <v>18</v>
      </c>
      <c r="I774" s="9" t="s">
        <v>18</v>
      </c>
      <c r="J774" s="9" t="s">
        <v>18</v>
      </c>
      <c r="K774" s="35"/>
      <c r="L774" s="35"/>
      <c r="M774" s="35" t="s">
        <v>18</v>
      </c>
      <c r="N774" s="35" t="s">
        <v>18</v>
      </c>
      <c r="O774" s="35" t="s">
        <v>18</v>
      </c>
      <c r="P774" s="35" t="s">
        <v>66</v>
      </c>
      <c r="Q774" s="35"/>
      <c r="R774" s="35"/>
      <c r="S774" s="38"/>
    </row>
    <row r="775" spans="1:19" ht="15.75" thickBot="1">
      <c r="A775" s="46"/>
      <c r="B775" s="36"/>
      <c r="C775" s="10" t="s">
        <v>55</v>
      </c>
      <c r="D775" s="10" t="s">
        <v>20</v>
      </c>
      <c r="E775" s="10" t="s">
        <v>36</v>
      </c>
      <c r="F775" s="10" t="s">
        <v>18</v>
      </c>
      <c r="G775" s="10" t="s">
        <v>18</v>
      </c>
      <c r="H775" s="10" t="s">
        <v>18</v>
      </c>
      <c r="I775" s="10" t="s">
        <v>18</v>
      </c>
      <c r="J775" s="10" t="s">
        <v>18</v>
      </c>
      <c r="K775" s="36"/>
      <c r="L775" s="36"/>
      <c r="M775" s="36" t="s">
        <v>18</v>
      </c>
      <c r="N775" s="36" t="s">
        <v>18</v>
      </c>
      <c r="O775" s="36" t="s">
        <v>18</v>
      </c>
      <c r="P775" s="36" t="s">
        <v>66</v>
      </c>
      <c r="Q775" s="36"/>
      <c r="R775" s="36"/>
      <c r="S775" s="39"/>
    </row>
    <row r="776" spans="1:19">
      <c r="A776" s="44" t="str">
        <f t="shared" ref="A776" si="192">CONCATENATE("LOVSF3",MID(E776,5,4),SUBSTITUTE(E777,"/",""),MID(E779,9,1))</f>
        <v>LOVSF30650DPBG12xxR</v>
      </c>
      <c r="B776" s="34" t="s">
        <v>54</v>
      </c>
      <c r="C776" s="8" t="s">
        <v>57</v>
      </c>
      <c r="D776" s="8" t="s">
        <v>20</v>
      </c>
      <c r="E776" s="8" t="s">
        <v>34</v>
      </c>
      <c r="F776" s="8" t="s">
        <v>99</v>
      </c>
      <c r="G776" s="8">
        <v>3</v>
      </c>
      <c r="H776" s="8" t="s">
        <v>58</v>
      </c>
      <c r="I776" s="8" t="s">
        <v>85</v>
      </c>
      <c r="J776" s="8" t="s">
        <v>64</v>
      </c>
      <c r="K776" s="34" t="s">
        <v>99</v>
      </c>
      <c r="L776" s="34">
        <v>3</v>
      </c>
      <c r="M776" s="34">
        <v>65</v>
      </c>
      <c r="N776" s="34" t="s">
        <v>64</v>
      </c>
      <c r="O776" s="34" t="s">
        <v>85</v>
      </c>
      <c r="P776" s="34" t="s">
        <v>59</v>
      </c>
      <c r="Q776" s="34" t="s">
        <v>145</v>
      </c>
      <c r="R776" s="34" t="s">
        <v>23</v>
      </c>
      <c r="S776" s="37">
        <v>1.3</v>
      </c>
    </row>
    <row r="777" spans="1:19">
      <c r="A777" s="45"/>
      <c r="B777" s="35"/>
      <c r="C777" s="9" t="s">
        <v>19</v>
      </c>
      <c r="D777" s="9" t="s">
        <v>20</v>
      </c>
      <c r="E777" s="9" t="s">
        <v>143</v>
      </c>
      <c r="F777" s="9">
        <v>480</v>
      </c>
      <c r="G777" s="9">
        <v>3</v>
      </c>
      <c r="H777" s="9" t="s">
        <v>60</v>
      </c>
      <c r="I777" s="9" t="s">
        <v>53</v>
      </c>
      <c r="J777" s="9" t="s">
        <v>65</v>
      </c>
      <c r="K777" s="35"/>
      <c r="L777" s="35"/>
      <c r="M777" s="35" t="s">
        <v>18</v>
      </c>
      <c r="N777" s="35" t="s">
        <v>18</v>
      </c>
      <c r="O777" s="35" t="s">
        <v>18</v>
      </c>
      <c r="P777" s="35" t="s">
        <v>59</v>
      </c>
      <c r="Q777" s="35"/>
      <c r="R777" s="35"/>
      <c r="S777" s="38"/>
    </row>
    <row r="778" spans="1:19">
      <c r="A778" s="45"/>
      <c r="B778" s="35"/>
      <c r="C778" s="9" t="s">
        <v>62</v>
      </c>
      <c r="D778" s="9" t="s">
        <v>20</v>
      </c>
      <c r="E778" s="9" t="s">
        <v>22</v>
      </c>
      <c r="F778" s="9" t="s">
        <v>18</v>
      </c>
      <c r="G778" s="9" t="s">
        <v>18</v>
      </c>
      <c r="H778" s="9" t="s">
        <v>18</v>
      </c>
      <c r="I778" s="9" t="s">
        <v>18</v>
      </c>
      <c r="J778" s="9" t="s">
        <v>18</v>
      </c>
      <c r="K778" s="35"/>
      <c r="L778" s="35"/>
      <c r="M778" s="35" t="s">
        <v>18</v>
      </c>
      <c r="N778" s="35" t="s">
        <v>18</v>
      </c>
      <c r="O778" s="35" t="s">
        <v>18</v>
      </c>
      <c r="P778" s="35" t="s">
        <v>59</v>
      </c>
      <c r="Q778" s="35"/>
      <c r="R778" s="35"/>
      <c r="S778" s="38"/>
    </row>
    <row r="779" spans="1:19" ht="15.75" thickBot="1">
      <c r="A779" s="46"/>
      <c r="B779" s="36"/>
      <c r="C779" s="10" t="s">
        <v>55</v>
      </c>
      <c r="D779" s="10" t="s">
        <v>20</v>
      </c>
      <c r="E779" s="10" t="s">
        <v>35</v>
      </c>
      <c r="F779" s="10" t="s">
        <v>18</v>
      </c>
      <c r="G779" s="10" t="s">
        <v>18</v>
      </c>
      <c r="H779" s="10" t="s">
        <v>18</v>
      </c>
      <c r="I779" s="10" t="s">
        <v>18</v>
      </c>
      <c r="J779" s="10" t="s">
        <v>18</v>
      </c>
      <c r="K779" s="36"/>
      <c r="L779" s="36"/>
      <c r="M779" s="36" t="s">
        <v>18</v>
      </c>
      <c r="N779" s="36" t="s">
        <v>18</v>
      </c>
      <c r="O779" s="36" t="s">
        <v>18</v>
      </c>
      <c r="P779" s="36" t="s">
        <v>59</v>
      </c>
      <c r="Q779" s="36"/>
      <c r="R779" s="36"/>
      <c r="S779" s="39"/>
    </row>
    <row r="780" spans="1:19">
      <c r="A780" s="44" t="str">
        <f t="shared" ref="A780" si="193">CONCATENATE("LOVSF3",MID(E780,5,4),SUBSTITUTE(E781,"/",""),MID(E783,9,1))</f>
        <v>LOVSF30650DPBG12xx</v>
      </c>
      <c r="B780" s="34" t="s">
        <v>54</v>
      </c>
      <c r="C780" s="8" t="s">
        <v>57</v>
      </c>
      <c r="D780" s="8" t="s">
        <v>20</v>
      </c>
      <c r="E780" s="8" t="s">
        <v>34</v>
      </c>
      <c r="F780" s="8" t="s">
        <v>99</v>
      </c>
      <c r="G780" s="8">
        <v>3</v>
      </c>
      <c r="H780" s="8" t="s">
        <v>58</v>
      </c>
      <c r="I780" s="8" t="s">
        <v>85</v>
      </c>
      <c r="J780" s="8" t="s">
        <v>64</v>
      </c>
      <c r="K780" s="34" t="s">
        <v>99</v>
      </c>
      <c r="L780" s="34">
        <v>3</v>
      </c>
      <c r="M780" s="34">
        <v>65</v>
      </c>
      <c r="N780" s="34" t="s">
        <v>64</v>
      </c>
      <c r="O780" s="34" t="s">
        <v>85</v>
      </c>
      <c r="P780" s="34" t="s">
        <v>59</v>
      </c>
      <c r="Q780" s="34" t="s">
        <v>145</v>
      </c>
      <c r="R780" s="34" t="s">
        <v>23</v>
      </c>
      <c r="S780" s="37">
        <v>1.3</v>
      </c>
    </row>
    <row r="781" spans="1:19">
      <c r="A781" s="45"/>
      <c r="B781" s="35"/>
      <c r="C781" s="9" t="s">
        <v>19</v>
      </c>
      <c r="D781" s="9" t="s">
        <v>20</v>
      </c>
      <c r="E781" s="9" t="s">
        <v>143</v>
      </c>
      <c r="F781" s="9">
        <v>480</v>
      </c>
      <c r="G781" s="9">
        <v>3</v>
      </c>
      <c r="H781" s="9" t="s">
        <v>60</v>
      </c>
      <c r="I781" s="9" t="s">
        <v>53</v>
      </c>
      <c r="J781" s="9" t="s">
        <v>65</v>
      </c>
      <c r="K781" s="35"/>
      <c r="L781" s="35"/>
      <c r="M781" s="35" t="s">
        <v>18</v>
      </c>
      <c r="N781" s="35" t="s">
        <v>18</v>
      </c>
      <c r="O781" s="35" t="s">
        <v>18</v>
      </c>
      <c r="P781" s="35" t="s">
        <v>59</v>
      </c>
      <c r="Q781" s="35"/>
      <c r="R781" s="35"/>
      <c r="S781" s="38"/>
    </row>
    <row r="782" spans="1:19">
      <c r="A782" s="45"/>
      <c r="B782" s="35"/>
      <c r="C782" s="9" t="s">
        <v>62</v>
      </c>
      <c r="D782" s="9" t="s">
        <v>20</v>
      </c>
      <c r="E782" s="9" t="s">
        <v>22</v>
      </c>
      <c r="F782" s="9" t="s">
        <v>18</v>
      </c>
      <c r="G782" s="9" t="s">
        <v>18</v>
      </c>
      <c r="H782" s="9" t="s">
        <v>18</v>
      </c>
      <c r="I782" s="9" t="s">
        <v>18</v>
      </c>
      <c r="J782" s="9" t="s">
        <v>18</v>
      </c>
      <c r="K782" s="35"/>
      <c r="L782" s="35"/>
      <c r="M782" s="35" t="s">
        <v>18</v>
      </c>
      <c r="N782" s="35" t="s">
        <v>18</v>
      </c>
      <c r="O782" s="35" t="s">
        <v>18</v>
      </c>
      <c r="P782" s="35" t="s">
        <v>59</v>
      </c>
      <c r="Q782" s="35"/>
      <c r="R782" s="35"/>
      <c r="S782" s="38"/>
    </row>
    <row r="783" spans="1:19" ht="15.75" thickBot="1">
      <c r="A783" s="46"/>
      <c r="B783" s="36"/>
      <c r="C783" s="10" t="s">
        <v>55</v>
      </c>
      <c r="D783" s="10" t="s">
        <v>20</v>
      </c>
      <c r="E783" s="10" t="s">
        <v>36</v>
      </c>
      <c r="F783" s="10" t="s">
        <v>18</v>
      </c>
      <c r="G783" s="10" t="s">
        <v>18</v>
      </c>
      <c r="H783" s="10" t="s">
        <v>18</v>
      </c>
      <c r="I783" s="10" t="s">
        <v>18</v>
      </c>
      <c r="J783" s="10" t="s">
        <v>18</v>
      </c>
      <c r="K783" s="36"/>
      <c r="L783" s="36"/>
      <c r="M783" s="36" t="s">
        <v>18</v>
      </c>
      <c r="N783" s="36" t="s">
        <v>18</v>
      </c>
      <c r="O783" s="36" t="s">
        <v>18</v>
      </c>
      <c r="P783" s="36" t="s">
        <v>59</v>
      </c>
      <c r="Q783" s="36"/>
      <c r="R783" s="36"/>
      <c r="S783" s="39"/>
    </row>
    <row r="784" spans="1:19">
      <c r="A784" s="44" t="str">
        <f t="shared" ref="A784" si="194">CONCATENATE("LOVSF3",MID(E784,5,4),SUBSTITUTE(E785,"/",""),MID(E787,9,1))</f>
        <v>LOVSF30650DPBF09xxAR</v>
      </c>
      <c r="B784" s="34" t="s">
        <v>54</v>
      </c>
      <c r="C784" s="8" t="s">
        <v>57</v>
      </c>
      <c r="D784" s="8" t="s">
        <v>20</v>
      </c>
      <c r="E784" s="8" t="s">
        <v>34</v>
      </c>
      <c r="F784" s="8" t="s">
        <v>99</v>
      </c>
      <c r="G784" s="8">
        <v>3</v>
      </c>
      <c r="H784" s="8" t="s">
        <v>58</v>
      </c>
      <c r="I784" s="8" t="s">
        <v>85</v>
      </c>
      <c r="J784" s="8" t="s">
        <v>64</v>
      </c>
      <c r="K784" s="34" t="s">
        <v>99</v>
      </c>
      <c r="L784" s="34">
        <v>3</v>
      </c>
      <c r="M784" s="34">
        <v>65</v>
      </c>
      <c r="N784" s="34" t="s">
        <v>64</v>
      </c>
      <c r="O784" s="34" t="s">
        <v>85</v>
      </c>
      <c r="P784" s="34" t="s">
        <v>59</v>
      </c>
      <c r="Q784" s="34" t="s">
        <v>145</v>
      </c>
      <c r="R784" s="34" t="s">
        <v>23</v>
      </c>
      <c r="S784" s="37">
        <v>1.3</v>
      </c>
    </row>
    <row r="785" spans="1:19">
      <c r="A785" s="45"/>
      <c r="B785" s="35"/>
      <c r="C785" s="9" t="s">
        <v>19</v>
      </c>
      <c r="D785" s="9" t="s">
        <v>20</v>
      </c>
      <c r="E785" s="9" t="s">
        <v>147</v>
      </c>
      <c r="F785" s="9">
        <v>480</v>
      </c>
      <c r="G785" s="9">
        <v>3</v>
      </c>
      <c r="H785" s="9" t="s">
        <v>60</v>
      </c>
      <c r="I785" s="9" t="s">
        <v>86</v>
      </c>
      <c r="J785" s="9" t="s">
        <v>60</v>
      </c>
      <c r="K785" s="35"/>
      <c r="L785" s="35"/>
      <c r="M785" s="35" t="s">
        <v>18</v>
      </c>
      <c r="N785" s="35" t="s">
        <v>18</v>
      </c>
      <c r="O785" s="35" t="s">
        <v>18</v>
      </c>
      <c r="P785" s="35" t="s">
        <v>59</v>
      </c>
      <c r="Q785" s="35"/>
      <c r="R785" s="35"/>
      <c r="S785" s="38"/>
    </row>
    <row r="786" spans="1:19">
      <c r="A786" s="45"/>
      <c r="B786" s="35"/>
      <c r="C786" s="9" t="s">
        <v>62</v>
      </c>
      <c r="D786" s="9" t="s">
        <v>20</v>
      </c>
      <c r="E786" s="9" t="s">
        <v>24</v>
      </c>
      <c r="F786" s="9" t="s">
        <v>18</v>
      </c>
      <c r="G786" s="9" t="s">
        <v>18</v>
      </c>
      <c r="H786" s="9" t="s">
        <v>18</v>
      </c>
      <c r="I786" s="9" t="s">
        <v>18</v>
      </c>
      <c r="J786" s="9" t="s">
        <v>18</v>
      </c>
      <c r="K786" s="35"/>
      <c r="L786" s="35"/>
      <c r="M786" s="35" t="s">
        <v>18</v>
      </c>
      <c r="N786" s="35" t="s">
        <v>18</v>
      </c>
      <c r="O786" s="35" t="s">
        <v>18</v>
      </c>
      <c r="P786" s="35" t="s">
        <v>59</v>
      </c>
      <c r="Q786" s="35"/>
      <c r="R786" s="35"/>
      <c r="S786" s="38"/>
    </row>
    <row r="787" spans="1:19" ht="15.75" thickBot="1">
      <c r="A787" s="46"/>
      <c r="B787" s="36"/>
      <c r="C787" s="10" t="s">
        <v>55</v>
      </c>
      <c r="D787" s="10" t="s">
        <v>20</v>
      </c>
      <c r="E787" s="10" t="s">
        <v>35</v>
      </c>
      <c r="F787" s="10" t="s">
        <v>18</v>
      </c>
      <c r="G787" s="10" t="s">
        <v>18</v>
      </c>
      <c r="H787" s="10" t="s">
        <v>18</v>
      </c>
      <c r="I787" s="10" t="s">
        <v>18</v>
      </c>
      <c r="J787" s="10" t="s">
        <v>18</v>
      </c>
      <c r="K787" s="36"/>
      <c r="L787" s="36"/>
      <c r="M787" s="36" t="s">
        <v>18</v>
      </c>
      <c r="N787" s="36" t="s">
        <v>18</v>
      </c>
      <c r="O787" s="36" t="s">
        <v>18</v>
      </c>
      <c r="P787" s="36" t="s">
        <v>59</v>
      </c>
      <c r="Q787" s="36"/>
      <c r="R787" s="36"/>
      <c r="S787" s="39"/>
    </row>
    <row r="788" spans="1:19">
      <c r="A788" s="44" t="str">
        <f t="shared" ref="A788" si="195">CONCATENATE("LOVSF3",MID(E788,5,4),SUBSTITUTE(E789,"/",""),MID(E791,9,1))</f>
        <v>LOVSF30650DPBF09xxA</v>
      </c>
      <c r="B788" s="34" t="s">
        <v>54</v>
      </c>
      <c r="C788" s="8" t="s">
        <v>57</v>
      </c>
      <c r="D788" s="8" t="s">
        <v>20</v>
      </c>
      <c r="E788" s="8" t="s">
        <v>34</v>
      </c>
      <c r="F788" s="8" t="s">
        <v>99</v>
      </c>
      <c r="G788" s="8">
        <v>3</v>
      </c>
      <c r="H788" s="8" t="s">
        <v>58</v>
      </c>
      <c r="I788" s="8" t="s">
        <v>85</v>
      </c>
      <c r="J788" s="8" t="s">
        <v>64</v>
      </c>
      <c r="K788" s="34" t="s">
        <v>99</v>
      </c>
      <c r="L788" s="34">
        <v>3</v>
      </c>
      <c r="M788" s="34">
        <v>65</v>
      </c>
      <c r="N788" s="34" t="s">
        <v>64</v>
      </c>
      <c r="O788" s="34" t="s">
        <v>85</v>
      </c>
      <c r="P788" s="34" t="s">
        <v>59</v>
      </c>
      <c r="Q788" s="34" t="s">
        <v>145</v>
      </c>
      <c r="R788" s="34" t="s">
        <v>23</v>
      </c>
      <c r="S788" s="37">
        <v>1.3</v>
      </c>
    </row>
    <row r="789" spans="1:19">
      <c r="A789" s="45"/>
      <c r="B789" s="35"/>
      <c r="C789" s="9" t="s">
        <v>19</v>
      </c>
      <c r="D789" s="9" t="s">
        <v>20</v>
      </c>
      <c r="E789" s="9" t="s">
        <v>147</v>
      </c>
      <c r="F789" s="9">
        <v>480</v>
      </c>
      <c r="G789" s="9">
        <v>3</v>
      </c>
      <c r="H789" s="9" t="s">
        <v>60</v>
      </c>
      <c r="I789" s="9" t="s">
        <v>86</v>
      </c>
      <c r="J789" s="9" t="s">
        <v>60</v>
      </c>
      <c r="K789" s="35"/>
      <c r="L789" s="35"/>
      <c r="M789" s="35" t="s">
        <v>18</v>
      </c>
      <c r="N789" s="35" t="s">
        <v>18</v>
      </c>
      <c r="O789" s="35" t="s">
        <v>18</v>
      </c>
      <c r="P789" s="35" t="s">
        <v>59</v>
      </c>
      <c r="Q789" s="35"/>
      <c r="R789" s="35"/>
      <c r="S789" s="38"/>
    </row>
    <row r="790" spans="1:19">
      <c r="A790" s="45"/>
      <c r="B790" s="35"/>
      <c r="C790" s="9" t="s">
        <v>62</v>
      </c>
      <c r="D790" s="9" t="s">
        <v>20</v>
      </c>
      <c r="E790" s="9" t="s">
        <v>24</v>
      </c>
      <c r="F790" s="9" t="s">
        <v>18</v>
      </c>
      <c r="G790" s="9" t="s">
        <v>18</v>
      </c>
      <c r="H790" s="9" t="s">
        <v>18</v>
      </c>
      <c r="I790" s="9" t="s">
        <v>18</v>
      </c>
      <c r="J790" s="9" t="s">
        <v>18</v>
      </c>
      <c r="K790" s="35"/>
      <c r="L790" s="35"/>
      <c r="M790" s="35" t="s">
        <v>18</v>
      </c>
      <c r="N790" s="35" t="s">
        <v>18</v>
      </c>
      <c r="O790" s="35" t="s">
        <v>18</v>
      </c>
      <c r="P790" s="35" t="s">
        <v>59</v>
      </c>
      <c r="Q790" s="35"/>
      <c r="R790" s="35"/>
      <c r="S790" s="38"/>
    </row>
    <row r="791" spans="1:19" ht="15.75" thickBot="1">
      <c r="A791" s="46"/>
      <c r="B791" s="36"/>
      <c r="C791" s="10" t="s">
        <v>55</v>
      </c>
      <c r="D791" s="10" t="s">
        <v>20</v>
      </c>
      <c r="E791" s="10" t="s">
        <v>36</v>
      </c>
      <c r="F791" s="10" t="s">
        <v>18</v>
      </c>
      <c r="G791" s="10" t="s">
        <v>18</v>
      </c>
      <c r="H791" s="10" t="s">
        <v>18</v>
      </c>
      <c r="I791" s="10" t="s">
        <v>18</v>
      </c>
      <c r="J791" s="10" t="s">
        <v>18</v>
      </c>
      <c r="K791" s="36"/>
      <c r="L791" s="36"/>
      <c r="M791" s="36" t="s">
        <v>18</v>
      </c>
      <c r="N791" s="36" t="s">
        <v>18</v>
      </c>
      <c r="O791" s="36" t="s">
        <v>18</v>
      </c>
      <c r="P791" s="36" t="s">
        <v>59</v>
      </c>
      <c r="Q791" s="36"/>
      <c r="R791" s="36"/>
      <c r="S791" s="39"/>
    </row>
    <row r="792" spans="1:19">
      <c r="A792" s="44" t="str">
        <f t="shared" ref="A792" si="196">CONCATENATE("LOVSF3",MID(E792,5,4),SUBSTITUTE(E793,"/",""),MID(E795,9,1))</f>
        <v>LOVSF30650DPBF12xxAR</v>
      </c>
      <c r="B792" s="34" t="s">
        <v>54</v>
      </c>
      <c r="C792" s="8" t="s">
        <v>57</v>
      </c>
      <c r="D792" s="8" t="s">
        <v>20</v>
      </c>
      <c r="E792" s="8" t="s">
        <v>34</v>
      </c>
      <c r="F792" s="8" t="s">
        <v>99</v>
      </c>
      <c r="G792" s="8">
        <v>3</v>
      </c>
      <c r="H792" s="8" t="s">
        <v>58</v>
      </c>
      <c r="I792" s="8" t="s">
        <v>85</v>
      </c>
      <c r="J792" s="8" t="s">
        <v>64</v>
      </c>
      <c r="K792" s="34" t="s">
        <v>99</v>
      </c>
      <c r="L792" s="34">
        <v>3</v>
      </c>
      <c r="M792" s="34">
        <v>65</v>
      </c>
      <c r="N792" s="34" t="s">
        <v>64</v>
      </c>
      <c r="O792" s="34" t="s">
        <v>85</v>
      </c>
      <c r="P792" s="34" t="s">
        <v>59</v>
      </c>
      <c r="Q792" s="34" t="s">
        <v>145</v>
      </c>
      <c r="R792" s="34" t="s">
        <v>23</v>
      </c>
      <c r="S792" s="37">
        <v>1.3</v>
      </c>
    </row>
    <row r="793" spans="1:19">
      <c r="A793" s="45"/>
      <c r="B793" s="35"/>
      <c r="C793" s="9" t="s">
        <v>19</v>
      </c>
      <c r="D793" s="9" t="s">
        <v>20</v>
      </c>
      <c r="E793" s="9" t="s">
        <v>148</v>
      </c>
      <c r="F793" s="9">
        <v>480</v>
      </c>
      <c r="G793" s="9">
        <v>3</v>
      </c>
      <c r="H793" s="9" t="s">
        <v>60</v>
      </c>
      <c r="I793" s="9" t="s">
        <v>53</v>
      </c>
      <c r="J793" s="9" t="s">
        <v>65</v>
      </c>
      <c r="K793" s="35"/>
      <c r="L793" s="35"/>
      <c r="M793" s="35" t="s">
        <v>18</v>
      </c>
      <c r="N793" s="35" t="s">
        <v>18</v>
      </c>
      <c r="O793" s="35" t="s">
        <v>18</v>
      </c>
      <c r="P793" s="35" t="s">
        <v>59</v>
      </c>
      <c r="Q793" s="35"/>
      <c r="R793" s="35"/>
      <c r="S793" s="38"/>
    </row>
    <row r="794" spans="1:19">
      <c r="A794" s="45"/>
      <c r="B794" s="35"/>
      <c r="C794" s="9" t="s">
        <v>62</v>
      </c>
      <c r="D794" s="9" t="s">
        <v>20</v>
      </c>
      <c r="E794" s="9" t="s">
        <v>24</v>
      </c>
      <c r="F794" s="9" t="s">
        <v>18</v>
      </c>
      <c r="G794" s="9" t="s">
        <v>18</v>
      </c>
      <c r="H794" s="9" t="s">
        <v>18</v>
      </c>
      <c r="I794" s="9" t="s">
        <v>18</v>
      </c>
      <c r="J794" s="9" t="s">
        <v>18</v>
      </c>
      <c r="K794" s="35"/>
      <c r="L794" s="35"/>
      <c r="M794" s="35" t="s">
        <v>18</v>
      </c>
      <c r="N794" s="35" t="s">
        <v>18</v>
      </c>
      <c r="O794" s="35" t="s">
        <v>18</v>
      </c>
      <c r="P794" s="35" t="s">
        <v>59</v>
      </c>
      <c r="Q794" s="35"/>
      <c r="R794" s="35"/>
      <c r="S794" s="38"/>
    </row>
    <row r="795" spans="1:19" ht="15.75" thickBot="1">
      <c r="A795" s="46"/>
      <c r="B795" s="36"/>
      <c r="C795" s="10" t="s">
        <v>55</v>
      </c>
      <c r="D795" s="10" t="s">
        <v>20</v>
      </c>
      <c r="E795" s="10" t="s">
        <v>35</v>
      </c>
      <c r="F795" s="10" t="s">
        <v>18</v>
      </c>
      <c r="G795" s="10" t="s">
        <v>18</v>
      </c>
      <c r="H795" s="10" t="s">
        <v>18</v>
      </c>
      <c r="I795" s="10" t="s">
        <v>18</v>
      </c>
      <c r="J795" s="10" t="s">
        <v>18</v>
      </c>
      <c r="K795" s="36"/>
      <c r="L795" s="36"/>
      <c r="M795" s="36" t="s">
        <v>18</v>
      </c>
      <c r="N795" s="36" t="s">
        <v>18</v>
      </c>
      <c r="O795" s="36" t="s">
        <v>18</v>
      </c>
      <c r="P795" s="36" t="s">
        <v>59</v>
      </c>
      <c r="Q795" s="36"/>
      <c r="R795" s="36"/>
      <c r="S795" s="39"/>
    </row>
    <row r="796" spans="1:19">
      <c r="A796" s="44" t="str">
        <f t="shared" ref="A796" si="197">CONCATENATE("LOVSF3",MID(E796,5,4),SUBSTITUTE(E797,"/",""),MID(E799,9,1))</f>
        <v>LOVSF30650DPBF12xxA</v>
      </c>
      <c r="B796" s="34" t="s">
        <v>54</v>
      </c>
      <c r="C796" s="8" t="s">
        <v>57</v>
      </c>
      <c r="D796" s="8" t="s">
        <v>20</v>
      </c>
      <c r="E796" s="8" t="s">
        <v>34</v>
      </c>
      <c r="F796" s="8" t="s">
        <v>99</v>
      </c>
      <c r="G796" s="8">
        <v>3</v>
      </c>
      <c r="H796" s="8" t="s">
        <v>58</v>
      </c>
      <c r="I796" s="8" t="s">
        <v>85</v>
      </c>
      <c r="J796" s="8" t="s">
        <v>64</v>
      </c>
      <c r="K796" s="34" t="s">
        <v>99</v>
      </c>
      <c r="L796" s="34">
        <v>3</v>
      </c>
      <c r="M796" s="34">
        <v>65</v>
      </c>
      <c r="N796" s="34" t="s">
        <v>64</v>
      </c>
      <c r="O796" s="34" t="s">
        <v>85</v>
      </c>
      <c r="P796" s="34" t="s">
        <v>59</v>
      </c>
      <c r="Q796" s="34" t="s">
        <v>145</v>
      </c>
      <c r="R796" s="34" t="s">
        <v>23</v>
      </c>
      <c r="S796" s="37">
        <v>1.3</v>
      </c>
    </row>
    <row r="797" spans="1:19">
      <c r="A797" s="45"/>
      <c r="B797" s="35"/>
      <c r="C797" s="9" t="s">
        <v>19</v>
      </c>
      <c r="D797" s="9" t="s">
        <v>20</v>
      </c>
      <c r="E797" s="9" t="s">
        <v>148</v>
      </c>
      <c r="F797" s="9">
        <v>480</v>
      </c>
      <c r="G797" s="9">
        <v>3</v>
      </c>
      <c r="H797" s="9" t="s">
        <v>60</v>
      </c>
      <c r="I797" s="9" t="s">
        <v>53</v>
      </c>
      <c r="J797" s="9" t="s">
        <v>65</v>
      </c>
      <c r="K797" s="35"/>
      <c r="L797" s="35"/>
      <c r="M797" s="35" t="s">
        <v>18</v>
      </c>
      <c r="N797" s="35" t="s">
        <v>18</v>
      </c>
      <c r="O797" s="35" t="s">
        <v>18</v>
      </c>
      <c r="P797" s="35" t="s">
        <v>59</v>
      </c>
      <c r="Q797" s="35"/>
      <c r="R797" s="35"/>
      <c r="S797" s="38"/>
    </row>
    <row r="798" spans="1:19">
      <c r="A798" s="45"/>
      <c r="B798" s="35"/>
      <c r="C798" s="9" t="s">
        <v>62</v>
      </c>
      <c r="D798" s="9" t="s">
        <v>20</v>
      </c>
      <c r="E798" s="9" t="s">
        <v>24</v>
      </c>
      <c r="F798" s="9" t="s">
        <v>18</v>
      </c>
      <c r="G798" s="9" t="s">
        <v>18</v>
      </c>
      <c r="H798" s="9" t="s">
        <v>18</v>
      </c>
      <c r="I798" s="9" t="s">
        <v>18</v>
      </c>
      <c r="J798" s="9" t="s">
        <v>18</v>
      </c>
      <c r="K798" s="35"/>
      <c r="L798" s="35"/>
      <c r="M798" s="35" t="s">
        <v>18</v>
      </c>
      <c r="N798" s="35" t="s">
        <v>18</v>
      </c>
      <c r="O798" s="35" t="s">
        <v>18</v>
      </c>
      <c r="P798" s="35" t="s">
        <v>59</v>
      </c>
      <c r="Q798" s="35"/>
      <c r="R798" s="35"/>
      <c r="S798" s="38"/>
    </row>
    <row r="799" spans="1:19" ht="15.75" thickBot="1">
      <c r="A799" s="46"/>
      <c r="B799" s="36"/>
      <c r="C799" s="10" t="s">
        <v>55</v>
      </c>
      <c r="D799" s="10" t="s">
        <v>20</v>
      </c>
      <c r="E799" s="10" t="s">
        <v>36</v>
      </c>
      <c r="F799" s="10" t="s">
        <v>18</v>
      </c>
      <c r="G799" s="10" t="s">
        <v>18</v>
      </c>
      <c r="H799" s="10" t="s">
        <v>18</v>
      </c>
      <c r="I799" s="10" t="s">
        <v>18</v>
      </c>
      <c r="J799" s="10" t="s">
        <v>18</v>
      </c>
      <c r="K799" s="36"/>
      <c r="L799" s="36"/>
      <c r="M799" s="36" t="s">
        <v>18</v>
      </c>
      <c r="N799" s="36" t="s">
        <v>18</v>
      </c>
      <c r="O799" s="36" t="s">
        <v>18</v>
      </c>
      <c r="P799" s="36" t="s">
        <v>59</v>
      </c>
      <c r="Q799" s="36"/>
      <c r="R799" s="36"/>
      <c r="S799" s="39"/>
    </row>
    <row r="800" spans="1:19">
      <c r="A800" s="44" t="str">
        <f t="shared" ref="A800" si="198">CONCATENATE("LOVSF3",MID(E800,5,4),SUBSTITUTE(E801,"/",""),MID(E803,9,1))</f>
        <v>LOVSF30650DPBF18xxAR</v>
      </c>
      <c r="B800" s="34" t="s">
        <v>54</v>
      </c>
      <c r="C800" s="8" t="s">
        <v>57</v>
      </c>
      <c r="D800" s="8" t="s">
        <v>20</v>
      </c>
      <c r="E800" s="8" t="s">
        <v>34</v>
      </c>
      <c r="F800" s="8" t="s">
        <v>99</v>
      </c>
      <c r="G800" s="8">
        <v>3</v>
      </c>
      <c r="H800" s="8" t="s">
        <v>58</v>
      </c>
      <c r="I800" s="8" t="s">
        <v>85</v>
      </c>
      <c r="J800" s="8" t="s">
        <v>64</v>
      </c>
      <c r="K800" s="34" t="s">
        <v>99</v>
      </c>
      <c r="L800" s="34">
        <v>3</v>
      </c>
      <c r="M800" s="34">
        <v>65</v>
      </c>
      <c r="N800" s="34" t="s">
        <v>64</v>
      </c>
      <c r="O800" s="34" t="s">
        <v>85</v>
      </c>
      <c r="P800" s="34" t="s">
        <v>59</v>
      </c>
      <c r="Q800" s="34" t="s">
        <v>145</v>
      </c>
      <c r="R800" s="34" t="s">
        <v>23</v>
      </c>
      <c r="S800" s="37">
        <v>1.3</v>
      </c>
    </row>
    <row r="801" spans="1:19">
      <c r="A801" s="45"/>
      <c r="B801" s="35"/>
      <c r="C801" s="9" t="s">
        <v>19</v>
      </c>
      <c r="D801" s="9" t="s">
        <v>20</v>
      </c>
      <c r="E801" s="9" t="s">
        <v>150</v>
      </c>
      <c r="F801" s="9">
        <v>480</v>
      </c>
      <c r="G801" s="9">
        <v>3</v>
      </c>
      <c r="H801" s="9" t="s">
        <v>60</v>
      </c>
      <c r="I801" s="9" t="s">
        <v>87</v>
      </c>
      <c r="J801" s="9" t="s">
        <v>67</v>
      </c>
      <c r="K801" s="35"/>
      <c r="L801" s="35"/>
      <c r="M801" s="35" t="s">
        <v>18</v>
      </c>
      <c r="N801" s="35" t="s">
        <v>18</v>
      </c>
      <c r="O801" s="35" t="s">
        <v>18</v>
      </c>
      <c r="P801" s="35" t="s">
        <v>59</v>
      </c>
      <c r="Q801" s="35"/>
      <c r="R801" s="35"/>
      <c r="S801" s="38"/>
    </row>
    <row r="802" spans="1:19">
      <c r="A802" s="45"/>
      <c r="B802" s="35"/>
      <c r="C802" s="9" t="s">
        <v>62</v>
      </c>
      <c r="D802" s="9" t="s">
        <v>20</v>
      </c>
      <c r="E802" s="9" t="s">
        <v>24</v>
      </c>
      <c r="F802" s="9" t="s">
        <v>18</v>
      </c>
      <c r="G802" s="9" t="s">
        <v>18</v>
      </c>
      <c r="H802" s="9" t="s">
        <v>18</v>
      </c>
      <c r="I802" s="9" t="s">
        <v>18</v>
      </c>
      <c r="J802" s="9" t="s">
        <v>18</v>
      </c>
      <c r="K802" s="35"/>
      <c r="L802" s="35"/>
      <c r="M802" s="35" t="s">
        <v>18</v>
      </c>
      <c r="N802" s="35" t="s">
        <v>18</v>
      </c>
      <c r="O802" s="35" t="s">
        <v>18</v>
      </c>
      <c r="P802" s="35" t="s">
        <v>59</v>
      </c>
      <c r="Q802" s="35"/>
      <c r="R802" s="35"/>
      <c r="S802" s="38"/>
    </row>
    <row r="803" spans="1:19" ht="15.75" thickBot="1">
      <c r="A803" s="46"/>
      <c r="B803" s="36"/>
      <c r="C803" s="10" t="s">
        <v>55</v>
      </c>
      <c r="D803" s="10" t="s">
        <v>20</v>
      </c>
      <c r="E803" s="10" t="s">
        <v>35</v>
      </c>
      <c r="F803" s="10" t="s">
        <v>18</v>
      </c>
      <c r="G803" s="10" t="s">
        <v>18</v>
      </c>
      <c r="H803" s="10" t="s">
        <v>18</v>
      </c>
      <c r="I803" s="10" t="s">
        <v>18</v>
      </c>
      <c r="J803" s="10" t="s">
        <v>18</v>
      </c>
      <c r="K803" s="36"/>
      <c r="L803" s="36"/>
      <c r="M803" s="36" t="s">
        <v>18</v>
      </c>
      <c r="N803" s="36" t="s">
        <v>18</v>
      </c>
      <c r="O803" s="36" t="s">
        <v>18</v>
      </c>
      <c r="P803" s="36" t="s">
        <v>59</v>
      </c>
      <c r="Q803" s="36"/>
      <c r="R803" s="36"/>
      <c r="S803" s="39"/>
    </row>
    <row r="804" spans="1:19">
      <c r="A804" s="44" t="str">
        <f t="shared" ref="A804" si="199">CONCATENATE("LOVSF3",MID(E804,5,4),SUBSTITUTE(E805,"/",""),MID(E807,9,1))</f>
        <v>LOVSF30650DPBF18xxA</v>
      </c>
      <c r="B804" s="34" t="s">
        <v>54</v>
      </c>
      <c r="C804" s="8" t="s">
        <v>57</v>
      </c>
      <c r="D804" s="8" t="s">
        <v>20</v>
      </c>
      <c r="E804" s="8" t="s">
        <v>34</v>
      </c>
      <c r="F804" s="8" t="s">
        <v>99</v>
      </c>
      <c r="G804" s="8">
        <v>3</v>
      </c>
      <c r="H804" s="8" t="s">
        <v>58</v>
      </c>
      <c r="I804" s="8" t="s">
        <v>85</v>
      </c>
      <c r="J804" s="8" t="s">
        <v>64</v>
      </c>
      <c r="K804" s="34" t="s">
        <v>99</v>
      </c>
      <c r="L804" s="34">
        <v>3</v>
      </c>
      <c r="M804" s="34">
        <v>65</v>
      </c>
      <c r="N804" s="34" t="s">
        <v>64</v>
      </c>
      <c r="O804" s="34" t="s">
        <v>85</v>
      </c>
      <c r="P804" s="34" t="s">
        <v>59</v>
      </c>
      <c r="Q804" s="34" t="s">
        <v>145</v>
      </c>
      <c r="R804" s="34" t="s">
        <v>23</v>
      </c>
      <c r="S804" s="37">
        <v>1.3</v>
      </c>
    </row>
    <row r="805" spans="1:19">
      <c r="A805" s="45"/>
      <c r="B805" s="35"/>
      <c r="C805" s="9" t="s">
        <v>19</v>
      </c>
      <c r="D805" s="9" t="s">
        <v>20</v>
      </c>
      <c r="E805" s="9" t="s">
        <v>150</v>
      </c>
      <c r="F805" s="9">
        <v>480</v>
      </c>
      <c r="G805" s="9">
        <v>3</v>
      </c>
      <c r="H805" s="9" t="s">
        <v>60</v>
      </c>
      <c r="I805" s="9" t="s">
        <v>87</v>
      </c>
      <c r="J805" s="9" t="s">
        <v>67</v>
      </c>
      <c r="K805" s="35"/>
      <c r="L805" s="35"/>
      <c r="M805" s="35" t="s">
        <v>18</v>
      </c>
      <c r="N805" s="35" t="s">
        <v>18</v>
      </c>
      <c r="O805" s="35" t="s">
        <v>18</v>
      </c>
      <c r="P805" s="35" t="s">
        <v>59</v>
      </c>
      <c r="Q805" s="35"/>
      <c r="R805" s="35"/>
      <c r="S805" s="38"/>
    </row>
    <row r="806" spans="1:19">
      <c r="A806" s="45"/>
      <c r="B806" s="35"/>
      <c r="C806" s="9" t="s">
        <v>62</v>
      </c>
      <c r="D806" s="9" t="s">
        <v>20</v>
      </c>
      <c r="E806" s="9" t="s">
        <v>24</v>
      </c>
      <c r="F806" s="9" t="s">
        <v>18</v>
      </c>
      <c r="G806" s="9" t="s">
        <v>18</v>
      </c>
      <c r="H806" s="9" t="s">
        <v>18</v>
      </c>
      <c r="I806" s="9" t="s">
        <v>18</v>
      </c>
      <c r="J806" s="9" t="s">
        <v>18</v>
      </c>
      <c r="K806" s="35"/>
      <c r="L806" s="35"/>
      <c r="M806" s="35" t="s">
        <v>18</v>
      </c>
      <c r="N806" s="35" t="s">
        <v>18</v>
      </c>
      <c r="O806" s="35" t="s">
        <v>18</v>
      </c>
      <c r="P806" s="35" t="s">
        <v>59</v>
      </c>
      <c r="Q806" s="35"/>
      <c r="R806" s="35"/>
      <c r="S806" s="38"/>
    </row>
    <row r="807" spans="1:19" ht="15.75" thickBot="1">
      <c r="A807" s="46"/>
      <c r="B807" s="36"/>
      <c r="C807" s="10" t="s">
        <v>55</v>
      </c>
      <c r="D807" s="10" t="s">
        <v>20</v>
      </c>
      <c r="E807" s="10" t="s">
        <v>36</v>
      </c>
      <c r="F807" s="10" t="s">
        <v>18</v>
      </c>
      <c r="G807" s="10" t="s">
        <v>18</v>
      </c>
      <c r="H807" s="10" t="s">
        <v>18</v>
      </c>
      <c r="I807" s="10" t="s">
        <v>18</v>
      </c>
      <c r="J807" s="10" t="s">
        <v>18</v>
      </c>
      <c r="K807" s="36"/>
      <c r="L807" s="36"/>
      <c r="M807" s="36" t="s">
        <v>18</v>
      </c>
      <c r="N807" s="36" t="s">
        <v>18</v>
      </c>
      <c r="O807" s="36" t="s">
        <v>18</v>
      </c>
      <c r="P807" s="36" t="s">
        <v>59</v>
      </c>
      <c r="Q807" s="36"/>
      <c r="R807" s="36"/>
      <c r="S807" s="39"/>
    </row>
    <row r="808" spans="1:19">
      <c r="A808" s="44" t="str">
        <f t="shared" ref="A808" si="200">CONCATENATE("LOVSF3",MID(E808,5,4),SUBSTITUTE(E809,"/",""),MID(E811,9,1))</f>
        <v>LOVSF30650DPBF09xxLR</v>
      </c>
      <c r="B808" s="34" t="s">
        <v>54</v>
      </c>
      <c r="C808" s="8" t="s">
        <v>57</v>
      </c>
      <c r="D808" s="8" t="s">
        <v>20</v>
      </c>
      <c r="E808" s="8" t="s">
        <v>34</v>
      </c>
      <c r="F808" s="8" t="s">
        <v>99</v>
      </c>
      <c r="G808" s="8">
        <v>3</v>
      </c>
      <c r="H808" s="8" t="s">
        <v>58</v>
      </c>
      <c r="I808" s="8" t="s">
        <v>85</v>
      </c>
      <c r="J808" s="8" t="s">
        <v>64</v>
      </c>
      <c r="K808" s="34" t="s">
        <v>99</v>
      </c>
      <c r="L808" s="34">
        <v>3</v>
      </c>
      <c r="M808" s="34">
        <v>65</v>
      </c>
      <c r="N808" s="34" t="s">
        <v>64</v>
      </c>
      <c r="O808" s="34" t="s">
        <v>85</v>
      </c>
      <c r="P808" s="34" t="s">
        <v>59</v>
      </c>
      <c r="Q808" s="34" t="s">
        <v>145</v>
      </c>
      <c r="R808" s="34" t="s">
        <v>23</v>
      </c>
      <c r="S808" s="37">
        <v>1.3</v>
      </c>
    </row>
    <row r="809" spans="1:19">
      <c r="A809" s="45"/>
      <c r="B809" s="35"/>
      <c r="C809" s="9" t="s">
        <v>19</v>
      </c>
      <c r="D809" s="9" t="s">
        <v>20</v>
      </c>
      <c r="E809" s="9" t="s">
        <v>152</v>
      </c>
      <c r="F809" s="9">
        <v>480</v>
      </c>
      <c r="G809" s="9">
        <v>3</v>
      </c>
      <c r="H809" s="9" t="s">
        <v>60</v>
      </c>
      <c r="I809" s="9" t="s">
        <v>86</v>
      </c>
      <c r="J809" s="9" t="s">
        <v>60</v>
      </c>
      <c r="K809" s="35"/>
      <c r="L809" s="35"/>
      <c r="M809" s="35" t="s">
        <v>18</v>
      </c>
      <c r="N809" s="35" t="s">
        <v>18</v>
      </c>
      <c r="O809" s="35" t="s">
        <v>18</v>
      </c>
      <c r="P809" s="35" t="s">
        <v>59</v>
      </c>
      <c r="Q809" s="35"/>
      <c r="R809" s="35"/>
      <c r="S809" s="38"/>
    </row>
    <row r="810" spans="1:19">
      <c r="A810" s="45"/>
      <c r="B810" s="35"/>
      <c r="C810" s="9" t="s">
        <v>62</v>
      </c>
      <c r="D810" s="9" t="s">
        <v>20</v>
      </c>
      <c r="E810" s="9" t="s">
        <v>25</v>
      </c>
      <c r="F810" s="9" t="s">
        <v>18</v>
      </c>
      <c r="G810" s="9" t="s">
        <v>18</v>
      </c>
      <c r="H810" s="9" t="s">
        <v>18</v>
      </c>
      <c r="I810" s="9" t="s">
        <v>18</v>
      </c>
      <c r="J810" s="9" t="s">
        <v>18</v>
      </c>
      <c r="K810" s="35"/>
      <c r="L810" s="35"/>
      <c r="M810" s="35" t="s">
        <v>18</v>
      </c>
      <c r="N810" s="35" t="s">
        <v>18</v>
      </c>
      <c r="O810" s="35" t="s">
        <v>18</v>
      </c>
      <c r="P810" s="35" t="s">
        <v>59</v>
      </c>
      <c r="Q810" s="35"/>
      <c r="R810" s="35"/>
      <c r="S810" s="38"/>
    </row>
    <row r="811" spans="1:19" ht="15.75" thickBot="1">
      <c r="A811" s="46"/>
      <c r="B811" s="36"/>
      <c r="C811" s="10" t="s">
        <v>55</v>
      </c>
      <c r="D811" s="10" t="s">
        <v>20</v>
      </c>
      <c r="E811" s="10" t="s">
        <v>35</v>
      </c>
      <c r="F811" s="10" t="s">
        <v>18</v>
      </c>
      <c r="G811" s="10" t="s">
        <v>18</v>
      </c>
      <c r="H811" s="10" t="s">
        <v>18</v>
      </c>
      <c r="I811" s="10" t="s">
        <v>18</v>
      </c>
      <c r="J811" s="10" t="s">
        <v>18</v>
      </c>
      <c r="K811" s="36"/>
      <c r="L811" s="36"/>
      <c r="M811" s="36" t="s">
        <v>18</v>
      </c>
      <c r="N811" s="36" t="s">
        <v>18</v>
      </c>
      <c r="O811" s="36" t="s">
        <v>18</v>
      </c>
      <c r="P811" s="36" t="s">
        <v>59</v>
      </c>
      <c r="Q811" s="36"/>
      <c r="R811" s="36"/>
      <c r="S811" s="39"/>
    </row>
    <row r="812" spans="1:19">
      <c r="A812" s="44" t="str">
        <f t="shared" ref="A812" si="201">CONCATENATE("LOVSF3",MID(E812,5,4),SUBSTITUTE(E813,"/",""),MID(E815,9,1))</f>
        <v>LOVSF30650DPBF09xxL</v>
      </c>
      <c r="B812" s="34" t="s">
        <v>54</v>
      </c>
      <c r="C812" s="8" t="s">
        <v>57</v>
      </c>
      <c r="D812" s="8" t="s">
        <v>20</v>
      </c>
      <c r="E812" s="8" t="s">
        <v>34</v>
      </c>
      <c r="F812" s="8" t="s">
        <v>99</v>
      </c>
      <c r="G812" s="8">
        <v>3</v>
      </c>
      <c r="H812" s="8" t="s">
        <v>58</v>
      </c>
      <c r="I812" s="8" t="s">
        <v>85</v>
      </c>
      <c r="J812" s="8" t="s">
        <v>64</v>
      </c>
      <c r="K812" s="34" t="s">
        <v>99</v>
      </c>
      <c r="L812" s="34">
        <v>3</v>
      </c>
      <c r="M812" s="34">
        <v>65</v>
      </c>
      <c r="N812" s="34" t="s">
        <v>64</v>
      </c>
      <c r="O812" s="34" t="s">
        <v>85</v>
      </c>
      <c r="P812" s="34" t="s">
        <v>59</v>
      </c>
      <c r="Q812" s="34" t="s">
        <v>145</v>
      </c>
      <c r="R812" s="34" t="s">
        <v>23</v>
      </c>
      <c r="S812" s="37">
        <v>1.3</v>
      </c>
    </row>
    <row r="813" spans="1:19">
      <c r="A813" s="45"/>
      <c r="B813" s="35"/>
      <c r="C813" s="9" t="s">
        <v>19</v>
      </c>
      <c r="D813" s="9" t="s">
        <v>20</v>
      </c>
      <c r="E813" s="9" t="s">
        <v>152</v>
      </c>
      <c r="F813" s="9">
        <v>480</v>
      </c>
      <c r="G813" s="9">
        <v>3</v>
      </c>
      <c r="H813" s="9" t="s">
        <v>60</v>
      </c>
      <c r="I813" s="9" t="s">
        <v>86</v>
      </c>
      <c r="J813" s="9" t="s">
        <v>60</v>
      </c>
      <c r="K813" s="35"/>
      <c r="L813" s="35"/>
      <c r="M813" s="35" t="s">
        <v>18</v>
      </c>
      <c r="N813" s="35" t="s">
        <v>18</v>
      </c>
      <c r="O813" s="35" t="s">
        <v>18</v>
      </c>
      <c r="P813" s="35" t="s">
        <v>59</v>
      </c>
      <c r="Q813" s="35"/>
      <c r="R813" s="35"/>
      <c r="S813" s="38"/>
    </row>
    <row r="814" spans="1:19">
      <c r="A814" s="45"/>
      <c r="B814" s="35"/>
      <c r="C814" s="9" t="s">
        <v>62</v>
      </c>
      <c r="D814" s="9" t="s">
        <v>20</v>
      </c>
      <c r="E814" s="9" t="s">
        <v>25</v>
      </c>
      <c r="F814" s="9" t="s">
        <v>18</v>
      </c>
      <c r="G814" s="9" t="s">
        <v>18</v>
      </c>
      <c r="H814" s="9" t="s">
        <v>18</v>
      </c>
      <c r="I814" s="9" t="s">
        <v>18</v>
      </c>
      <c r="J814" s="9" t="s">
        <v>18</v>
      </c>
      <c r="K814" s="35"/>
      <c r="L814" s="35"/>
      <c r="M814" s="35" t="s">
        <v>18</v>
      </c>
      <c r="N814" s="35" t="s">
        <v>18</v>
      </c>
      <c r="O814" s="35" t="s">
        <v>18</v>
      </c>
      <c r="P814" s="35" t="s">
        <v>59</v>
      </c>
      <c r="Q814" s="35"/>
      <c r="R814" s="35"/>
      <c r="S814" s="38"/>
    </row>
    <row r="815" spans="1:19" ht="15.75" thickBot="1">
      <c r="A815" s="46"/>
      <c r="B815" s="36"/>
      <c r="C815" s="10" t="s">
        <v>55</v>
      </c>
      <c r="D815" s="10" t="s">
        <v>20</v>
      </c>
      <c r="E815" s="10" t="s">
        <v>36</v>
      </c>
      <c r="F815" s="10" t="s">
        <v>18</v>
      </c>
      <c r="G815" s="10" t="s">
        <v>18</v>
      </c>
      <c r="H815" s="10" t="s">
        <v>18</v>
      </c>
      <c r="I815" s="10" t="s">
        <v>18</v>
      </c>
      <c r="J815" s="10" t="s">
        <v>18</v>
      </c>
      <c r="K815" s="36"/>
      <c r="L815" s="36"/>
      <c r="M815" s="36" t="s">
        <v>18</v>
      </c>
      <c r="N815" s="36" t="s">
        <v>18</v>
      </c>
      <c r="O815" s="36" t="s">
        <v>18</v>
      </c>
      <c r="P815" s="36" t="s">
        <v>59</v>
      </c>
      <c r="Q815" s="36"/>
      <c r="R815" s="36"/>
      <c r="S815" s="39"/>
    </row>
    <row r="816" spans="1:19">
      <c r="A816" s="44" t="str">
        <f t="shared" ref="A816" si="202">CONCATENATE("LOVSF3",MID(E816,5,4),SUBSTITUTE(E817,"/",""),MID(E819,9,1))</f>
        <v>LOVSF30650DPBF12xxLR</v>
      </c>
      <c r="B816" s="34" t="s">
        <v>54</v>
      </c>
      <c r="C816" s="8" t="s">
        <v>57</v>
      </c>
      <c r="D816" s="8" t="s">
        <v>20</v>
      </c>
      <c r="E816" s="8" t="s">
        <v>34</v>
      </c>
      <c r="F816" s="8" t="s">
        <v>99</v>
      </c>
      <c r="G816" s="8">
        <v>3</v>
      </c>
      <c r="H816" s="8" t="s">
        <v>58</v>
      </c>
      <c r="I816" s="8" t="s">
        <v>85</v>
      </c>
      <c r="J816" s="8" t="s">
        <v>64</v>
      </c>
      <c r="K816" s="34" t="s">
        <v>99</v>
      </c>
      <c r="L816" s="34">
        <v>3</v>
      </c>
      <c r="M816" s="34">
        <v>65</v>
      </c>
      <c r="N816" s="34" t="s">
        <v>64</v>
      </c>
      <c r="O816" s="34" t="s">
        <v>85</v>
      </c>
      <c r="P816" s="34" t="s">
        <v>59</v>
      </c>
      <c r="Q816" s="34" t="s">
        <v>145</v>
      </c>
      <c r="R816" s="34" t="s">
        <v>23</v>
      </c>
      <c r="S816" s="37">
        <v>1.3</v>
      </c>
    </row>
    <row r="817" spans="1:19">
      <c r="A817" s="45"/>
      <c r="B817" s="35"/>
      <c r="C817" s="9" t="s">
        <v>19</v>
      </c>
      <c r="D817" s="9" t="s">
        <v>20</v>
      </c>
      <c r="E817" s="9" t="s">
        <v>153</v>
      </c>
      <c r="F817" s="9">
        <v>480</v>
      </c>
      <c r="G817" s="9">
        <v>3</v>
      </c>
      <c r="H817" s="9" t="s">
        <v>60</v>
      </c>
      <c r="I817" s="9" t="s">
        <v>53</v>
      </c>
      <c r="J817" s="9" t="s">
        <v>65</v>
      </c>
      <c r="K817" s="35"/>
      <c r="L817" s="35"/>
      <c r="M817" s="35" t="s">
        <v>18</v>
      </c>
      <c r="N817" s="35" t="s">
        <v>18</v>
      </c>
      <c r="O817" s="35" t="s">
        <v>18</v>
      </c>
      <c r="P817" s="35" t="s">
        <v>59</v>
      </c>
      <c r="Q817" s="35"/>
      <c r="R817" s="35"/>
      <c r="S817" s="38"/>
    </row>
    <row r="818" spans="1:19">
      <c r="A818" s="45"/>
      <c r="B818" s="35"/>
      <c r="C818" s="9" t="s">
        <v>62</v>
      </c>
      <c r="D818" s="9" t="s">
        <v>20</v>
      </c>
      <c r="E818" s="9" t="s">
        <v>25</v>
      </c>
      <c r="F818" s="9" t="s">
        <v>18</v>
      </c>
      <c r="G818" s="9" t="s">
        <v>18</v>
      </c>
      <c r="H818" s="9" t="s">
        <v>18</v>
      </c>
      <c r="I818" s="9" t="s">
        <v>18</v>
      </c>
      <c r="J818" s="9" t="s">
        <v>18</v>
      </c>
      <c r="K818" s="35"/>
      <c r="L818" s="35"/>
      <c r="M818" s="35" t="s">
        <v>18</v>
      </c>
      <c r="N818" s="35" t="s">
        <v>18</v>
      </c>
      <c r="O818" s="35" t="s">
        <v>18</v>
      </c>
      <c r="P818" s="35" t="s">
        <v>59</v>
      </c>
      <c r="Q818" s="35"/>
      <c r="R818" s="35"/>
      <c r="S818" s="38"/>
    </row>
    <row r="819" spans="1:19" ht="15.75" thickBot="1">
      <c r="A819" s="46"/>
      <c r="B819" s="36"/>
      <c r="C819" s="10" t="s">
        <v>55</v>
      </c>
      <c r="D819" s="10" t="s">
        <v>20</v>
      </c>
      <c r="E819" s="10" t="s">
        <v>35</v>
      </c>
      <c r="F819" s="10" t="s">
        <v>18</v>
      </c>
      <c r="G819" s="10" t="s">
        <v>18</v>
      </c>
      <c r="H819" s="10" t="s">
        <v>18</v>
      </c>
      <c r="I819" s="10" t="s">
        <v>18</v>
      </c>
      <c r="J819" s="10" t="s">
        <v>18</v>
      </c>
      <c r="K819" s="36"/>
      <c r="L819" s="36"/>
      <c r="M819" s="36" t="s">
        <v>18</v>
      </c>
      <c r="N819" s="36" t="s">
        <v>18</v>
      </c>
      <c r="O819" s="36" t="s">
        <v>18</v>
      </c>
      <c r="P819" s="36" t="s">
        <v>59</v>
      </c>
      <c r="Q819" s="36"/>
      <c r="R819" s="36"/>
      <c r="S819" s="39"/>
    </row>
    <row r="820" spans="1:19">
      <c r="A820" s="44" t="str">
        <f t="shared" ref="A820" si="203">CONCATENATE("LOVSF3",MID(E820,5,4),SUBSTITUTE(E821,"/",""),MID(E823,9,1))</f>
        <v>LOVSF30650DPBF12xxL</v>
      </c>
      <c r="B820" s="34" t="s">
        <v>54</v>
      </c>
      <c r="C820" s="8" t="s">
        <v>57</v>
      </c>
      <c r="D820" s="8" t="s">
        <v>20</v>
      </c>
      <c r="E820" s="8" t="s">
        <v>34</v>
      </c>
      <c r="F820" s="8" t="s">
        <v>99</v>
      </c>
      <c r="G820" s="8">
        <v>3</v>
      </c>
      <c r="H820" s="8" t="s">
        <v>58</v>
      </c>
      <c r="I820" s="8" t="s">
        <v>85</v>
      </c>
      <c r="J820" s="8" t="s">
        <v>64</v>
      </c>
      <c r="K820" s="34" t="s">
        <v>99</v>
      </c>
      <c r="L820" s="34">
        <v>3</v>
      </c>
      <c r="M820" s="34">
        <v>65</v>
      </c>
      <c r="N820" s="34" t="s">
        <v>64</v>
      </c>
      <c r="O820" s="34" t="s">
        <v>85</v>
      </c>
      <c r="P820" s="34" t="s">
        <v>59</v>
      </c>
      <c r="Q820" s="34" t="s">
        <v>145</v>
      </c>
      <c r="R820" s="34" t="s">
        <v>23</v>
      </c>
      <c r="S820" s="37">
        <v>1.3</v>
      </c>
    </row>
    <row r="821" spans="1:19">
      <c r="A821" s="45"/>
      <c r="B821" s="35"/>
      <c r="C821" s="9" t="s">
        <v>19</v>
      </c>
      <c r="D821" s="9" t="s">
        <v>20</v>
      </c>
      <c r="E821" s="9" t="s">
        <v>153</v>
      </c>
      <c r="F821" s="9">
        <v>480</v>
      </c>
      <c r="G821" s="9">
        <v>3</v>
      </c>
      <c r="H821" s="9" t="s">
        <v>60</v>
      </c>
      <c r="I821" s="9" t="s">
        <v>53</v>
      </c>
      <c r="J821" s="9" t="s">
        <v>65</v>
      </c>
      <c r="K821" s="35"/>
      <c r="L821" s="35"/>
      <c r="M821" s="35" t="s">
        <v>18</v>
      </c>
      <c r="N821" s="35" t="s">
        <v>18</v>
      </c>
      <c r="O821" s="35" t="s">
        <v>18</v>
      </c>
      <c r="P821" s="35" t="s">
        <v>59</v>
      </c>
      <c r="Q821" s="35"/>
      <c r="R821" s="35"/>
      <c r="S821" s="38"/>
    </row>
    <row r="822" spans="1:19">
      <c r="A822" s="45"/>
      <c r="B822" s="35"/>
      <c r="C822" s="9" t="s">
        <v>62</v>
      </c>
      <c r="D822" s="9" t="s">
        <v>20</v>
      </c>
      <c r="E822" s="9" t="s">
        <v>25</v>
      </c>
      <c r="F822" s="9" t="s">
        <v>18</v>
      </c>
      <c r="G822" s="9" t="s">
        <v>18</v>
      </c>
      <c r="H822" s="9" t="s">
        <v>18</v>
      </c>
      <c r="I822" s="9" t="s">
        <v>18</v>
      </c>
      <c r="J822" s="9" t="s">
        <v>18</v>
      </c>
      <c r="K822" s="35"/>
      <c r="L822" s="35"/>
      <c r="M822" s="35" t="s">
        <v>18</v>
      </c>
      <c r="N822" s="35" t="s">
        <v>18</v>
      </c>
      <c r="O822" s="35" t="s">
        <v>18</v>
      </c>
      <c r="P822" s="35" t="s">
        <v>59</v>
      </c>
      <c r="Q822" s="35"/>
      <c r="R822" s="35"/>
      <c r="S822" s="38"/>
    </row>
    <row r="823" spans="1:19" ht="15.75" thickBot="1">
      <c r="A823" s="46"/>
      <c r="B823" s="36"/>
      <c r="C823" s="10" t="s">
        <v>55</v>
      </c>
      <c r="D823" s="10" t="s">
        <v>20</v>
      </c>
      <c r="E823" s="10" t="s">
        <v>36</v>
      </c>
      <c r="F823" s="10" t="s">
        <v>18</v>
      </c>
      <c r="G823" s="10" t="s">
        <v>18</v>
      </c>
      <c r="H823" s="10" t="s">
        <v>18</v>
      </c>
      <c r="I823" s="10" t="s">
        <v>18</v>
      </c>
      <c r="J823" s="10" t="s">
        <v>18</v>
      </c>
      <c r="K823" s="36"/>
      <c r="L823" s="36"/>
      <c r="M823" s="36" t="s">
        <v>18</v>
      </c>
      <c r="N823" s="36" t="s">
        <v>18</v>
      </c>
      <c r="O823" s="36" t="s">
        <v>18</v>
      </c>
      <c r="P823" s="36" t="s">
        <v>59</v>
      </c>
      <c r="Q823" s="36"/>
      <c r="R823" s="36"/>
      <c r="S823" s="39"/>
    </row>
    <row r="824" spans="1:19">
      <c r="A824" s="44" t="str">
        <f t="shared" ref="A824" si="204">CONCATENATE("LOVSF3",MID(E824,5,4),SUBSTITUTE(E825,"/",""),MID(E827,9,1))</f>
        <v>LOVSF30650DPBF18xxLR</v>
      </c>
      <c r="B824" s="34" t="s">
        <v>54</v>
      </c>
      <c r="C824" s="8" t="s">
        <v>57</v>
      </c>
      <c r="D824" s="8" t="s">
        <v>20</v>
      </c>
      <c r="E824" s="8" t="s">
        <v>34</v>
      </c>
      <c r="F824" s="8" t="s">
        <v>99</v>
      </c>
      <c r="G824" s="8">
        <v>3</v>
      </c>
      <c r="H824" s="8" t="s">
        <v>58</v>
      </c>
      <c r="I824" s="8" t="s">
        <v>85</v>
      </c>
      <c r="J824" s="8" t="s">
        <v>64</v>
      </c>
      <c r="K824" s="34" t="s">
        <v>99</v>
      </c>
      <c r="L824" s="34">
        <v>3</v>
      </c>
      <c r="M824" s="34">
        <v>65</v>
      </c>
      <c r="N824" s="34" t="s">
        <v>64</v>
      </c>
      <c r="O824" s="34" t="s">
        <v>85</v>
      </c>
      <c r="P824" s="34" t="s">
        <v>59</v>
      </c>
      <c r="Q824" s="34" t="s">
        <v>145</v>
      </c>
      <c r="R824" s="34" t="s">
        <v>23</v>
      </c>
      <c r="S824" s="37">
        <v>1.3</v>
      </c>
    </row>
    <row r="825" spans="1:19">
      <c r="A825" s="45"/>
      <c r="B825" s="35"/>
      <c r="C825" s="9" t="s">
        <v>19</v>
      </c>
      <c r="D825" s="9" t="s">
        <v>20</v>
      </c>
      <c r="E825" s="9" t="s">
        <v>155</v>
      </c>
      <c r="F825" s="9">
        <v>480</v>
      </c>
      <c r="G825" s="9">
        <v>3</v>
      </c>
      <c r="H825" s="9" t="s">
        <v>60</v>
      </c>
      <c r="I825" s="9" t="s">
        <v>87</v>
      </c>
      <c r="J825" s="9" t="s">
        <v>67</v>
      </c>
      <c r="K825" s="35"/>
      <c r="L825" s="35"/>
      <c r="M825" s="35" t="s">
        <v>18</v>
      </c>
      <c r="N825" s="35" t="s">
        <v>18</v>
      </c>
      <c r="O825" s="35" t="s">
        <v>18</v>
      </c>
      <c r="P825" s="35" t="s">
        <v>59</v>
      </c>
      <c r="Q825" s="35"/>
      <c r="R825" s="35"/>
      <c r="S825" s="38"/>
    </row>
    <row r="826" spans="1:19">
      <c r="A826" s="45"/>
      <c r="B826" s="35"/>
      <c r="C826" s="9" t="s">
        <v>62</v>
      </c>
      <c r="D826" s="9" t="s">
        <v>20</v>
      </c>
      <c r="E826" s="9" t="s">
        <v>25</v>
      </c>
      <c r="F826" s="9" t="s">
        <v>18</v>
      </c>
      <c r="G826" s="9" t="s">
        <v>18</v>
      </c>
      <c r="H826" s="9" t="s">
        <v>18</v>
      </c>
      <c r="I826" s="9" t="s">
        <v>18</v>
      </c>
      <c r="J826" s="9" t="s">
        <v>18</v>
      </c>
      <c r="K826" s="35"/>
      <c r="L826" s="35"/>
      <c r="M826" s="35" t="s">
        <v>18</v>
      </c>
      <c r="N826" s="35" t="s">
        <v>18</v>
      </c>
      <c r="O826" s="35" t="s">
        <v>18</v>
      </c>
      <c r="P826" s="35" t="s">
        <v>59</v>
      </c>
      <c r="Q826" s="35"/>
      <c r="R826" s="35"/>
      <c r="S826" s="38"/>
    </row>
    <row r="827" spans="1:19" ht="15.75" thickBot="1">
      <c r="A827" s="46"/>
      <c r="B827" s="36"/>
      <c r="C827" s="10" t="s">
        <v>55</v>
      </c>
      <c r="D827" s="10" t="s">
        <v>20</v>
      </c>
      <c r="E827" s="10" t="s">
        <v>35</v>
      </c>
      <c r="F827" s="10" t="s">
        <v>18</v>
      </c>
      <c r="G827" s="10" t="s">
        <v>18</v>
      </c>
      <c r="H827" s="10" t="s">
        <v>18</v>
      </c>
      <c r="I827" s="10" t="s">
        <v>18</v>
      </c>
      <c r="J827" s="10" t="s">
        <v>18</v>
      </c>
      <c r="K827" s="36"/>
      <c r="L827" s="36"/>
      <c r="M827" s="36" t="s">
        <v>18</v>
      </c>
      <c r="N827" s="36" t="s">
        <v>18</v>
      </c>
      <c r="O827" s="36" t="s">
        <v>18</v>
      </c>
      <c r="P827" s="36" t="s">
        <v>59</v>
      </c>
      <c r="Q827" s="36"/>
      <c r="R827" s="36"/>
      <c r="S827" s="39"/>
    </row>
    <row r="828" spans="1:19">
      <c r="A828" s="44" t="str">
        <f t="shared" ref="A828" si="205">CONCATENATE("LOVSF3",MID(E828,5,4),SUBSTITUTE(E829,"/",""),MID(E831,9,1))</f>
        <v>LOVSF30650DPBF18xxL</v>
      </c>
      <c r="B828" s="34" t="s">
        <v>54</v>
      </c>
      <c r="C828" s="8" t="s">
        <v>57</v>
      </c>
      <c r="D828" s="8" t="s">
        <v>20</v>
      </c>
      <c r="E828" s="8" t="s">
        <v>34</v>
      </c>
      <c r="F828" s="8" t="s">
        <v>99</v>
      </c>
      <c r="G828" s="8">
        <v>3</v>
      </c>
      <c r="H828" s="8" t="s">
        <v>58</v>
      </c>
      <c r="I828" s="8" t="s">
        <v>85</v>
      </c>
      <c r="J828" s="8" t="s">
        <v>64</v>
      </c>
      <c r="K828" s="34" t="s">
        <v>99</v>
      </c>
      <c r="L828" s="34">
        <v>3</v>
      </c>
      <c r="M828" s="34">
        <v>65</v>
      </c>
      <c r="N828" s="34" t="s">
        <v>64</v>
      </c>
      <c r="O828" s="34" t="s">
        <v>85</v>
      </c>
      <c r="P828" s="34" t="s">
        <v>59</v>
      </c>
      <c r="Q828" s="34" t="s">
        <v>145</v>
      </c>
      <c r="R828" s="34" t="s">
        <v>23</v>
      </c>
      <c r="S828" s="37">
        <v>1.3</v>
      </c>
    </row>
    <row r="829" spans="1:19">
      <c r="A829" s="45"/>
      <c r="B829" s="35"/>
      <c r="C829" s="9" t="s">
        <v>19</v>
      </c>
      <c r="D829" s="9" t="s">
        <v>20</v>
      </c>
      <c r="E829" s="9" t="s">
        <v>155</v>
      </c>
      <c r="F829" s="9">
        <v>480</v>
      </c>
      <c r="G829" s="9">
        <v>3</v>
      </c>
      <c r="H829" s="9" t="s">
        <v>60</v>
      </c>
      <c r="I829" s="9" t="s">
        <v>87</v>
      </c>
      <c r="J829" s="9" t="s">
        <v>67</v>
      </c>
      <c r="K829" s="35"/>
      <c r="L829" s="35"/>
      <c r="M829" s="35" t="s">
        <v>18</v>
      </c>
      <c r="N829" s="35" t="s">
        <v>18</v>
      </c>
      <c r="O829" s="35" t="s">
        <v>18</v>
      </c>
      <c r="P829" s="35" t="s">
        <v>59</v>
      </c>
      <c r="Q829" s="35"/>
      <c r="R829" s="35"/>
      <c r="S829" s="38"/>
    </row>
    <row r="830" spans="1:19">
      <c r="A830" s="45"/>
      <c r="B830" s="35"/>
      <c r="C830" s="9" t="s">
        <v>62</v>
      </c>
      <c r="D830" s="9" t="s">
        <v>20</v>
      </c>
      <c r="E830" s="9" t="s">
        <v>25</v>
      </c>
      <c r="F830" s="9" t="s">
        <v>18</v>
      </c>
      <c r="G830" s="9" t="s">
        <v>18</v>
      </c>
      <c r="H830" s="9" t="s">
        <v>18</v>
      </c>
      <c r="I830" s="9" t="s">
        <v>18</v>
      </c>
      <c r="J830" s="9" t="s">
        <v>18</v>
      </c>
      <c r="K830" s="35"/>
      <c r="L830" s="35"/>
      <c r="M830" s="35" t="s">
        <v>18</v>
      </c>
      <c r="N830" s="35" t="s">
        <v>18</v>
      </c>
      <c r="O830" s="35" t="s">
        <v>18</v>
      </c>
      <c r="P830" s="35" t="s">
        <v>59</v>
      </c>
      <c r="Q830" s="35"/>
      <c r="R830" s="35"/>
      <c r="S830" s="38"/>
    </row>
    <row r="831" spans="1:19" ht="15.75" thickBot="1">
      <c r="A831" s="46"/>
      <c r="B831" s="36"/>
      <c r="C831" s="10" t="s">
        <v>55</v>
      </c>
      <c r="D831" s="10" t="s">
        <v>20</v>
      </c>
      <c r="E831" s="10" t="s">
        <v>36</v>
      </c>
      <c r="F831" s="10" t="s">
        <v>18</v>
      </c>
      <c r="G831" s="10" t="s">
        <v>18</v>
      </c>
      <c r="H831" s="10" t="s">
        <v>18</v>
      </c>
      <c r="I831" s="10" t="s">
        <v>18</v>
      </c>
      <c r="J831" s="10" t="s">
        <v>18</v>
      </c>
      <c r="K831" s="36"/>
      <c r="L831" s="36"/>
      <c r="M831" s="36" t="s">
        <v>18</v>
      </c>
      <c r="N831" s="36" t="s">
        <v>18</v>
      </c>
      <c r="O831" s="36" t="s">
        <v>18</v>
      </c>
      <c r="P831" s="36" t="s">
        <v>59</v>
      </c>
      <c r="Q831" s="36"/>
      <c r="R831" s="36"/>
      <c r="S831" s="39"/>
    </row>
    <row r="832" spans="1:19">
      <c r="A832" s="44" t="str">
        <f t="shared" ref="A832" si="206">CONCATENATE("LOVSF3",MID(E832,5,4),SUBSTITUTE(E833,"/",""),MID(E835,9,1))</f>
        <v>LOVSF30650DPBF09xxDR</v>
      </c>
      <c r="B832" s="34" t="s">
        <v>54</v>
      </c>
      <c r="C832" s="8" t="s">
        <v>57</v>
      </c>
      <c r="D832" s="8" t="s">
        <v>20</v>
      </c>
      <c r="E832" s="8" t="s">
        <v>34</v>
      </c>
      <c r="F832" s="8" t="s">
        <v>99</v>
      </c>
      <c r="G832" s="8">
        <v>3</v>
      </c>
      <c r="H832" s="8" t="s">
        <v>58</v>
      </c>
      <c r="I832" s="8" t="s">
        <v>85</v>
      </c>
      <c r="J832" s="8" t="s">
        <v>64</v>
      </c>
      <c r="K832" s="34" t="s">
        <v>99</v>
      </c>
      <c r="L832" s="34">
        <v>3</v>
      </c>
      <c r="M832" s="34">
        <v>65</v>
      </c>
      <c r="N832" s="34" t="s">
        <v>64</v>
      </c>
      <c r="O832" s="34" t="s">
        <v>85</v>
      </c>
      <c r="P832" s="34" t="s">
        <v>59</v>
      </c>
      <c r="Q832" s="34" t="s">
        <v>145</v>
      </c>
      <c r="R832" s="34" t="s">
        <v>23</v>
      </c>
      <c r="S832" s="37">
        <v>1.3</v>
      </c>
    </row>
    <row r="833" spans="1:19">
      <c r="A833" s="45"/>
      <c r="B833" s="35"/>
      <c r="C833" s="9" t="s">
        <v>19</v>
      </c>
      <c r="D833" s="9" t="s">
        <v>20</v>
      </c>
      <c r="E833" s="9" t="s">
        <v>158</v>
      </c>
      <c r="F833" s="9">
        <v>480</v>
      </c>
      <c r="G833" s="9">
        <v>3</v>
      </c>
      <c r="H833" s="9" t="s">
        <v>60</v>
      </c>
      <c r="I833" s="9" t="s">
        <v>86</v>
      </c>
      <c r="J833" s="9" t="s">
        <v>60</v>
      </c>
      <c r="K833" s="35"/>
      <c r="L833" s="35"/>
      <c r="M833" s="35" t="s">
        <v>18</v>
      </c>
      <c r="N833" s="35" t="s">
        <v>18</v>
      </c>
      <c r="O833" s="35" t="s">
        <v>18</v>
      </c>
      <c r="P833" s="35" t="s">
        <v>59</v>
      </c>
      <c r="Q833" s="35"/>
      <c r="R833" s="35"/>
      <c r="S833" s="38"/>
    </row>
    <row r="834" spans="1:19">
      <c r="A834" s="45"/>
      <c r="B834" s="35"/>
      <c r="C834" s="9" t="s">
        <v>62</v>
      </c>
      <c r="D834" s="9" t="s">
        <v>20</v>
      </c>
      <c r="E834" s="9" t="s">
        <v>25</v>
      </c>
      <c r="F834" s="9" t="s">
        <v>18</v>
      </c>
      <c r="G834" s="9" t="s">
        <v>18</v>
      </c>
      <c r="H834" s="9" t="s">
        <v>18</v>
      </c>
      <c r="I834" s="9" t="s">
        <v>18</v>
      </c>
      <c r="J834" s="9" t="s">
        <v>18</v>
      </c>
      <c r="K834" s="35"/>
      <c r="L834" s="35"/>
      <c r="M834" s="35" t="s">
        <v>18</v>
      </c>
      <c r="N834" s="35" t="s">
        <v>18</v>
      </c>
      <c r="O834" s="35" t="s">
        <v>18</v>
      </c>
      <c r="P834" s="35" t="s">
        <v>59</v>
      </c>
      <c r="Q834" s="35"/>
      <c r="R834" s="35"/>
      <c r="S834" s="38"/>
    </row>
    <row r="835" spans="1:19" ht="15.75" thickBot="1">
      <c r="A835" s="46"/>
      <c r="B835" s="36"/>
      <c r="C835" s="10" t="s">
        <v>55</v>
      </c>
      <c r="D835" s="10" t="s">
        <v>20</v>
      </c>
      <c r="E835" s="10" t="s">
        <v>35</v>
      </c>
      <c r="F835" s="10" t="s">
        <v>18</v>
      </c>
      <c r="G835" s="10" t="s">
        <v>18</v>
      </c>
      <c r="H835" s="10" t="s">
        <v>18</v>
      </c>
      <c r="I835" s="10" t="s">
        <v>18</v>
      </c>
      <c r="J835" s="10" t="s">
        <v>18</v>
      </c>
      <c r="K835" s="36"/>
      <c r="L835" s="36"/>
      <c r="M835" s="36" t="s">
        <v>18</v>
      </c>
      <c r="N835" s="36" t="s">
        <v>18</v>
      </c>
      <c r="O835" s="36" t="s">
        <v>18</v>
      </c>
      <c r="P835" s="36" t="s">
        <v>59</v>
      </c>
      <c r="Q835" s="36"/>
      <c r="R835" s="36"/>
      <c r="S835" s="39"/>
    </row>
    <row r="836" spans="1:19">
      <c r="A836" s="44" t="str">
        <f t="shared" ref="A836" si="207">CONCATENATE("LOVSF3",MID(E836,5,4),SUBSTITUTE(E837,"/",""),MID(E839,9,1))</f>
        <v>LOVSF30650DPBF09xxD</v>
      </c>
      <c r="B836" s="34" t="s">
        <v>54</v>
      </c>
      <c r="C836" s="8" t="s">
        <v>57</v>
      </c>
      <c r="D836" s="8" t="s">
        <v>20</v>
      </c>
      <c r="E836" s="8" t="s">
        <v>34</v>
      </c>
      <c r="F836" s="8" t="s">
        <v>99</v>
      </c>
      <c r="G836" s="8">
        <v>3</v>
      </c>
      <c r="H836" s="8" t="s">
        <v>58</v>
      </c>
      <c r="I836" s="8" t="s">
        <v>85</v>
      </c>
      <c r="J836" s="8" t="s">
        <v>64</v>
      </c>
      <c r="K836" s="34" t="s">
        <v>99</v>
      </c>
      <c r="L836" s="34">
        <v>3</v>
      </c>
      <c r="M836" s="34">
        <v>65</v>
      </c>
      <c r="N836" s="34" t="s">
        <v>64</v>
      </c>
      <c r="O836" s="34" t="s">
        <v>85</v>
      </c>
      <c r="P836" s="34" t="s">
        <v>59</v>
      </c>
      <c r="Q836" s="34" t="s">
        <v>145</v>
      </c>
      <c r="R836" s="34" t="s">
        <v>23</v>
      </c>
      <c r="S836" s="37">
        <v>1.3</v>
      </c>
    </row>
    <row r="837" spans="1:19">
      <c r="A837" s="45"/>
      <c r="B837" s="35"/>
      <c r="C837" s="9" t="s">
        <v>19</v>
      </c>
      <c r="D837" s="9" t="s">
        <v>20</v>
      </c>
      <c r="E837" s="9" t="s">
        <v>158</v>
      </c>
      <c r="F837" s="9">
        <v>480</v>
      </c>
      <c r="G837" s="9">
        <v>3</v>
      </c>
      <c r="H837" s="9" t="s">
        <v>60</v>
      </c>
      <c r="I837" s="9" t="s">
        <v>86</v>
      </c>
      <c r="J837" s="9" t="s">
        <v>60</v>
      </c>
      <c r="K837" s="35"/>
      <c r="L837" s="35"/>
      <c r="M837" s="35" t="s">
        <v>18</v>
      </c>
      <c r="N837" s="35" t="s">
        <v>18</v>
      </c>
      <c r="O837" s="35" t="s">
        <v>18</v>
      </c>
      <c r="P837" s="35" t="s">
        <v>59</v>
      </c>
      <c r="Q837" s="35"/>
      <c r="R837" s="35"/>
      <c r="S837" s="38"/>
    </row>
    <row r="838" spans="1:19">
      <c r="A838" s="45"/>
      <c r="B838" s="35"/>
      <c r="C838" s="9" t="s">
        <v>62</v>
      </c>
      <c r="D838" s="9" t="s">
        <v>20</v>
      </c>
      <c r="E838" s="9" t="s">
        <v>25</v>
      </c>
      <c r="F838" s="9" t="s">
        <v>18</v>
      </c>
      <c r="G838" s="9" t="s">
        <v>18</v>
      </c>
      <c r="H838" s="9" t="s">
        <v>18</v>
      </c>
      <c r="I838" s="9" t="s">
        <v>18</v>
      </c>
      <c r="J838" s="9" t="s">
        <v>18</v>
      </c>
      <c r="K838" s="35"/>
      <c r="L838" s="35"/>
      <c r="M838" s="35" t="s">
        <v>18</v>
      </c>
      <c r="N838" s="35" t="s">
        <v>18</v>
      </c>
      <c r="O838" s="35" t="s">
        <v>18</v>
      </c>
      <c r="P838" s="35" t="s">
        <v>59</v>
      </c>
      <c r="Q838" s="35"/>
      <c r="R838" s="35"/>
      <c r="S838" s="38"/>
    </row>
    <row r="839" spans="1:19" ht="15.75" thickBot="1">
      <c r="A839" s="46"/>
      <c r="B839" s="36"/>
      <c r="C839" s="10" t="s">
        <v>55</v>
      </c>
      <c r="D839" s="10" t="s">
        <v>20</v>
      </c>
      <c r="E839" s="10" t="s">
        <v>36</v>
      </c>
      <c r="F839" s="10" t="s">
        <v>18</v>
      </c>
      <c r="G839" s="10" t="s">
        <v>18</v>
      </c>
      <c r="H839" s="10" t="s">
        <v>18</v>
      </c>
      <c r="I839" s="10" t="s">
        <v>18</v>
      </c>
      <c r="J839" s="10" t="s">
        <v>18</v>
      </c>
      <c r="K839" s="36"/>
      <c r="L839" s="36"/>
      <c r="M839" s="36" t="s">
        <v>18</v>
      </c>
      <c r="N839" s="36" t="s">
        <v>18</v>
      </c>
      <c r="O839" s="36" t="s">
        <v>18</v>
      </c>
      <c r="P839" s="36" t="s">
        <v>59</v>
      </c>
      <c r="Q839" s="36"/>
      <c r="R839" s="36"/>
      <c r="S839" s="39"/>
    </row>
    <row r="840" spans="1:19">
      <c r="A840" s="44" t="str">
        <f t="shared" ref="A840" si="208">CONCATENATE("LOVSF3",MID(E840,5,4),SUBSTITUTE(E841,"/",""),MID(E843,9,1))</f>
        <v>LOVSF30650DPBF12xxDR</v>
      </c>
      <c r="B840" s="34" t="s">
        <v>54</v>
      </c>
      <c r="C840" s="8" t="s">
        <v>57</v>
      </c>
      <c r="D840" s="8" t="s">
        <v>20</v>
      </c>
      <c r="E840" s="8" t="s">
        <v>34</v>
      </c>
      <c r="F840" s="8" t="s">
        <v>99</v>
      </c>
      <c r="G840" s="8">
        <v>3</v>
      </c>
      <c r="H840" s="8" t="s">
        <v>58</v>
      </c>
      <c r="I840" s="8" t="s">
        <v>85</v>
      </c>
      <c r="J840" s="8" t="s">
        <v>64</v>
      </c>
      <c r="K840" s="34" t="s">
        <v>99</v>
      </c>
      <c r="L840" s="34">
        <v>3</v>
      </c>
      <c r="M840" s="34">
        <v>65</v>
      </c>
      <c r="N840" s="34" t="s">
        <v>64</v>
      </c>
      <c r="O840" s="34" t="s">
        <v>85</v>
      </c>
      <c r="P840" s="34" t="s">
        <v>59</v>
      </c>
      <c r="Q840" s="34" t="s">
        <v>145</v>
      </c>
      <c r="R840" s="34" t="s">
        <v>23</v>
      </c>
      <c r="S840" s="37">
        <v>1.3</v>
      </c>
    </row>
    <row r="841" spans="1:19">
      <c r="A841" s="45"/>
      <c r="B841" s="35"/>
      <c r="C841" s="9" t="s">
        <v>19</v>
      </c>
      <c r="D841" s="9" t="s">
        <v>20</v>
      </c>
      <c r="E841" s="9" t="s">
        <v>156</v>
      </c>
      <c r="F841" s="9">
        <v>480</v>
      </c>
      <c r="G841" s="9">
        <v>3</v>
      </c>
      <c r="H841" s="9" t="s">
        <v>60</v>
      </c>
      <c r="I841" s="9" t="s">
        <v>53</v>
      </c>
      <c r="J841" s="9" t="s">
        <v>65</v>
      </c>
      <c r="K841" s="35"/>
      <c r="L841" s="35"/>
      <c r="M841" s="35" t="s">
        <v>18</v>
      </c>
      <c r="N841" s="35" t="s">
        <v>18</v>
      </c>
      <c r="O841" s="35" t="s">
        <v>18</v>
      </c>
      <c r="P841" s="35" t="s">
        <v>59</v>
      </c>
      <c r="Q841" s="35"/>
      <c r="R841" s="35"/>
      <c r="S841" s="38"/>
    </row>
    <row r="842" spans="1:19">
      <c r="A842" s="45"/>
      <c r="B842" s="35"/>
      <c r="C842" s="9" t="s">
        <v>62</v>
      </c>
      <c r="D842" s="9" t="s">
        <v>20</v>
      </c>
      <c r="E842" s="9" t="s">
        <v>25</v>
      </c>
      <c r="F842" s="9" t="s">
        <v>18</v>
      </c>
      <c r="G842" s="9" t="s">
        <v>18</v>
      </c>
      <c r="H842" s="9" t="s">
        <v>18</v>
      </c>
      <c r="I842" s="9" t="s">
        <v>18</v>
      </c>
      <c r="J842" s="9" t="s">
        <v>18</v>
      </c>
      <c r="K842" s="35"/>
      <c r="L842" s="35"/>
      <c r="M842" s="35" t="s">
        <v>18</v>
      </c>
      <c r="N842" s="35" t="s">
        <v>18</v>
      </c>
      <c r="O842" s="35" t="s">
        <v>18</v>
      </c>
      <c r="P842" s="35" t="s">
        <v>59</v>
      </c>
      <c r="Q842" s="35"/>
      <c r="R842" s="35"/>
      <c r="S842" s="38"/>
    </row>
    <row r="843" spans="1:19" ht="15.75" thickBot="1">
      <c r="A843" s="46"/>
      <c r="B843" s="36"/>
      <c r="C843" s="10" t="s">
        <v>55</v>
      </c>
      <c r="D843" s="10" t="s">
        <v>20</v>
      </c>
      <c r="E843" s="10" t="s">
        <v>35</v>
      </c>
      <c r="F843" s="10" t="s">
        <v>18</v>
      </c>
      <c r="G843" s="10" t="s">
        <v>18</v>
      </c>
      <c r="H843" s="10" t="s">
        <v>18</v>
      </c>
      <c r="I843" s="10" t="s">
        <v>18</v>
      </c>
      <c r="J843" s="10" t="s">
        <v>18</v>
      </c>
      <c r="K843" s="36"/>
      <c r="L843" s="36"/>
      <c r="M843" s="36" t="s">
        <v>18</v>
      </c>
      <c r="N843" s="36" t="s">
        <v>18</v>
      </c>
      <c r="O843" s="36" t="s">
        <v>18</v>
      </c>
      <c r="P843" s="36" t="s">
        <v>59</v>
      </c>
      <c r="Q843" s="36"/>
      <c r="R843" s="36"/>
      <c r="S843" s="39"/>
    </row>
    <row r="844" spans="1:19">
      <c r="A844" s="44" t="str">
        <f t="shared" ref="A844" si="209">CONCATENATE("LOVSF3",MID(E844,5,4),SUBSTITUTE(E845,"/",""),MID(E847,9,1))</f>
        <v>LOVSF30650DPBF12xxD</v>
      </c>
      <c r="B844" s="34" t="s">
        <v>54</v>
      </c>
      <c r="C844" s="8" t="s">
        <v>57</v>
      </c>
      <c r="D844" s="8" t="s">
        <v>20</v>
      </c>
      <c r="E844" s="8" t="s">
        <v>34</v>
      </c>
      <c r="F844" s="8" t="s">
        <v>99</v>
      </c>
      <c r="G844" s="8">
        <v>3</v>
      </c>
      <c r="H844" s="8" t="s">
        <v>58</v>
      </c>
      <c r="I844" s="8" t="s">
        <v>85</v>
      </c>
      <c r="J844" s="8" t="s">
        <v>64</v>
      </c>
      <c r="K844" s="34" t="s">
        <v>99</v>
      </c>
      <c r="L844" s="34">
        <v>3</v>
      </c>
      <c r="M844" s="34">
        <v>65</v>
      </c>
      <c r="N844" s="34" t="s">
        <v>64</v>
      </c>
      <c r="O844" s="34" t="s">
        <v>85</v>
      </c>
      <c r="P844" s="34" t="s">
        <v>59</v>
      </c>
      <c r="Q844" s="34" t="s">
        <v>145</v>
      </c>
      <c r="R844" s="34" t="s">
        <v>23</v>
      </c>
      <c r="S844" s="37">
        <v>1.3</v>
      </c>
    </row>
    <row r="845" spans="1:19">
      <c r="A845" s="45"/>
      <c r="B845" s="35"/>
      <c r="C845" s="9" t="s">
        <v>19</v>
      </c>
      <c r="D845" s="9" t="s">
        <v>20</v>
      </c>
      <c r="E845" s="9" t="s">
        <v>156</v>
      </c>
      <c r="F845" s="9">
        <v>480</v>
      </c>
      <c r="G845" s="9">
        <v>3</v>
      </c>
      <c r="H845" s="9" t="s">
        <v>60</v>
      </c>
      <c r="I845" s="9" t="s">
        <v>53</v>
      </c>
      <c r="J845" s="9" t="s">
        <v>65</v>
      </c>
      <c r="K845" s="35"/>
      <c r="L845" s="35"/>
      <c r="M845" s="35" t="s">
        <v>18</v>
      </c>
      <c r="N845" s="35" t="s">
        <v>18</v>
      </c>
      <c r="O845" s="35" t="s">
        <v>18</v>
      </c>
      <c r="P845" s="35" t="s">
        <v>59</v>
      </c>
      <c r="Q845" s="35"/>
      <c r="R845" s="35"/>
      <c r="S845" s="38"/>
    </row>
    <row r="846" spans="1:19">
      <c r="A846" s="45"/>
      <c r="B846" s="35"/>
      <c r="C846" s="9" t="s">
        <v>62</v>
      </c>
      <c r="D846" s="9" t="s">
        <v>20</v>
      </c>
      <c r="E846" s="9" t="s">
        <v>25</v>
      </c>
      <c r="F846" s="9" t="s">
        <v>18</v>
      </c>
      <c r="G846" s="9" t="s">
        <v>18</v>
      </c>
      <c r="H846" s="9" t="s">
        <v>18</v>
      </c>
      <c r="I846" s="9" t="s">
        <v>18</v>
      </c>
      <c r="J846" s="9" t="s">
        <v>18</v>
      </c>
      <c r="K846" s="35"/>
      <c r="L846" s="35"/>
      <c r="M846" s="35" t="s">
        <v>18</v>
      </c>
      <c r="N846" s="35" t="s">
        <v>18</v>
      </c>
      <c r="O846" s="35" t="s">
        <v>18</v>
      </c>
      <c r="P846" s="35" t="s">
        <v>59</v>
      </c>
      <c r="Q846" s="35"/>
      <c r="R846" s="35"/>
      <c r="S846" s="38"/>
    </row>
    <row r="847" spans="1:19" ht="15.75" thickBot="1">
      <c r="A847" s="46"/>
      <c r="B847" s="36"/>
      <c r="C847" s="10" t="s">
        <v>55</v>
      </c>
      <c r="D847" s="10" t="s">
        <v>20</v>
      </c>
      <c r="E847" s="10" t="s">
        <v>36</v>
      </c>
      <c r="F847" s="10" t="s">
        <v>18</v>
      </c>
      <c r="G847" s="10" t="s">
        <v>18</v>
      </c>
      <c r="H847" s="10" t="s">
        <v>18</v>
      </c>
      <c r="I847" s="10" t="s">
        <v>18</v>
      </c>
      <c r="J847" s="10" t="s">
        <v>18</v>
      </c>
      <c r="K847" s="36"/>
      <c r="L847" s="36"/>
      <c r="M847" s="36" t="s">
        <v>18</v>
      </c>
      <c r="N847" s="36" t="s">
        <v>18</v>
      </c>
      <c r="O847" s="36" t="s">
        <v>18</v>
      </c>
      <c r="P847" s="36" t="s">
        <v>59</v>
      </c>
      <c r="Q847" s="36"/>
      <c r="R847" s="36"/>
      <c r="S847" s="39"/>
    </row>
    <row r="848" spans="1:19">
      <c r="A848" s="44" t="str">
        <f t="shared" ref="A848" si="210">CONCATENATE("LOVSF3",MID(E848,5,4),SUBSTITUTE(E849,"/",""),MID(E851,9,1))</f>
        <v>LOVSF30650DPBF18xxDR</v>
      </c>
      <c r="B848" s="34" t="s">
        <v>54</v>
      </c>
      <c r="C848" s="8" t="s">
        <v>57</v>
      </c>
      <c r="D848" s="8" t="s">
        <v>20</v>
      </c>
      <c r="E848" s="8" t="s">
        <v>34</v>
      </c>
      <c r="F848" s="8" t="s">
        <v>99</v>
      </c>
      <c r="G848" s="8">
        <v>3</v>
      </c>
      <c r="H848" s="8" t="s">
        <v>58</v>
      </c>
      <c r="I848" s="8" t="s">
        <v>85</v>
      </c>
      <c r="J848" s="8" t="s">
        <v>64</v>
      </c>
      <c r="K848" s="34" t="s">
        <v>99</v>
      </c>
      <c r="L848" s="34">
        <v>3</v>
      </c>
      <c r="M848" s="34">
        <v>65</v>
      </c>
      <c r="N848" s="34" t="s">
        <v>64</v>
      </c>
      <c r="O848" s="34" t="s">
        <v>85</v>
      </c>
      <c r="P848" s="34" t="s">
        <v>59</v>
      </c>
      <c r="Q848" s="34" t="s">
        <v>145</v>
      </c>
      <c r="R848" s="34" t="s">
        <v>23</v>
      </c>
      <c r="S848" s="37">
        <v>1.3</v>
      </c>
    </row>
    <row r="849" spans="1:19">
      <c r="A849" s="45"/>
      <c r="B849" s="35"/>
      <c r="C849" s="9" t="s">
        <v>19</v>
      </c>
      <c r="D849" s="9" t="s">
        <v>20</v>
      </c>
      <c r="E849" s="9" t="s">
        <v>157</v>
      </c>
      <c r="F849" s="9">
        <v>480</v>
      </c>
      <c r="G849" s="9">
        <v>3</v>
      </c>
      <c r="H849" s="9" t="s">
        <v>60</v>
      </c>
      <c r="I849" s="9" t="s">
        <v>87</v>
      </c>
      <c r="J849" s="9" t="s">
        <v>67</v>
      </c>
      <c r="K849" s="35"/>
      <c r="L849" s="35"/>
      <c r="M849" s="35" t="s">
        <v>18</v>
      </c>
      <c r="N849" s="35" t="s">
        <v>18</v>
      </c>
      <c r="O849" s="35" t="s">
        <v>18</v>
      </c>
      <c r="P849" s="35" t="s">
        <v>59</v>
      </c>
      <c r="Q849" s="35"/>
      <c r="R849" s="35"/>
      <c r="S849" s="38"/>
    </row>
    <row r="850" spans="1:19">
      <c r="A850" s="45"/>
      <c r="B850" s="35"/>
      <c r="C850" s="9" t="s">
        <v>62</v>
      </c>
      <c r="D850" s="9" t="s">
        <v>20</v>
      </c>
      <c r="E850" s="9" t="s">
        <v>25</v>
      </c>
      <c r="F850" s="9" t="s">
        <v>18</v>
      </c>
      <c r="G850" s="9" t="s">
        <v>18</v>
      </c>
      <c r="H850" s="9" t="s">
        <v>18</v>
      </c>
      <c r="I850" s="9" t="s">
        <v>18</v>
      </c>
      <c r="J850" s="9" t="s">
        <v>18</v>
      </c>
      <c r="K850" s="35"/>
      <c r="L850" s="35"/>
      <c r="M850" s="35" t="s">
        <v>18</v>
      </c>
      <c r="N850" s="35" t="s">
        <v>18</v>
      </c>
      <c r="O850" s="35" t="s">
        <v>18</v>
      </c>
      <c r="P850" s="35" t="s">
        <v>59</v>
      </c>
      <c r="Q850" s="35"/>
      <c r="R850" s="35"/>
      <c r="S850" s="38"/>
    </row>
    <row r="851" spans="1:19" ht="15.75" thickBot="1">
      <c r="A851" s="46"/>
      <c r="B851" s="36"/>
      <c r="C851" s="10" t="s">
        <v>55</v>
      </c>
      <c r="D851" s="10" t="s">
        <v>20</v>
      </c>
      <c r="E851" s="10" t="s">
        <v>35</v>
      </c>
      <c r="F851" s="10" t="s">
        <v>18</v>
      </c>
      <c r="G851" s="10" t="s">
        <v>18</v>
      </c>
      <c r="H851" s="10" t="s">
        <v>18</v>
      </c>
      <c r="I851" s="10" t="s">
        <v>18</v>
      </c>
      <c r="J851" s="10" t="s">
        <v>18</v>
      </c>
      <c r="K851" s="36"/>
      <c r="L851" s="36"/>
      <c r="M851" s="36" t="s">
        <v>18</v>
      </c>
      <c r="N851" s="36" t="s">
        <v>18</v>
      </c>
      <c r="O851" s="36" t="s">
        <v>18</v>
      </c>
      <c r="P851" s="36" t="s">
        <v>59</v>
      </c>
      <c r="Q851" s="36"/>
      <c r="R851" s="36"/>
      <c r="S851" s="39"/>
    </row>
    <row r="852" spans="1:19">
      <c r="A852" s="44" t="str">
        <f t="shared" ref="A852" si="211">CONCATENATE("LOVSF3",MID(E852,5,4),SUBSTITUTE(E853,"/",""),MID(E855,9,1))</f>
        <v>LOVSF30650DPBF18xxD</v>
      </c>
      <c r="B852" s="34" t="s">
        <v>54</v>
      </c>
      <c r="C852" s="8" t="s">
        <v>57</v>
      </c>
      <c r="D852" s="8" t="s">
        <v>20</v>
      </c>
      <c r="E852" s="8" t="s">
        <v>34</v>
      </c>
      <c r="F852" s="8" t="s">
        <v>99</v>
      </c>
      <c r="G852" s="8">
        <v>3</v>
      </c>
      <c r="H852" s="8" t="s">
        <v>58</v>
      </c>
      <c r="I852" s="8" t="s">
        <v>85</v>
      </c>
      <c r="J852" s="8" t="s">
        <v>64</v>
      </c>
      <c r="K852" s="34" t="s">
        <v>99</v>
      </c>
      <c r="L852" s="34">
        <v>3</v>
      </c>
      <c r="M852" s="34">
        <v>65</v>
      </c>
      <c r="N852" s="34" t="s">
        <v>64</v>
      </c>
      <c r="O852" s="34" t="s">
        <v>85</v>
      </c>
      <c r="P852" s="34" t="s">
        <v>59</v>
      </c>
      <c r="Q852" s="34" t="s">
        <v>145</v>
      </c>
      <c r="R852" s="34" t="s">
        <v>23</v>
      </c>
      <c r="S852" s="37">
        <v>1.3</v>
      </c>
    </row>
    <row r="853" spans="1:19">
      <c r="A853" s="45"/>
      <c r="B853" s="35"/>
      <c r="C853" s="9" t="s">
        <v>19</v>
      </c>
      <c r="D853" s="9" t="s">
        <v>20</v>
      </c>
      <c r="E853" s="9" t="s">
        <v>157</v>
      </c>
      <c r="F853" s="9">
        <v>480</v>
      </c>
      <c r="G853" s="9">
        <v>3</v>
      </c>
      <c r="H853" s="9" t="s">
        <v>60</v>
      </c>
      <c r="I853" s="9" t="s">
        <v>87</v>
      </c>
      <c r="J853" s="9" t="s">
        <v>67</v>
      </c>
      <c r="K853" s="35"/>
      <c r="L853" s="35"/>
      <c r="M853" s="35" t="s">
        <v>18</v>
      </c>
      <c r="N853" s="35" t="s">
        <v>18</v>
      </c>
      <c r="O853" s="35" t="s">
        <v>18</v>
      </c>
      <c r="P853" s="35" t="s">
        <v>59</v>
      </c>
      <c r="Q853" s="35"/>
      <c r="R853" s="35"/>
      <c r="S853" s="38"/>
    </row>
    <row r="854" spans="1:19">
      <c r="A854" s="45"/>
      <c r="B854" s="35"/>
      <c r="C854" s="9" t="s">
        <v>62</v>
      </c>
      <c r="D854" s="9" t="s">
        <v>20</v>
      </c>
      <c r="E854" s="9" t="s">
        <v>25</v>
      </c>
      <c r="F854" s="9" t="s">
        <v>18</v>
      </c>
      <c r="G854" s="9" t="s">
        <v>18</v>
      </c>
      <c r="H854" s="9" t="s">
        <v>18</v>
      </c>
      <c r="I854" s="9" t="s">
        <v>18</v>
      </c>
      <c r="J854" s="9" t="s">
        <v>18</v>
      </c>
      <c r="K854" s="35"/>
      <c r="L854" s="35"/>
      <c r="M854" s="35" t="s">
        <v>18</v>
      </c>
      <c r="N854" s="35" t="s">
        <v>18</v>
      </c>
      <c r="O854" s="35" t="s">
        <v>18</v>
      </c>
      <c r="P854" s="35" t="s">
        <v>59</v>
      </c>
      <c r="Q854" s="35"/>
      <c r="R854" s="35"/>
      <c r="S854" s="38"/>
    </row>
    <row r="855" spans="1:19" ht="15.75" thickBot="1">
      <c r="A855" s="46"/>
      <c r="B855" s="36"/>
      <c r="C855" s="10" t="s">
        <v>55</v>
      </c>
      <c r="D855" s="10" t="s">
        <v>20</v>
      </c>
      <c r="E855" s="10" t="s">
        <v>36</v>
      </c>
      <c r="F855" s="10" t="s">
        <v>18</v>
      </c>
      <c r="G855" s="10" t="s">
        <v>18</v>
      </c>
      <c r="H855" s="10" t="s">
        <v>18</v>
      </c>
      <c r="I855" s="10" t="s">
        <v>18</v>
      </c>
      <c r="J855" s="10" t="s">
        <v>18</v>
      </c>
      <c r="K855" s="36"/>
      <c r="L855" s="36"/>
      <c r="M855" s="36" t="s">
        <v>18</v>
      </c>
      <c r="N855" s="36" t="s">
        <v>18</v>
      </c>
      <c r="O855" s="36" t="s">
        <v>18</v>
      </c>
      <c r="P855" s="36" t="s">
        <v>59</v>
      </c>
      <c r="Q855" s="36"/>
      <c r="R855" s="36"/>
      <c r="S855" s="39"/>
    </row>
    <row r="856" spans="1:19">
      <c r="A856" s="44" t="str">
        <f t="shared" ref="A856" si="212">CONCATENATE("LOVSF3",MID(E856,5,4),SUBSTITUTE(E857,"/",""),MID(E859,9,1))</f>
        <v>LOVSF30650DPBF26xxAR</v>
      </c>
      <c r="B856" s="34" t="s">
        <v>54</v>
      </c>
      <c r="C856" s="8" t="s">
        <v>57</v>
      </c>
      <c r="D856" s="8" t="s">
        <v>20</v>
      </c>
      <c r="E856" s="8" t="s">
        <v>34</v>
      </c>
      <c r="F856" s="8" t="s">
        <v>99</v>
      </c>
      <c r="G856" s="8">
        <v>3</v>
      </c>
      <c r="H856" s="8" t="s">
        <v>58</v>
      </c>
      <c r="I856" s="8" t="s">
        <v>85</v>
      </c>
      <c r="J856" s="8" t="s">
        <v>64</v>
      </c>
      <c r="K856" s="34" t="s">
        <v>99</v>
      </c>
      <c r="L856" s="34">
        <v>3</v>
      </c>
      <c r="M856" s="34">
        <v>65</v>
      </c>
      <c r="N856" s="34" t="s">
        <v>64</v>
      </c>
      <c r="O856" s="34" t="s">
        <v>85</v>
      </c>
      <c r="P856" s="34">
        <v>1172</v>
      </c>
      <c r="Q856" s="34" t="s">
        <v>145</v>
      </c>
      <c r="R856" s="34" t="s">
        <v>23</v>
      </c>
      <c r="S856" s="37">
        <v>1.3</v>
      </c>
    </row>
    <row r="857" spans="1:19">
      <c r="A857" s="45"/>
      <c r="B857" s="35"/>
      <c r="C857" s="9" t="s">
        <v>19</v>
      </c>
      <c r="D857" s="9" t="s">
        <v>20</v>
      </c>
      <c r="E857" s="9" t="s">
        <v>154</v>
      </c>
      <c r="F857" s="9">
        <v>480</v>
      </c>
      <c r="G857" s="9">
        <v>3</v>
      </c>
      <c r="H857" s="9" t="s">
        <v>60</v>
      </c>
      <c r="I857" s="9" t="s">
        <v>88</v>
      </c>
      <c r="J857" s="9" t="s">
        <v>70</v>
      </c>
      <c r="K857" s="35"/>
      <c r="L857" s="35"/>
      <c r="M857" s="35" t="s">
        <v>18</v>
      </c>
      <c r="N857" s="35" t="s">
        <v>18</v>
      </c>
      <c r="O857" s="35" t="s">
        <v>18</v>
      </c>
      <c r="P857" s="35" t="s">
        <v>66</v>
      </c>
      <c r="Q857" s="35"/>
      <c r="R857" s="35"/>
      <c r="S857" s="38"/>
    </row>
    <row r="858" spans="1:19">
      <c r="A858" s="45"/>
      <c r="B858" s="35"/>
      <c r="C858" s="9" t="s">
        <v>62</v>
      </c>
      <c r="D858" s="9" t="s">
        <v>20</v>
      </c>
      <c r="E858" s="9" t="s">
        <v>26</v>
      </c>
      <c r="F858" s="9" t="s">
        <v>18</v>
      </c>
      <c r="G858" s="9" t="s">
        <v>18</v>
      </c>
      <c r="H858" s="9" t="s">
        <v>18</v>
      </c>
      <c r="I858" s="9" t="s">
        <v>18</v>
      </c>
      <c r="J858" s="9" t="s">
        <v>18</v>
      </c>
      <c r="K858" s="35"/>
      <c r="L858" s="35"/>
      <c r="M858" s="35" t="s">
        <v>18</v>
      </c>
      <c r="N858" s="35" t="s">
        <v>18</v>
      </c>
      <c r="O858" s="35" t="s">
        <v>18</v>
      </c>
      <c r="P858" s="35" t="s">
        <v>66</v>
      </c>
      <c r="Q858" s="35"/>
      <c r="R858" s="35"/>
      <c r="S858" s="38"/>
    </row>
    <row r="859" spans="1:19" ht="15.75" thickBot="1">
      <c r="A859" s="46"/>
      <c r="B859" s="36"/>
      <c r="C859" s="10" t="s">
        <v>55</v>
      </c>
      <c r="D859" s="10" t="s">
        <v>20</v>
      </c>
      <c r="E859" s="10" t="s">
        <v>35</v>
      </c>
      <c r="F859" s="10" t="s">
        <v>18</v>
      </c>
      <c r="G859" s="10" t="s">
        <v>18</v>
      </c>
      <c r="H859" s="10" t="s">
        <v>18</v>
      </c>
      <c r="I859" s="10" t="s">
        <v>18</v>
      </c>
      <c r="J859" s="10" t="s">
        <v>18</v>
      </c>
      <c r="K859" s="36"/>
      <c r="L859" s="36"/>
      <c r="M859" s="36" t="s">
        <v>18</v>
      </c>
      <c r="N859" s="36" t="s">
        <v>18</v>
      </c>
      <c r="O859" s="36" t="s">
        <v>18</v>
      </c>
      <c r="P859" s="36" t="s">
        <v>66</v>
      </c>
      <c r="Q859" s="36"/>
      <c r="R859" s="36"/>
      <c r="S859" s="39"/>
    </row>
    <row r="860" spans="1:19">
      <c r="A860" s="44" t="str">
        <f t="shared" ref="A860" si="213">CONCATENATE("LOVSF3",MID(E860,5,4),SUBSTITUTE(E861,"/",""),MID(E863,9,1))</f>
        <v>LOVSF30650DPBF26xxA</v>
      </c>
      <c r="B860" s="34" t="s">
        <v>54</v>
      </c>
      <c r="C860" s="8" t="s">
        <v>57</v>
      </c>
      <c r="D860" s="8" t="s">
        <v>20</v>
      </c>
      <c r="E860" s="8" t="s">
        <v>34</v>
      </c>
      <c r="F860" s="8" t="s">
        <v>99</v>
      </c>
      <c r="G860" s="8">
        <v>3</v>
      </c>
      <c r="H860" s="8" t="s">
        <v>58</v>
      </c>
      <c r="I860" s="8" t="s">
        <v>85</v>
      </c>
      <c r="J860" s="8" t="s">
        <v>64</v>
      </c>
      <c r="K860" s="34" t="s">
        <v>99</v>
      </c>
      <c r="L860" s="34">
        <v>3</v>
      </c>
      <c r="M860" s="34">
        <v>65</v>
      </c>
      <c r="N860" s="34" t="s">
        <v>64</v>
      </c>
      <c r="O860" s="34" t="s">
        <v>85</v>
      </c>
      <c r="P860" s="34">
        <v>1172</v>
      </c>
      <c r="Q860" s="34" t="s">
        <v>145</v>
      </c>
      <c r="R860" s="34" t="s">
        <v>23</v>
      </c>
      <c r="S860" s="37">
        <v>1.3</v>
      </c>
    </row>
    <row r="861" spans="1:19">
      <c r="A861" s="45"/>
      <c r="B861" s="35"/>
      <c r="C861" s="9" t="s">
        <v>19</v>
      </c>
      <c r="D861" s="9" t="s">
        <v>20</v>
      </c>
      <c r="E861" s="9" t="s">
        <v>154</v>
      </c>
      <c r="F861" s="9">
        <v>480</v>
      </c>
      <c r="G861" s="9">
        <v>3</v>
      </c>
      <c r="H861" s="9" t="s">
        <v>60</v>
      </c>
      <c r="I861" s="9" t="s">
        <v>88</v>
      </c>
      <c r="J861" s="9" t="s">
        <v>70</v>
      </c>
      <c r="K861" s="35"/>
      <c r="L861" s="35"/>
      <c r="M861" s="35" t="s">
        <v>18</v>
      </c>
      <c r="N861" s="35" t="s">
        <v>18</v>
      </c>
      <c r="O861" s="35" t="s">
        <v>18</v>
      </c>
      <c r="P861" s="35" t="s">
        <v>66</v>
      </c>
      <c r="Q861" s="35"/>
      <c r="R861" s="35"/>
      <c r="S861" s="38"/>
    </row>
    <row r="862" spans="1:19">
      <c r="A862" s="45"/>
      <c r="B862" s="35"/>
      <c r="C862" s="9" t="s">
        <v>62</v>
      </c>
      <c r="D862" s="9" t="s">
        <v>20</v>
      </c>
      <c r="E862" s="9" t="s">
        <v>26</v>
      </c>
      <c r="F862" s="9" t="s">
        <v>18</v>
      </c>
      <c r="G862" s="9" t="s">
        <v>18</v>
      </c>
      <c r="H862" s="9" t="s">
        <v>18</v>
      </c>
      <c r="I862" s="9" t="s">
        <v>18</v>
      </c>
      <c r="J862" s="9" t="s">
        <v>18</v>
      </c>
      <c r="K862" s="35"/>
      <c r="L862" s="35"/>
      <c r="M862" s="35" t="s">
        <v>18</v>
      </c>
      <c r="N862" s="35" t="s">
        <v>18</v>
      </c>
      <c r="O862" s="35" t="s">
        <v>18</v>
      </c>
      <c r="P862" s="35" t="s">
        <v>66</v>
      </c>
      <c r="Q862" s="35"/>
      <c r="R862" s="35"/>
      <c r="S862" s="38"/>
    </row>
    <row r="863" spans="1:19" ht="15.75" thickBot="1">
      <c r="A863" s="46"/>
      <c r="B863" s="36"/>
      <c r="C863" s="10" t="s">
        <v>55</v>
      </c>
      <c r="D863" s="10" t="s">
        <v>20</v>
      </c>
      <c r="E863" s="10" t="s">
        <v>36</v>
      </c>
      <c r="F863" s="10" t="s">
        <v>18</v>
      </c>
      <c r="G863" s="10" t="s">
        <v>18</v>
      </c>
      <c r="H863" s="10" t="s">
        <v>18</v>
      </c>
      <c r="I863" s="10" t="s">
        <v>18</v>
      </c>
      <c r="J863" s="10" t="s">
        <v>18</v>
      </c>
      <c r="K863" s="36"/>
      <c r="L863" s="36"/>
      <c r="M863" s="36" t="s">
        <v>18</v>
      </c>
      <c r="N863" s="36" t="s">
        <v>18</v>
      </c>
      <c r="O863" s="36" t="s">
        <v>18</v>
      </c>
      <c r="P863" s="36" t="s">
        <v>66</v>
      </c>
      <c r="Q863" s="36"/>
      <c r="R863" s="36"/>
      <c r="S863" s="39"/>
    </row>
    <row r="864" spans="1:19">
      <c r="A864" s="44" t="str">
        <f t="shared" ref="A864" si="214">CONCATENATE("LOVSF3",MID(E864,5,4),SUBSTITUTE(E865,"/",""),MID(E867,9,1))</f>
        <v>LOVSF30650DPBF32xxAR</v>
      </c>
      <c r="B864" s="34" t="s">
        <v>54</v>
      </c>
      <c r="C864" s="8" t="s">
        <v>57</v>
      </c>
      <c r="D864" s="8" t="s">
        <v>20</v>
      </c>
      <c r="E864" s="8" t="s">
        <v>34</v>
      </c>
      <c r="F864" s="8" t="s">
        <v>99</v>
      </c>
      <c r="G864" s="8">
        <v>3</v>
      </c>
      <c r="H864" s="8" t="s">
        <v>58</v>
      </c>
      <c r="I864" s="8" t="s">
        <v>85</v>
      </c>
      <c r="J864" s="8" t="s">
        <v>64</v>
      </c>
      <c r="K864" s="34" t="s">
        <v>99</v>
      </c>
      <c r="L864" s="34">
        <v>3</v>
      </c>
      <c r="M864" s="34">
        <v>65</v>
      </c>
      <c r="N864" s="34" t="s">
        <v>64</v>
      </c>
      <c r="O864" s="34" t="s">
        <v>85</v>
      </c>
      <c r="P864" s="34">
        <v>1172</v>
      </c>
      <c r="Q864" s="34" t="s">
        <v>145</v>
      </c>
      <c r="R864" s="34" t="s">
        <v>23</v>
      </c>
      <c r="S864" s="37">
        <v>1.3</v>
      </c>
    </row>
    <row r="865" spans="1:19">
      <c r="A865" s="45"/>
      <c r="B865" s="35"/>
      <c r="C865" s="9" t="s">
        <v>19</v>
      </c>
      <c r="D865" s="9" t="s">
        <v>20</v>
      </c>
      <c r="E865" s="9" t="s">
        <v>149</v>
      </c>
      <c r="F865" s="9">
        <v>480</v>
      </c>
      <c r="G865" s="9">
        <v>3</v>
      </c>
      <c r="H865" s="9" t="s">
        <v>60</v>
      </c>
      <c r="I865" s="9" t="s">
        <v>89</v>
      </c>
      <c r="J865" s="9" t="s">
        <v>72</v>
      </c>
      <c r="K865" s="35"/>
      <c r="L865" s="35"/>
      <c r="M865" s="35" t="s">
        <v>18</v>
      </c>
      <c r="N865" s="35" t="s">
        <v>18</v>
      </c>
      <c r="O865" s="35" t="s">
        <v>18</v>
      </c>
      <c r="P865" s="35" t="s">
        <v>66</v>
      </c>
      <c r="Q865" s="35"/>
      <c r="R865" s="35"/>
      <c r="S865" s="38"/>
    </row>
    <row r="866" spans="1:19">
      <c r="A866" s="45"/>
      <c r="B866" s="35"/>
      <c r="C866" s="9" t="s">
        <v>62</v>
      </c>
      <c r="D866" s="9" t="s">
        <v>20</v>
      </c>
      <c r="E866" s="9" t="s">
        <v>26</v>
      </c>
      <c r="F866" s="9" t="s">
        <v>18</v>
      </c>
      <c r="G866" s="9" t="s">
        <v>18</v>
      </c>
      <c r="H866" s="9" t="s">
        <v>18</v>
      </c>
      <c r="I866" s="9" t="s">
        <v>18</v>
      </c>
      <c r="J866" s="9" t="s">
        <v>18</v>
      </c>
      <c r="K866" s="35"/>
      <c r="L866" s="35"/>
      <c r="M866" s="35" t="s">
        <v>18</v>
      </c>
      <c r="N866" s="35" t="s">
        <v>18</v>
      </c>
      <c r="O866" s="35" t="s">
        <v>18</v>
      </c>
      <c r="P866" s="35" t="s">
        <v>66</v>
      </c>
      <c r="Q866" s="35"/>
      <c r="R866" s="35"/>
      <c r="S866" s="38"/>
    </row>
    <row r="867" spans="1:19" ht="15.75" thickBot="1">
      <c r="A867" s="46"/>
      <c r="B867" s="36"/>
      <c r="C867" s="10" t="s">
        <v>55</v>
      </c>
      <c r="D867" s="10" t="s">
        <v>20</v>
      </c>
      <c r="E867" s="10" t="s">
        <v>35</v>
      </c>
      <c r="F867" s="10" t="s">
        <v>18</v>
      </c>
      <c r="G867" s="10" t="s">
        <v>18</v>
      </c>
      <c r="H867" s="10" t="s">
        <v>18</v>
      </c>
      <c r="I867" s="10" t="s">
        <v>18</v>
      </c>
      <c r="J867" s="10" t="s">
        <v>18</v>
      </c>
      <c r="K867" s="36"/>
      <c r="L867" s="36"/>
      <c r="M867" s="36" t="s">
        <v>18</v>
      </c>
      <c r="N867" s="36" t="s">
        <v>18</v>
      </c>
      <c r="O867" s="36" t="s">
        <v>18</v>
      </c>
      <c r="P867" s="36" t="s">
        <v>66</v>
      </c>
      <c r="Q867" s="36"/>
      <c r="R867" s="36"/>
      <c r="S867" s="39"/>
    </row>
    <row r="868" spans="1:19">
      <c r="A868" s="44" t="str">
        <f t="shared" ref="A868" si="215">CONCATENATE("LOVSF3",MID(E868,5,4),SUBSTITUTE(E869,"/",""),MID(E871,9,1))</f>
        <v>LOVSF30650DPBF32xxA</v>
      </c>
      <c r="B868" s="34" t="s">
        <v>54</v>
      </c>
      <c r="C868" s="8" t="s">
        <v>57</v>
      </c>
      <c r="D868" s="8" t="s">
        <v>20</v>
      </c>
      <c r="E868" s="8" t="s">
        <v>34</v>
      </c>
      <c r="F868" s="8" t="s">
        <v>99</v>
      </c>
      <c r="G868" s="8">
        <v>3</v>
      </c>
      <c r="H868" s="8" t="s">
        <v>58</v>
      </c>
      <c r="I868" s="8" t="s">
        <v>85</v>
      </c>
      <c r="J868" s="8" t="s">
        <v>64</v>
      </c>
      <c r="K868" s="34" t="s">
        <v>99</v>
      </c>
      <c r="L868" s="34">
        <v>3</v>
      </c>
      <c r="M868" s="34">
        <v>65</v>
      </c>
      <c r="N868" s="34" t="s">
        <v>64</v>
      </c>
      <c r="O868" s="34" t="s">
        <v>85</v>
      </c>
      <c r="P868" s="34">
        <v>1172</v>
      </c>
      <c r="Q868" s="34" t="s">
        <v>145</v>
      </c>
      <c r="R868" s="34" t="s">
        <v>23</v>
      </c>
      <c r="S868" s="37">
        <v>1.3</v>
      </c>
    </row>
    <row r="869" spans="1:19">
      <c r="A869" s="45"/>
      <c r="B869" s="35"/>
      <c r="C869" s="9" t="s">
        <v>19</v>
      </c>
      <c r="D869" s="9" t="s">
        <v>20</v>
      </c>
      <c r="E869" s="9" t="s">
        <v>149</v>
      </c>
      <c r="F869" s="9">
        <v>480</v>
      </c>
      <c r="G869" s="9">
        <v>3</v>
      </c>
      <c r="H869" s="9" t="s">
        <v>60</v>
      </c>
      <c r="I869" s="9" t="s">
        <v>89</v>
      </c>
      <c r="J869" s="9" t="s">
        <v>72</v>
      </c>
      <c r="K869" s="35"/>
      <c r="L869" s="35"/>
      <c r="M869" s="35" t="s">
        <v>18</v>
      </c>
      <c r="N869" s="35" t="s">
        <v>18</v>
      </c>
      <c r="O869" s="35" t="s">
        <v>18</v>
      </c>
      <c r="P869" s="35" t="s">
        <v>66</v>
      </c>
      <c r="Q869" s="35"/>
      <c r="R869" s="35"/>
      <c r="S869" s="38"/>
    </row>
    <row r="870" spans="1:19">
      <c r="A870" s="45"/>
      <c r="B870" s="35"/>
      <c r="C870" s="9" t="s">
        <v>62</v>
      </c>
      <c r="D870" s="9" t="s">
        <v>20</v>
      </c>
      <c r="E870" s="9" t="s">
        <v>26</v>
      </c>
      <c r="F870" s="9" t="s">
        <v>18</v>
      </c>
      <c r="G870" s="9" t="s">
        <v>18</v>
      </c>
      <c r="H870" s="9" t="s">
        <v>18</v>
      </c>
      <c r="I870" s="9" t="s">
        <v>18</v>
      </c>
      <c r="J870" s="9" t="s">
        <v>18</v>
      </c>
      <c r="K870" s="35"/>
      <c r="L870" s="35"/>
      <c r="M870" s="35" t="s">
        <v>18</v>
      </c>
      <c r="N870" s="35" t="s">
        <v>18</v>
      </c>
      <c r="O870" s="35" t="s">
        <v>18</v>
      </c>
      <c r="P870" s="35" t="s">
        <v>66</v>
      </c>
      <c r="Q870" s="35"/>
      <c r="R870" s="35"/>
      <c r="S870" s="38"/>
    </row>
    <row r="871" spans="1:19" ht="15.75" thickBot="1">
      <c r="A871" s="46"/>
      <c r="B871" s="36"/>
      <c r="C871" s="10" t="s">
        <v>55</v>
      </c>
      <c r="D871" s="10" t="s">
        <v>20</v>
      </c>
      <c r="E871" s="10" t="s">
        <v>36</v>
      </c>
      <c r="F871" s="10" t="s">
        <v>18</v>
      </c>
      <c r="G871" s="10" t="s">
        <v>18</v>
      </c>
      <c r="H871" s="10" t="s">
        <v>18</v>
      </c>
      <c r="I871" s="10" t="s">
        <v>18</v>
      </c>
      <c r="J871" s="10" t="s">
        <v>18</v>
      </c>
      <c r="K871" s="36"/>
      <c r="L871" s="36"/>
      <c r="M871" s="36" t="s">
        <v>18</v>
      </c>
      <c r="N871" s="36" t="s">
        <v>18</v>
      </c>
      <c r="O871" s="36" t="s">
        <v>18</v>
      </c>
      <c r="P871" s="36" t="s">
        <v>66</v>
      </c>
      <c r="Q871" s="36"/>
      <c r="R871" s="36"/>
      <c r="S871" s="39"/>
    </row>
    <row r="872" spans="1:19">
      <c r="A872" s="44" t="str">
        <f>CONCATENATE("LOVSF3",MID(E872,5,5),SUBSTITUTE(E873,"/",""),MID(E875,9,1))</f>
        <v>LOVSF3E1000DPBF09xxAR</v>
      </c>
      <c r="B872" s="34" t="s">
        <v>54</v>
      </c>
      <c r="C872" s="8" t="s">
        <v>57</v>
      </c>
      <c r="D872" s="8" t="s">
        <v>20</v>
      </c>
      <c r="E872" s="8" t="s">
        <v>37</v>
      </c>
      <c r="F872" s="8" t="s">
        <v>99</v>
      </c>
      <c r="G872" s="8">
        <v>3</v>
      </c>
      <c r="H872" s="8" t="s">
        <v>58</v>
      </c>
      <c r="I872" s="8" t="s">
        <v>86</v>
      </c>
      <c r="J872" s="8" t="s">
        <v>60</v>
      </c>
      <c r="K872" s="34" t="s">
        <v>99</v>
      </c>
      <c r="L872" s="34">
        <v>3</v>
      </c>
      <c r="M872" s="34" t="s">
        <v>58</v>
      </c>
      <c r="N872" s="34" t="s">
        <v>60</v>
      </c>
      <c r="O872" s="34" t="s">
        <v>86</v>
      </c>
      <c r="P872" s="34">
        <v>1172</v>
      </c>
      <c r="Q872" s="34" t="s">
        <v>146</v>
      </c>
      <c r="R872" s="34" t="s">
        <v>23</v>
      </c>
      <c r="S872" s="37">
        <v>1.4</v>
      </c>
    </row>
    <row r="873" spans="1:19">
      <c r="A873" s="45"/>
      <c r="B873" s="35"/>
      <c r="C873" s="9" t="s">
        <v>19</v>
      </c>
      <c r="D873" s="9" t="s">
        <v>20</v>
      </c>
      <c r="E873" s="9" t="s">
        <v>147</v>
      </c>
      <c r="F873" s="9">
        <v>480</v>
      </c>
      <c r="G873" s="9">
        <v>3</v>
      </c>
      <c r="H873" s="9" t="s">
        <v>60</v>
      </c>
      <c r="I873" s="9" t="s">
        <v>86</v>
      </c>
      <c r="J873" s="9" t="s">
        <v>60</v>
      </c>
      <c r="K873" s="35"/>
      <c r="L873" s="35"/>
      <c r="M873" s="35" t="s">
        <v>18</v>
      </c>
      <c r="N873" s="35" t="s">
        <v>18</v>
      </c>
      <c r="O873" s="35" t="s">
        <v>18</v>
      </c>
      <c r="P873" s="35" t="s">
        <v>66</v>
      </c>
      <c r="Q873" s="35"/>
      <c r="R873" s="35"/>
      <c r="S873" s="38"/>
    </row>
    <row r="874" spans="1:19">
      <c r="A874" s="45"/>
      <c r="B874" s="35"/>
      <c r="C874" s="9" t="s">
        <v>62</v>
      </c>
      <c r="D874" s="9" t="s">
        <v>20</v>
      </c>
      <c r="E874" s="9" t="s">
        <v>24</v>
      </c>
      <c r="F874" s="9" t="s">
        <v>18</v>
      </c>
      <c r="G874" s="9" t="s">
        <v>18</v>
      </c>
      <c r="H874" s="9" t="s">
        <v>18</v>
      </c>
      <c r="I874" s="9" t="s">
        <v>18</v>
      </c>
      <c r="J874" s="9" t="s">
        <v>18</v>
      </c>
      <c r="K874" s="35"/>
      <c r="L874" s="35"/>
      <c r="M874" s="35" t="s">
        <v>18</v>
      </c>
      <c r="N874" s="35" t="s">
        <v>18</v>
      </c>
      <c r="O874" s="35" t="s">
        <v>18</v>
      </c>
      <c r="P874" s="35" t="s">
        <v>66</v>
      </c>
      <c r="Q874" s="35"/>
      <c r="R874" s="35"/>
      <c r="S874" s="38"/>
    </row>
    <row r="875" spans="1:19" ht="15.75" thickBot="1">
      <c r="A875" s="46"/>
      <c r="B875" s="36"/>
      <c r="C875" s="10" t="s">
        <v>55</v>
      </c>
      <c r="D875" s="10" t="s">
        <v>20</v>
      </c>
      <c r="E875" s="10" t="s">
        <v>35</v>
      </c>
      <c r="F875" s="10" t="s">
        <v>18</v>
      </c>
      <c r="G875" s="10" t="s">
        <v>18</v>
      </c>
      <c r="H875" s="10" t="s">
        <v>18</v>
      </c>
      <c r="I875" s="10" t="s">
        <v>18</v>
      </c>
      <c r="J875" s="10" t="s">
        <v>18</v>
      </c>
      <c r="K875" s="36"/>
      <c r="L875" s="36"/>
      <c r="M875" s="36" t="s">
        <v>18</v>
      </c>
      <c r="N875" s="36" t="s">
        <v>18</v>
      </c>
      <c r="O875" s="36" t="s">
        <v>18</v>
      </c>
      <c r="P875" s="36" t="s">
        <v>66</v>
      </c>
      <c r="Q875" s="36"/>
      <c r="R875" s="36"/>
      <c r="S875" s="39"/>
    </row>
    <row r="876" spans="1:19">
      <c r="A876" s="44" t="str">
        <f t="shared" ref="A876" si="216">CONCATENATE("LOVSF3",MID(E876,5,5),SUBSTITUTE(E877,"/",""),MID(E879,9,1))</f>
        <v>LOVSF3E1000DPBF09xxA</v>
      </c>
      <c r="B876" s="34" t="s">
        <v>54</v>
      </c>
      <c r="C876" s="8" t="s">
        <v>57</v>
      </c>
      <c r="D876" s="8" t="s">
        <v>20</v>
      </c>
      <c r="E876" s="8" t="s">
        <v>37</v>
      </c>
      <c r="F876" s="8" t="s">
        <v>99</v>
      </c>
      <c r="G876" s="8">
        <v>3</v>
      </c>
      <c r="H876" s="8" t="s">
        <v>58</v>
      </c>
      <c r="I876" s="8" t="s">
        <v>86</v>
      </c>
      <c r="J876" s="8" t="s">
        <v>60</v>
      </c>
      <c r="K876" s="34" t="s">
        <v>99</v>
      </c>
      <c r="L876" s="34">
        <v>3</v>
      </c>
      <c r="M876" s="34" t="s">
        <v>58</v>
      </c>
      <c r="N876" s="34" t="s">
        <v>60</v>
      </c>
      <c r="O876" s="34" t="s">
        <v>86</v>
      </c>
      <c r="P876" s="34">
        <v>1172</v>
      </c>
      <c r="Q876" s="34" t="s">
        <v>146</v>
      </c>
      <c r="R876" s="34" t="s">
        <v>23</v>
      </c>
      <c r="S876" s="37">
        <v>1.4</v>
      </c>
    </row>
    <row r="877" spans="1:19">
      <c r="A877" s="45"/>
      <c r="B877" s="35"/>
      <c r="C877" s="9" t="s">
        <v>19</v>
      </c>
      <c r="D877" s="9" t="s">
        <v>20</v>
      </c>
      <c r="E877" s="9" t="s">
        <v>147</v>
      </c>
      <c r="F877" s="9">
        <v>480</v>
      </c>
      <c r="G877" s="9">
        <v>3</v>
      </c>
      <c r="H877" s="9" t="s">
        <v>60</v>
      </c>
      <c r="I877" s="9" t="s">
        <v>86</v>
      </c>
      <c r="J877" s="9" t="s">
        <v>60</v>
      </c>
      <c r="K877" s="35"/>
      <c r="L877" s="35"/>
      <c r="M877" s="35" t="s">
        <v>18</v>
      </c>
      <c r="N877" s="35" t="s">
        <v>18</v>
      </c>
      <c r="O877" s="35" t="s">
        <v>18</v>
      </c>
      <c r="P877" s="35" t="s">
        <v>66</v>
      </c>
      <c r="Q877" s="35"/>
      <c r="R877" s="35"/>
      <c r="S877" s="38"/>
    </row>
    <row r="878" spans="1:19">
      <c r="A878" s="45"/>
      <c r="B878" s="35"/>
      <c r="C878" s="9" t="s">
        <v>62</v>
      </c>
      <c r="D878" s="9" t="s">
        <v>20</v>
      </c>
      <c r="E878" s="9" t="s">
        <v>24</v>
      </c>
      <c r="F878" s="9" t="s">
        <v>18</v>
      </c>
      <c r="G878" s="9" t="s">
        <v>18</v>
      </c>
      <c r="H878" s="9" t="s">
        <v>18</v>
      </c>
      <c r="I878" s="9" t="s">
        <v>18</v>
      </c>
      <c r="J878" s="9" t="s">
        <v>18</v>
      </c>
      <c r="K878" s="35"/>
      <c r="L878" s="35"/>
      <c r="M878" s="35" t="s">
        <v>18</v>
      </c>
      <c r="N878" s="35" t="s">
        <v>18</v>
      </c>
      <c r="O878" s="35" t="s">
        <v>18</v>
      </c>
      <c r="P878" s="35" t="s">
        <v>66</v>
      </c>
      <c r="Q878" s="35"/>
      <c r="R878" s="35"/>
      <c r="S878" s="38"/>
    </row>
    <row r="879" spans="1:19" ht="15.75" thickBot="1">
      <c r="A879" s="46"/>
      <c r="B879" s="36"/>
      <c r="C879" s="10" t="s">
        <v>55</v>
      </c>
      <c r="D879" s="10" t="s">
        <v>20</v>
      </c>
      <c r="E879" s="10" t="s">
        <v>36</v>
      </c>
      <c r="F879" s="10" t="s">
        <v>18</v>
      </c>
      <c r="G879" s="10" t="s">
        <v>18</v>
      </c>
      <c r="H879" s="10" t="s">
        <v>18</v>
      </c>
      <c r="I879" s="10" t="s">
        <v>18</v>
      </c>
      <c r="J879" s="10" t="s">
        <v>18</v>
      </c>
      <c r="K879" s="36"/>
      <c r="L879" s="36"/>
      <c r="M879" s="36" t="s">
        <v>18</v>
      </c>
      <c r="N879" s="36" t="s">
        <v>18</v>
      </c>
      <c r="O879" s="36" t="s">
        <v>18</v>
      </c>
      <c r="P879" s="36" t="s">
        <v>66</v>
      </c>
      <c r="Q879" s="36"/>
      <c r="R879" s="36"/>
      <c r="S879" s="39"/>
    </row>
    <row r="880" spans="1:19">
      <c r="A880" s="44" t="str">
        <f t="shared" ref="A880" si="217">CONCATENATE("LOVSF3",MID(E880,5,5),SUBSTITUTE(E881,"/",""),MID(E883,9,1))</f>
        <v>LOVSF3E1000DPBF12xxAR</v>
      </c>
      <c r="B880" s="34" t="s">
        <v>54</v>
      </c>
      <c r="C880" s="8" t="s">
        <v>57</v>
      </c>
      <c r="D880" s="8" t="s">
        <v>20</v>
      </c>
      <c r="E880" s="8" t="s">
        <v>37</v>
      </c>
      <c r="F880" s="8" t="s">
        <v>99</v>
      </c>
      <c r="G880" s="8">
        <v>3</v>
      </c>
      <c r="H880" s="8" t="s">
        <v>58</v>
      </c>
      <c r="I880" s="8" t="s">
        <v>86</v>
      </c>
      <c r="J880" s="8" t="s">
        <v>60</v>
      </c>
      <c r="K880" s="34" t="s">
        <v>99</v>
      </c>
      <c r="L880" s="34">
        <v>3</v>
      </c>
      <c r="M880" s="34" t="s">
        <v>58</v>
      </c>
      <c r="N880" s="34" t="s">
        <v>60</v>
      </c>
      <c r="O880" s="34" t="s">
        <v>86</v>
      </c>
      <c r="P880" s="34">
        <v>1172</v>
      </c>
      <c r="Q880" s="34" t="s">
        <v>146</v>
      </c>
      <c r="R880" s="34" t="s">
        <v>23</v>
      </c>
      <c r="S880" s="37">
        <v>1.4</v>
      </c>
    </row>
    <row r="881" spans="1:19">
      <c r="A881" s="45"/>
      <c r="B881" s="35"/>
      <c r="C881" s="9" t="s">
        <v>19</v>
      </c>
      <c r="D881" s="9" t="s">
        <v>20</v>
      </c>
      <c r="E881" s="9" t="s">
        <v>148</v>
      </c>
      <c r="F881" s="9">
        <v>480</v>
      </c>
      <c r="G881" s="9">
        <v>3</v>
      </c>
      <c r="H881" s="9" t="s">
        <v>60</v>
      </c>
      <c r="I881" s="9" t="s">
        <v>53</v>
      </c>
      <c r="J881" s="9" t="s">
        <v>65</v>
      </c>
      <c r="K881" s="35"/>
      <c r="L881" s="35"/>
      <c r="M881" s="35" t="s">
        <v>18</v>
      </c>
      <c r="N881" s="35" t="s">
        <v>18</v>
      </c>
      <c r="O881" s="35" t="s">
        <v>18</v>
      </c>
      <c r="P881" s="35" t="s">
        <v>66</v>
      </c>
      <c r="Q881" s="35"/>
      <c r="R881" s="35"/>
      <c r="S881" s="38"/>
    </row>
    <row r="882" spans="1:19">
      <c r="A882" s="45"/>
      <c r="B882" s="35"/>
      <c r="C882" s="9" t="s">
        <v>62</v>
      </c>
      <c r="D882" s="9" t="s">
        <v>20</v>
      </c>
      <c r="E882" s="9" t="s">
        <v>24</v>
      </c>
      <c r="F882" s="9" t="s">
        <v>18</v>
      </c>
      <c r="G882" s="9" t="s">
        <v>18</v>
      </c>
      <c r="H882" s="9" t="s">
        <v>18</v>
      </c>
      <c r="I882" s="9" t="s">
        <v>18</v>
      </c>
      <c r="J882" s="9" t="s">
        <v>18</v>
      </c>
      <c r="K882" s="35"/>
      <c r="L882" s="35"/>
      <c r="M882" s="35" t="s">
        <v>18</v>
      </c>
      <c r="N882" s="35" t="s">
        <v>18</v>
      </c>
      <c r="O882" s="35" t="s">
        <v>18</v>
      </c>
      <c r="P882" s="35" t="s">
        <v>66</v>
      </c>
      <c r="Q882" s="35"/>
      <c r="R882" s="35"/>
      <c r="S882" s="38"/>
    </row>
    <row r="883" spans="1:19" ht="15.75" thickBot="1">
      <c r="A883" s="46"/>
      <c r="B883" s="36"/>
      <c r="C883" s="10" t="s">
        <v>55</v>
      </c>
      <c r="D883" s="10" t="s">
        <v>20</v>
      </c>
      <c r="E883" s="10" t="s">
        <v>35</v>
      </c>
      <c r="F883" s="10" t="s">
        <v>18</v>
      </c>
      <c r="G883" s="10" t="s">
        <v>18</v>
      </c>
      <c r="H883" s="10" t="s">
        <v>18</v>
      </c>
      <c r="I883" s="10" t="s">
        <v>18</v>
      </c>
      <c r="J883" s="10" t="s">
        <v>18</v>
      </c>
      <c r="K883" s="36"/>
      <c r="L883" s="36"/>
      <c r="M883" s="36" t="s">
        <v>18</v>
      </c>
      <c r="N883" s="36" t="s">
        <v>18</v>
      </c>
      <c r="O883" s="36" t="s">
        <v>18</v>
      </c>
      <c r="P883" s="36" t="s">
        <v>66</v>
      </c>
      <c r="Q883" s="36"/>
      <c r="R883" s="36"/>
      <c r="S883" s="39"/>
    </row>
    <row r="884" spans="1:19">
      <c r="A884" s="44" t="str">
        <f t="shared" ref="A884" si="218">CONCATENATE("LOVSF3",MID(E884,5,5),SUBSTITUTE(E885,"/",""),MID(E887,9,1))</f>
        <v>LOVSF3E1000DPBF12xxA</v>
      </c>
      <c r="B884" s="34" t="s">
        <v>54</v>
      </c>
      <c r="C884" s="8" t="s">
        <v>57</v>
      </c>
      <c r="D884" s="8" t="s">
        <v>20</v>
      </c>
      <c r="E884" s="8" t="s">
        <v>37</v>
      </c>
      <c r="F884" s="8" t="s">
        <v>99</v>
      </c>
      <c r="G884" s="8">
        <v>3</v>
      </c>
      <c r="H884" s="8" t="s">
        <v>58</v>
      </c>
      <c r="I884" s="8" t="s">
        <v>86</v>
      </c>
      <c r="J884" s="8" t="s">
        <v>60</v>
      </c>
      <c r="K884" s="34" t="s">
        <v>99</v>
      </c>
      <c r="L884" s="34">
        <v>3</v>
      </c>
      <c r="M884" s="34" t="s">
        <v>58</v>
      </c>
      <c r="N884" s="34" t="s">
        <v>60</v>
      </c>
      <c r="O884" s="34" t="s">
        <v>86</v>
      </c>
      <c r="P884" s="34">
        <v>1172</v>
      </c>
      <c r="Q884" s="34" t="s">
        <v>146</v>
      </c>
      <c r="R884" s="34" t="s">
        <v>23</v>
      </c>
      <c r="S884" s="37">
        <v>1.4</v>
      </c>
    </row>
    <row r="885" spans="1:19">
      <c r="A885" s="45"/>
      <c r="B885" s="35"/>
      <c r="C885" s="9" t="s">
        <v>19</v>
      </c>
      <c r="D885" s="9" t="s">
        <v>20</v>
      </c>
      <c r="E885" s="9" t="s">
        <v>148</v>
      </c>
      <c r="F885" s="9">
        <v>480</v>
      </c>
      <c r="G885" s="9">
        <v>3</v>
      </c>
      <c r="H885" s="9" t="s">
        <v>60</v>
      </c>
      <c r="I885" s="9" t="s">
        <v>53</v>
      </c>
      <c r="J885" s="9" t="s">
        <v>65</v>
      </c>
      <c r="K885" s="35"/>
      <c r="L885" s="35"/>
      <c r="M885" s="35" t="s">
        <v>18</v>
      </c>
      <c r="N885" s="35" t="s">
        <v>18</v>
      </c>
      <c r="O885" s="35" t="s">
        <v>18</v>
      </c>
      <c r="P885" s="35" t="s">
        <v>66</v>
      </c>
      <c r="Q885" s="35"/>
      <c r="R885" s="35"/>
      <c r="S885" s="38"/>
    </row>
    <row r="886" spans="1:19">
      <c r="A886" s="45"/>
      <c r="B886" s="35"/>
      <c r="C886" s="9" t="s">
        <v>62</v>
      </c>
      <c r="D886" s="9" t="s">
        <v>20</v>
      </c>
      <c r="E886" s="9" t="s">
        <v>24</v>
      </c>
      <c r="F886" s="9" t="s">
        <v>18</v>
      </c>
      <c r="G886" s="9" t="s">
        <v>18</v>
      </c>
      <c r="H886" s="9" t="s">
        <v>18</v>
      </c>
      <c r="I886" s="9" t="s">
        <v>18</v>
      </c>
      <c r="J886" s="9" t="s">
        <v>18</v>
      </c>
      <c r="K886" s="35"/>
      <c r="L886" s="35"/>
      <c r="M886" s="35" t="s">
        <v>18</v>
      </c>
      <c r="N886" s="35" t="s">
        <v>18</v>
      </c>
      <c r="O886" s="35" t="s">
        <v>18</v>
      </c>
      <c r="P886" s="35" t="s">
        <v>66</v>
      </c>
      <c r="Q886" s="35"/>
      <c r="R886" s="35"/>
      <c r="S886" s="38"/>
    </row>
    <row r="887" spans="1:19" ht="15.75" thickBot="1">
      <c r="A887" s="46"/>
      <c r="B887" s="36"/>
      <c r="C887" s="10" t="s">
        <v>55</v>
      </c>
      <c r="D887" s="10" t="s">
        <v>20</v>
      </c>
      <c r="E887" s="10" t="s">
        <v>36</v>
      </c>
      <c r="F887" s="10" t="s">
        <v>18</v>
      </c>
      <c r="G887" s="10" t="s">
        <v>18</v>
      </c>
      <c r="H887" s="10" t="s">
        <v>18</v>
      </c>
      <c r="I887" s="10" t="s">
        <v>18</v>
      </c>
      <c r="J887" s="10" t="s">
        <v>18</v>
      </c>
      <c r="K887" s="36"/>
      <c r="L887" s="36"/>
      <c r="M887" s="36" t="s">
        <v>18</v>
      </c>
      <c r="N887" s="36" t="s">
        <v>18</v>
      </c>
      <c r="O887" s="36" t="s">
        <v>18</v>
      </c>
      <c r="P887" s="36" t="s">
        <v>66</v>
      </c>
      <c r="Q887" s="36"/>
      <c r="R887" s="36"/>
      <c r="S887" s="39"/>
    </row>
    <row r="888" spans="1:19">
      <c r="A888" s="44" t="str">
        <f t="shared" ref="A888" si="219">CONCATENATE("LOVSF3",MID(E888,5,5),SUBSTITUTE(E889,"/",""),MID(E891,9,1))</f>
        <v>LOVSF3E1000DPBF18xxAR</v>
      </c>
      <c r="B888" s="34" t="s">
        <v>54</v>
      </c>
      <c r="C888" s="8" t="s">
        <v>57</v>
      </c>
      <c r="D888" s="8" t="s">
        <v>20</v>
      </c>
      <c r="E888" s="8" t="s">
        <v>37</v>
      </c>
      <c r="F888" s="8" t="s">
        <v>99</v>
      </c>
      <c r="G888" s="8">
        <v>3</v>
      </c>
      <c r="H888" s="8" t="s">
        <v>58</v>
      </c>
      <c r="I888" s="8" t="s">
        <v>86</v>
      </c>
      <c r="J888" s="8" t="s">
        <v>60</v>
      </c>
      <c r="K888" s="34" t="s">
        <v>99</v>
      </c>
      <c r="L888" s="34">
        <v>3</v>
      </c>
      <c r="M888" s="34" t="s">
        <v>58</v>
      </c>
      <c r="N888" s="34" t="s">
        <v>60</v>
      </c>
      <c r="O888" s="34" t="s">
        <v>86</v>
      </c>
      <c r="P888" s="34">
        <v>1172</v>
      </c>
      <c r="Q888" s="34" t="s">
        <v>146</v>
      </c>
      <c r="R888" s="34" t="s">
        <v>23</v>
      </c>
      <c r="S888" s="37">
        <v>1.4</v>
      </c>
    </row>
    <row r="889" spans="1:19">
      <c r="A889" s="45"/>
      <c r="B889" s="35"/>
      <c r="C889" s="9" t="s">
        <v>19</v>
      </c>
      <c r="D889" s="9" t="s">
        <v>20</v>
      </c>
      <c r="E889" s="9" t="s">
        <v>150</v>
      </c>
      <c r="F889" s="9">
        <v>480</v>
      </c>
      <c r="G889" s="9">
        <v>3</v>
      </c>
      <c r="H889" s="9" t="s">
        <v>60</v>
      </c>
      <c r="I889" s="9" t="s">
        <v>87</v>
      </c>
      <c r="J889" s="9" t="s">
        <v>67</v>
      </c>
      <c r="K889" s="35"/>
      <c r="L889" s="35"/>
      <c r="M889" s="35" t="s">
        <v>18</v>
      </c>
      <c r="N889" s="35" t="s">
        <v>18</v>
      </c>
      <c r="O889" s="35" t="s">
        <v>18</v>
      </c>
      <c r="P889" s="35" t="s">
        <v>66</v>
      </c>
      <c r="Q889" s="35"/>
      <c r="R889" s="35"/>
      <c r="S889" s="38"/>
    </row>
    <row r="890" spans="1:19">
      <c r="A890" s="45"/>
      <c r="B890" s="35"/>
      <c r="C890" s="9" t="s">
        <v>62</v>
      </c>
      <c r="D890" s="9" t="s">
        <v>20</v>
      </c>
      <c r="E890" s="9" t="s">
        <v>24</v>
      </c>
      <c r="F890" s="9" t="s">
        <v>18</v>
      </c>
      <c r="G890" s="9" t="s">
        <v>18</v>
      </c>
      <c r="H890" s="9" t="s">
        <v>18</v>
      </c>
      <c r="I890" s="9" t="s">
        <v>18</v>
      </c>
      <c r="J890" s="9" t="s">
        <v>18</v>
      </c>
      <c r="K890" s="35"/>
      <c r="L890" s="35"/>
      <c r="M890" s="35" t="s">
        <v>18</v>
      </c>
      <c r="N890" s="35" t="s">
        <v>18</v>
      </c>
      <c r="O890" s="35" t="s">
        <v>18</v>
      </c>
      <c r="P890" s="35" t="s">
        <v>66</v>
      </c>
      <c r="Q890" s="35"/>
      <c r="R890" s="35"/>
      <c r="S890" s="38"/>
    </row>
    <row r="891" spans="1:19" ht="15.75" thickBot="1">
      <c r="A891" s="46"/>
      <c r="B891" s="36"/>
      <c r="C891" s="10" t="s">
        <v>55</v>
      </c>
      <c r="D891" s="10" t="s">
        <v>20</v>
      </c>
      <c r="E891" s="10" t="s">
        <v>35</v>
      </c>
      <c r="F891" s="10" t="s">
        <v>18</v>
      </c>
      <c r="G891" s="10" t="s">
        <v>18</v>
      </c>
      <c r="H891" s="10" t="s">
        <v>18</v>
      </c>
      <c r="I891" s="10" t="s">
        <v>18</v>
      </c>
      <c r="J891" s="10" t="s">
        <v>18</v>
      </c>
      <c r="K891" s="36"/>
      <c r="L891" s="36"/>
      <c r="M891" s="36" t="s">
        <v>18</v>
      </c>
      <c r="N891" s="36" t="s">
        <v>18</v>
      </c>
      <c r="O891" s="36" t="s">
        <v>18</v>
      </c>
      <c r="P891" s="36" t="s">
        <v>66</v>
      </c>
      <c r="Q891" s="36"/>
      <c r="R891" s="36"/>
      <c r="S891" s="39"/>
    </row>
    <row r="892" spans="1:19">
      <c r="A892" s="44" t="str">
        <f t="shared" ref="A892" si="220">CONCATENATE("LOVSF3",MID(E892,5,5),SUBSTITUTE(E893,"/",""),MID(E895,9,1))</f>
        <v>LOVSF3E1000DPBF18xxA</v>
      </c>
      <c r="B892" s="34" t="s">
        <v>54</v>
      </c>
      <c r="C892" s="8" t="s">
        <v>57</v>
      </c>
      <c r="D892" s="8" t="s">
        <v>20</v>
      </c>
      <c r="E892" s="8" t="s">
        <v>37</v>
      </c>
      <c r="F892" s="8" t="s">
        <v>99</v>
      </c>
      <c r="G892" s="8">
        <v>3</v>
      </c>
      <c r="H892" s="8" t="s">
        <v>58</v>
      </c>
      <c r="I892" s="8" t="s">
        <v>86</v>
      </c>
      <c r="J892" s="8" t="s">
        <v>60</v>
      </c>
      <c r="K892" s="34" t="s">
        <v>99</v>
      </c>
      <c r="L892" s="34">
        <v>3</v>
      </c>
      <c r="M892" s="34" t="s">
        <v>58</v>
      </c>
      <c r="N892" s="34" t="s">
        <v>60</v>
      </c>
      <c r="O892" s="34" t="s">
        <v>86</v>
      </c>
      <c r="P892" s="34">
        <v>1172</v>
      </c>
      <c r="Q892" s="34" t="s">
        <v>146</v>
      </c>
      <c r="R892" s="34" t="s">
        <v>23</v>
      </c>
      <c r="S892" s="37">
        <v>1.4</v>
      </c>
    </row>
    <row r="893" spans="1:19">
      <c r="A893" s="45"/>
      <c r="B893" s="35"/>
      <c r="C893" s="9" t="s">
        <v>19</v>
      </c>
      <c r="D893" s="9" t="s">
        <v>20</v>
      </c>
      <c r="E893" s="9" t="s">
        <v>150</v>
      </c>
      <c r="F893" s="9">
        <v>480</v>
      </c>
      <c r="G893" s="9">
        <v>3</v>
      </c>
      <c r="H893" s="9" t="s">
        <v>60</v>
      </c>
      <c r="I893" s="9" t="s">
        <v>87</v>
      </c>
      <c r="J893" s="9" t="s">
        <v>67</v>
      </c>
      <c r="K893" s="35"/>
      <c r="L893" s="35"/>
      <c r="M893" s="35" t="s">
        <v>18</v>
      </c>
      <c r="N893" s="35" t="s">
        <v>18</v>
      </c>
      <c r="O893" s="35" t="s">
        <v>18</v>
      </c>
      <c r="P893" s="35" t="s">
        <v>66</v>
      </c>
      <c r="Q893" s="35"/>
      <c r="R893" s="35"/>
      <c r="S893" s="38"/>
    </row>
    <row r="894" spans="1:19">
      <c r="A894" s="45"/>
      <c r="B894" s="35"/>
      <c r="C894" s="9" t="s">
        <v>62</v>
      </c>
      <c r="D894" s="9" t="s">
        <v>20</v>
      </c>
      <c r="E894" s="9" t="s">
        <v>24</v>
      </c>
      <c r="F894" s="9" t="s">
        <v>18</v>
      </c>
      <c r="G894" s="9" t="s">
        <v>18</v>
      </c>
      <c r="H894" s="9" t="s">
        <v>18</v>
      </c>
      <c r="I894" s="9" t="s">
        <v>18</v>
      </c>
      <c r="J894" s="9" t="s">
        <v>18</v>
      </c>
      <c r="K894" s="35"/>
      <c r="L894" s="35"/>
      <c r="M894" s="35" t="s">
        <v>18</v>
      </c>
      <c r="N894" s="35" t="s">
        <v>18</v>
      </c>
      <c r="O894" s="35" t="s">
        <v>18</v>
      </c>
      <c r="P894" s="35" t="s">
        <v>66</v>
      </c>
      <c r="Q894" s="35"/>
      <c r="R894" s="35"/>
      <c r="S894" s="38"/>
    </row>
    <row r="895" spans="1:19" ht="15.75" thickBot="1">
      <c r="A895" s="46"/>
      <c r="B895" s="36"/>
      <c r="C895" s="10" t="s">
        <v>55</v>
      </c>
      <c r="D895" s="10" t="s">
        <v>20</v>
      </c>
      <c r="E895" s="10" t="s">
        <v>36</v>
      </c>
      <c r="F895" s="10" t="s">
        <v>18</v>
      </c>
      <c r="G895" s="10" t="s">
        <v>18</v>
      </c>
      <c r="H895" s="10" t="s">
        <v>18</v>
      </c>
      <c r="I895" s="10" t="s">
        <v>18</v>
      </c>
      <c r="J895" s="10" t="s">
        <v>18</v>
      </c>
      <c r="K895" s="36"/>
      <c r="L895" s="36"/>
      <c r="M895" s="36" t="s">
        <v>18</v>
      </c>
      <c r="N895" s="36" t="s">
        <v>18</v>
      </c>
      <c r="O895" s="36" t="s">
        <v>18</v>
      </c>
      <c r="P895" s="36" t="s">
        <v>66</v>
      </c>
      <c r="Q895" s="36"/>
      <c r="R895" s="36"/>
      <c r="S895" s="39"/>
    </row>
    <row r="896" spans="1:19">
      <c r="A896" s="44" t="str">
        <f t="shared" ref="A896" si="221">CONCATENATE("LOVSF3",MID(E896,5,5),SUBSTITUTE(E897,"/",""),MID(E899,9,1))</f>
        <v>LOVSF3E1000DPBF09xxLR</v>
      </c>
      <c r="B896" s="34" t="s">
        <v>54</v>
      </c>
      <c r="C896" s="8" t="s">
        <v>57</v>
      </c>
      <c r="D896" s="8" t="s">
        <v>20</v>
      </c>
      <c r="E896" s="8" t="s">
        <v>37</v>
      </c>
      <c r="F896" s="8" t="s">
        <v>99</v>
      </c>
      <c r="G896" s="8">
        <v>3</v>
      </c>
      <c r="H896" s="8" t="s">
        <v>58</v>
      </c>
      <c r="I896" s="8" t="s">
        <v>86</v>
      </c>
      <c r="J896" s="8" t="s">
        <v>60</v>
      </c>
      <c r="K896" s="34" t="s">
        <v>99</v>
      </c>
      <c r="L896" s="34">
        <v>3</v>
      </c>
      <c r="M896" s="34" t="s">
        <v>58</v>
      </c>
      <c r="N896" s="34" t="s">
        <v>60</v>
      </c>
      <c r="O896" s="34" t="s">
        <v>86</v>
      </c>
      <c r="P896" s="34">
        <v>1172</v>
      </c>
      <c r="Q896" s="34" t="s">
        <v>146</v>
      </c>
      <c r="R896" s="34" t="s">
        <v>23</v>
      </c>
      <c r="S896" s="37">
        <v>1.4</v>
      </c>
    </row>
    <row r="897" spans="1:19">
      <c r="A897" s="45"/>
      <c r="B897" s="35"/>
      <c r="C897" s="9" t="s">
        <v>19</v>
      </c>
      <c r="D897" s="9" t="s">
        <v>20</v>
      </c>
      <c r="E897" s="9" t="s">
        <v>152</v>
      </c>
      <c r="F897" s="9">
        <v>480</v>
      </c>
      <c r="G897" s="9">
        <v>3</v>
      </c>
      <c r="H897" s="9" t="s">
        <v>60</v>
      </c>
      <c r="I897" s="9" t="s">
        <v>86</v>
      </c>
      <c r="J897" s="9" t="s">
        <v>60</v>
      </c>
      <c r="K897" s="35"/>
      <c r="L897" s="35"/>
      <c r="M897" s="35" t="s">
        <v>18</v>
      </c>
      <c r="N897" s="35" t="s">
        <v>18</v>
      </c>
      <c r="O897" s="35" t="s">
        <v>18</v>
      </c>
      <c r="P897" s="35" t="s">
        <v>66</v>
      </c>
      <c r="Q897" s="35"/>
      <c r="R897" s="35"/>
      <c r="S897" s="38"/>
    </row>
    <row r="898" spans="1:19">
      <c r="A898" s="45"/>
      <c r="B898" s="35"/>
      <c r="C898" s="9" t="s">
        <v>62</v>
      </c>
      <c r="D898" s="9" t="s">
        <v>20</v>
      </c>
      <c r="E898" s="9" t="s">
        <v>25</v>
      </c>
      <c r="F898" s="9" t="s">
        <v>18</v>
      </c>
      <c r="G898" s="9" t="s">
        <v>18</v>
      </c>
      <c r="H898" s="9" t="s">
        <v>18</v>
      </c>
      <c r="I898" s="9" t="s">
        <v>18</v>
      </c>
      <c r="J898" s="9" t="s">
        <v>18</v>
      </c>
      <c r="K898" s="35"/>
      <c r="L898" s="35"/>
      <c r="M898" s="35" t="s">
        <v>18</v>
      </c>
      <c r="N898" s="35" t="s">
        <v>18</v>
      </c>
      <c r="O898" s="35" t="s">
        <v>18</v>
      </c>
      <c r="P898" s="35" t="s">
        <v>66</v>
      </c>
      <c r="Q898" s="35"/>
      <c r="R898" s="35"/>
      <c r="S898" s="38"/>
    </row>
    <row r="899" spans="1:19" ht="15.75" thickBot="1">
      <c r="A899" s="46"/>
      <c r="B899" s="36"/>
      <c r="C899" s="10" t="s">
        <v>55</v>
      </c>
      <c r="D899" s="10" t="s">
        <v>20</v>
      </c>
      <c r="E899" s="10" t="s">
        <v>35</v>
      </c>
      <c r="F899" s="10" t="s">
        <v>18</v>
      </c>
      <c r="G899" s="10" t="s">
        <v>18</v>
      </c>
      <c r="H899" s="10" t="s">
        <v>18</v>
      </c>
      <c r="I899" s="10" t="s">
        <v>18</v>
      </c>
      <c r="J899" s="10" t="s">
        <v>18</v>
      </c>
      <c r="K899" s="36"/>
      <c r="L899" s="36"/>
      <c r="M899" s="36" t="s">
        <v>18</v>
      </c>
      <c r="N899" s="36" t="s">
        <v>18</v>
      </c>
      <c r="O899" s="36" t="s">
        <v>18</v>
      </c>
      <c r="P899" s="36" t="s">
        <v>66</v>
      </c>
      <c r="Q899" s="36"/>
      <c r="R899" s="36"/>
      <c r="S899" s="39"/>
    </row>
    <row r="900" spans="1:19">
      <c r="A900" s="44" t="str">
        <f t="shared" ref="A900" si="222">CONCATENATE("LOVSF3",MID(E900,5,5),SUBSTITUTE(E901,"/",""),MID(E903,9,1))</f>
        <v>LOVSF3E1000DPBF09xxL</v>
      </c>
      <c r="B900" s="34" t="s">
        <v>54</v>
      </c>
      <c r="C900" s="8" t="s">
        <v>57</v>
      </c>
      <c r="D900" s="8" t="s">
        <v>20</v>
      </c>
      <c r="E900" s="8" t="s">
        <v>37</v>
      </c>
      <c r="F900" s="8" t="s">
        <v>99</v>
      </c>
      <c r="G900" s="8">
        <v>3</v>
      </c>
      <c r="H900" s="8" t="s">
        <v>58</v>
      </c>
      <c r="I900" s="8" t="s">
        <v>86</v>
      </c>
      <c r="J900" s="8" t="s">
        <v>60</v>
      </c>
      <c r="K900" s="34" t="s">
        <v>99</v>
      </c>
      <c r="L900" s="34">
        <v>3</v>
      </c>
      <c r="M900" s="34" t="s">
        <v>58</v>
      </c>
      <c r="N900" s="34" t="s">
        <v>60</v>
      </c>
      <c r="O900" s="34" t="s">
        <v>86</v>
      </c>
      <c r="P900" s="34">
        <v>1172</v>
      </c>
      <c r="Q900" s="34" t="s">
        <v>146</v>
      </c>
      <c r="R900" s="34" t="s">
        <v>23</v>
      </c>
      <c r="S900" s="37">
        <v>1.4</v>
      </c>
    </row>
    <row r="901" spans="1:19">
      <c r="A901" s="45"/>
      <c r="B901" s="35"/>
      <c r="C901" s="9" t="s">
        <v>19</v>
      </c>
      <c r="D901" s="9" t="s">
        <v>20</v>
      </c>
      <c r="E901" s="9" t="s">
        <v>152</v>
      </c>
      <c r="F901" s="9">
        <v>480</v>
      </c>
      <c r="G901" s="9">
        <v>3</v>
      </c>
      <c r="H901" s="9" t="s">
        <v>60</v>
      </c>
      <c r="I901" s="9" t="s">
        <v>86</v>
      </c>
      <c r="J901" s="9" t="s">
        <v>60</v>
      </c>
      <c r="K901" s="35"/>
      <c r="L901" s="35"/>
      <c r="M901" s="35" t="s">
        <v>18</v>
      </c>
      <c r="N901" s="35" t="s">
        <v>18</v>
      </c>
      <c r="O901" s="35" t="s">
        <v>18</v>
      </c>
      <c r="P901" s="35" t="s">
        <v>66</v>
      </c>
      <c r="Q901" s="35"/>
      <c r="R901" s="35"/>
      <c r="S901" s="38"/>
    </row>
    <row r="902" spans="1:19">
      <c r="A902" s="45"/>
      <c r="B902" s="35"/>
      <c r="C902" s="9" t="s">
        <v>62</v>
      </c>
      <c r="D902" s="9" t="s">
        <v>20</v>
      </c>
      <c r="E902" s="9" t="s">
        <v>25</v>
      </c>
      <c r="F902" s="9" t="s">
        <v>18</v>
      </c>
      <c r="G902" s="9" t="s">
        <v>18</v>
      </c>
      <c r="H902" s="9" t="s">
        <v>18</v>
      </c>
      <c r="I902" s="9" t="s">
        <v>18</v>
      </c>
      <c r="J902" s="9" t="s">
        <v>18</v>
      </c>
      <c r="K902" s="35"/>
      <c r="L902" s="35"/>
      <c r="M902" s="35" t="s">
        <v>18</v>
      </c>
      <c r="N902" s="35" t="s">
        <v>18</v>
      </c>
      <c r="O902" s="35" t="s">
        <v>18</v>
      </c>
      <c r="P902" s="35" t="s">
        <v>66</v>
      </c>
      <c r="Q902" s="35"/>
      <c r="R902" s="35"/>
      <c r="S902" s="38"/>
    </row>
    <row r="903" spans="1:19" ht="15.75" thickBot="1">
      <c r="A903" s="46"/>
      <c r="B903" s="36"/>
      <c r="C903" s="10" t="s">
        <v>55</v>
      </c>
      <c r="D903" s="10" t="s">
        <v>20</v>
      </c>
      <c r="E903" s="10" t="s">
        <v>36</v>
      </c>
      <c r="F903" s="10" t="s">
        <v>18</v>
      </c>
      <c r="G903" s="10" t="s">
        <v>18</v>
      </c>
      <c r="H903" s="10" t="s">
        <v>18</v>
      </c>
      <c r="I903" s="10" t="s">
        <v>18</v>
      </c>
      <c r="J903" s="10" t="s">
        <v>18</v>
      </c>
      <c r="K903" s="36"/>
      <c r="L903" s="36"/>
      <c r="M903" s="36" t="s">
        <v>18</v>
      </c>
      <c r="N903" s="36" t="s">
        <v>18</v>
      </c>
      <c r="O903" s="36" t="s">
        <v>18</v>
      </c>
      <c r="P903" s="36" t="s">
        <v>66</v>
      </c>
      <c r="Q903" s="36"/>
      <c r="R903" s="36"/>
      <c r="S903" s="39"/>
    </row>
    <row r="904" spans="1:19">
      <c r="A904" s="44" t="str">
        <f t="shared" ref="A904" si="223">CONCATENATE("LOVSF3",MID(E904,5,5),SUBSTITUTE(E905,"/",""),MID(E907,9,1))</f>
        <v>LOVSF3E1000DPBF12xxLR</v>
      </c>
      <c r="B904" s="34" t="s">
        <v>54</v>
      </c>
      <c r="C904" s="8" t="s">
        <v>57</v>
      </c>
      <c r="D904" s="8" t="s">
        <v>20</v>
      </c>
      <c r="E904" s="8" t="s">
        <v>37</v>
      </c>
      <c r="F904" s="8" t="s">
        <v>99</v>
      </c>
      <c r="G904" s="8">
        <v>3</v>
      </c>
      <c r="H904" s="8" t="s">
        <v>58</v>
      </c>
      <c r="I904" s="8" t="s">
        <v>86</v>
      </c>
      <c r="J904" s="8" t="s">
        <v>60</v>
      </c>
      <c r="K904" s="34" t="s">
        <v>99</v>
      </c>
      <c r="L904" s="34">
        <v>3</v>
      </c>
      <c r="M904" s="34" t="s">
        <v>58</v>
      </c>
      <c r="N904" s="34" t="s">
        <v>60</v>
      </c>
      <c r="O904" s="34" t="s">
        <v>86</v>
      </c>
      <c r="P904" s="34">
        <v>1172</v>
      </c>
      <c r="Q904" s="34" t="s">
        <v>146</v>
      </c>
      <c r="R904" s="34" t="s">
        <v>23</v>
      </c>
      <c r="S904" s="37">
        <v>1.4</v>
      </c>
    </row>
    <row r="905" spans="1:19">
      <c r="A905" s="45"/>
      <c r="B905" s="35"/>
      <c r="C905" s="9" t="s">
        <v>19</v>
      </c>
      <c r="D905" s="9" t="s">
        <v>20</v>
      </c>
      <c r="E905" s="9" t="s">
        <v>153</v>
      </c>
      <c r="F905" s="9">
        <v>480</v>
      </c>
      <c r="G905" s="9">
        <v>3</v>
      </c>
      <c r="H905" s="9" t="s">
        <v>60</v>
      </c>
      <c r="I905" s="9" t="s">
        <v>53</v>
      </c>
      <c r="J905" s="9" t="s">
        <v>65</v>
      </c>
      <c r="K905" s="35"/>
      <c r="L905" s="35"/>
      <c r="M905" s="35" t="s">
        <v>18</v>
      </c>
      <c r="N905" s="35" t="s">
        <v>18</v>
      </c>
      <c r="O905" s="35" t="s">
        <v>18</v>
      </c>
      <c r="P905" s="35" t="s">
        <v>66</v>
      </c>
      <c r="Q905" s="35"/>
      <c r="R905" s="35"/>
      <c r="S905" s="38"/>
    </row>
    <row r="906" spans="1:19">
      <c r="A906" s="45"/>
      <c r="B906" s="35"/>
      <c r="C906" s="9" t="s">
        <v>62</v>
      </c>
      <c r="D906" s="9" t="s">
        <v>20</v>
      </c>
      <c r="E906" s="9" t="s">
        <v>25</v>
      </c>
      <c r="F906" s="9" t="s">
        <v>18</v>
      </c>
      <c r="G906" s="9" t="s">
        <v>18</v>
      </c>
      <c r="H906" s="9" t="s">
        <v>18</v>
      </c>
      <c r="I906" s="9" t="s">
        <v>18</v>
      </c>
      <c r="J906" s="9" t="s">
        <v>18</v>
      </c>
      <c r="K906" s="35"/>
      <c r="L906" s="35"/>
      <c r="M906" s="35" t="s">
        <v>18</v>
      </c>
      <c r="N906" s="35" t="s">
        <v>18</v>
      </c>
      <c r="O906" s="35" t="s">
        <v>18</v>
      </c>
      <c r="P906" s="35" t="s">
        <v>66</v>
      </c>
      <c r="Q906" s="35"/>
      <c r="R906" s="35"/>
      <c r="S906" s="38"/>
    </row>
    <row r="907" spans="1:19" ht="15.75" thickBot="1">
      <c r="A907" s="46"/>
      <c r="B907" s="36"/>
      <c r="C907" s="10" t="s">
        <v>55</v>
      </c>
      <c r="D907" s="10" t="s">
        <v>20</v>
      </c>
      <c r="E907" s="10" t="s">
        <v>35</v>
      </c>
      <c r="F907" s="10" t="s">
        <v>18</v>
      </c>
      <c r="G907" s="10" t="s">
        <v>18</v>
      </c>
      <c r="H907" s="10" t="s">
        <v>18</v>
      </c>
      <c r="I907" s="10" t="s">
        <v>18</v>
      </c>
      <c r="J907" s="10" t="s">
        <v>18</v>
      </c>
      <c r="K907" s="36"/>
      <c r="L907" s="36"/>
      <c r="M907" s="36" t="s">
        <v>18</v>
      </c>
      <c r="N907" s="36" t="s">
        <v>18</v>
      </c>
      <c r="O907" s="36" t="s">
        <v>18</v>
      </c>
      <c r="P907" s="36" t="s">
        <v>66</v>
      </c>
      <c r="Q907" s="36"/>
      <c r="R907" s="36"/>
      <c r="S907" s="39"/>
    </row>
    <row r="908" spans="1:19">
      <c r="A908" s="44" t="str">
        <f t="shared" ref="A908" si="224">CONCATENATE("LOVSF3",MID(E908,5,5),SUBSTITUTE(E909,"/",""),MID(E911,9,1))</f>
        <v>LOVSF3E1000DPBF12xxL</v>
      </c>
      <c r="B908" s="34" t="s">
        <v>54</v>
      </c>
      <c r="C908" s="8" t="s">
        <v>57</v>
      </c>
      <c r="D908" s="8" t="s">
        <v>20</v>
      </c>
      <c r="E908" s="8" t="s">
        <v>37</v>
      </c>
      <c r="F908" s="8" t="s">
        <v>99</v>
      </c>
      <c r="G908" s="8">
        <v>3</v>
      </c>
      <c r="H908" s="8" t="s">
        <v>58</v>
      </c>
      <c r="I908" s="8" t="s">
        <v>86</v>
      </c>
      <c r="J908" s="8" t="s">
        <v>60</v>
      </c>
      <c r="K908" s="34" t="s">
        <v>99</v>
      </c>
      <c r="L908" s="34">
        <v>3</v>
      </c>
      <c r="M908" s="34" t="s">
        <v>58</v>
      </c>
      <c r="N908" s="34" t="s">
        <v>60</v>
      </c>
      <c r="O908" s="34" t="s">
        <v>86</v>
      </c>
      <c r="P908" s="34">
        <v>1172</v>
      </c>
      <c r="Q908" s="34" t="s">
        <v>146</v>
      </c>
      <c r="R908" s="34" t="s">
        <v>23</v>
      </c>
      <c r="S908" s="37">
        <v>1.4</v>
      </c>
    </row>
    <row r="909" spans="1:19">
      <c r="A909" s="45"/>
      <c r="B909" s="35"/>
      <c r="C909" s="9" t="s">
        <v>19</v>
      </c>
      <c r="D909" s="9" t="s">
        <v>20</v>
      </c>
      <c r="E909" s="9" t="s">
        <v>153</v>
      </c>
      <c r="F909" s="9">
        <v>480</v>
      </c>
      <c r="G909" s="9">
        <v>3</v>
      </c>
      <c r="H909" s="9" t="s">
        <v>60</v>
      </c>
      <c r="I909" s="9" t="s">
        <v>53</v>
      </c>
      <c r="J909" s="9" t="s">
        <v>65</v>
      </c>
      <c r="K909" s="35"/>
      <c r="L909" s="35"/>
      <c r="M909" s="35" t="s">
        <v>18</v>
      </c>
      <c r="N909" s="35" t="s">
        <v>18</v>
      </c>
      <c r="O909" s="35" t="s">
        <v>18</v>
      </c>
      <c r="P909" s="35" t="s">
        <v>66</v>
      </c>
      <c r="Q909" s="35"/>
      <c r="R909" s="35"/>
      <c r="S909" s="38"/>
    </row>
    <row r="910" spans="1:19">
      <c r="A910" s="45"/>
      <c r="B910" s="35"/>
      <c r="C910" s="9" t="s">
        <v>62</v>
      </c>
      <c r="D910" s="9" t="s">
        <v>20</v>
      </c>
      <c r="E910" s="9" t="s">
        <v>25</v>
      </c>
      <c r="F910" s="9" t="s">
        <v>18</v>
      </c>
      <c r="G910" s="9" t="s">
        <v>18</v>
      </c>
      <c r="H910" s="9" t="s">
        <v>18</v>
      </c>
      <c r="I910" s="9" t="s">
        <v>18</v>
      </c>
      <c r="J910" s="9" t="s">
        <v>18</v>
      </c>
      <c r="K910" s="35"/>
      <c r="L910" s="35"/>
      <c r="M910" s="35" t="s">
        <v>18</v>
      </c>
      <c r="N910" s="35" t="s">
        <v>18</v>
      </c>
      <c r="O910" s="35" t="s">
        <v>18</v>
      </c>
      <c r="P910" s="35" t="s">
        <v>66</v>
      </c>
      <c r="Q910" s="35"/>
      <c r="R910" s="35"/>
      <c r="S910" s="38"/>
    </row>
    <row r="911" spans="1:19" ht="15.75" thickBot="1">
      <c r="A911" s="46"/>
      <c r="B911" s="36"/>
      <c r="C911" s="10" t="s">
        <v>55</v>
      </c>
      <c r="D911" s="10" t="s">
        <v>20</v>
      </c>
      <c r="E911" s="10" t="s">
        <v>36</v>
      </c>
      <c r="F911" s="10" t="s">
        <v>18</v>
      </c>
      <c r="G911" s="10" t="s">
        <v>18</v>
      </c>
      <c r="H911" s="10" t="s">
        <v>18</v>
      </c>
      <c r="I911" s="10" t="s">
        <v>18</v>
      </c>
      <c r="J911" s="10" t="s">
        <v>18</v>
      </c>
      <c r="K911" s="36"/>
      <c r="L911" s="36"/>
      <c r="M911" s="36" t="s">
        <v>18</v>
      </c>
      <c r="N911" s="36" t="s">
        <v>18</v>
      </c>
      <c r="O911" s="36" t="s">
        <v>18</v>
      </c>
      <c r="P911" s="36" t="s">
        <v>66</v>
      </c>
      <c r="Q911" s="36"/>
      <c r="R911" s="36"/>
      <c r="S911" s="39"/>
    </row>
    <row r="912" spans="1:19">
      <c r="A912" s="44" t="str">
        <f t="shared" ref="A912" si="225">CONCATENATE("LOVSF3",MID(E912,5,5),SUBSTITUTE(E913,"/",""),MID(E915,9,1))</f>
        <v>LOVSF3E1000DPBF18xxLR</v>
      </c>
      <c r="B912" s="34" t="s">
        <v>54</v>
      </c>
      <c r="C912" s="8" t="s">
        <v>57</v>
      </c>
      <c r="D912" s="8" t="s">
        <v>20</v>
      </c>
      <c r="E912" s="8" t="s">
        <v>37</v>
      </c>
      <c r="F912" s="8" t="s">
        <v>99</v>
      </c>
      <c r="G912" s="8">
        <v>3</v>
      </c>
      <c r="H912" s="8" t="s">
        <v>58</v>
      </c>
      <c r="I912" s="8" t="s">
        <v>86</v>
      </c>
      <c r="J912" s="8" t="s">
        <v>60</v>
      </c>
      <c r="K912" s="34" t="s">
        <v>99</v>
      </c>
      <c r="L912" s="34">
        <v>3</v>
      </c>
      <c r="M912" s="34" t="s">
        <v>58</v>
      </c>
      <c r="N912" s="34" t="s">
        <v>60</v>
      </c>
      <c r="O912" s="34" t="s">
        <v>86</v>
      </c>
      <c r="P912" s="34">
        <v>1172</v>
      </c>
      <c r="Q912" s="34" t="s">
        <v>146</v>
      </c>
      <c r="R912" s="34" t="s">
        <v>23</v>
      </c>
      <c r="S912" s="37">
        <v>1.4</v>
      </c>
    </row>
    <row r="913" spans="1:19">
      <c r="A913" s="45"/>
      <c r="B913" s="35"/>
      <c r="C913" s="9" t="s">
        <v>19</v>
      </c>
      <c r="D913" s="9" t="s">
        <v>20</v>
      </c>
      <c r="E913" s="9" t="s">
        <v>155</v>
      </c>
      <c r="F913" s="9">
        <v>480</v>
      </c>
      <c r="G913" s="9">
        <v>3</v>
      </c>
      <c r="H913" s="9" t="s">
        <v>60</v>
      </c>
      <c r="I913" s="9" t="s">
        <v>87</v>
      </c>
      <c r="J913" s="9" t="s">
        <v>67</v>
      </c>
      <c r="K913" s="35"/>
      <c r="L913" s="35"/>
      <c r="M913" s="35" t="s">
        <v>18</v>
      </c>
      <c r="N913" s="35" t="s">
        <v>18</v>
      </c>
      <c r="O913" s="35" t="s">
        <v>18</v>
      </c>
      <c r="P913" s="35" t="s">
        <v>66</v>
      </c>
      <c r="Q913" s="35"/>
      <c r="R913" s="35"/>
      <c r="S913" s="38"/>
    </row>
    <row r="914" spans="1:19">
      <c r="A914" s="45"/>
      <c r="B914" s="35"/>
      <c r="C914" s="9" t="s">
        <v>62</v>
      </c>
      <c r="D914" s="9" t="s">
        <v>20</v>
      </c>
      <c r="E914" s="9" t="s">
        <v>25</v>
      </c>
      <c r="F914" s="9" t="s">
        <v>18</v>
      </c>
      <c r="G914" s="9" t="s">
        <v>18</v>
      </c>
      <c r="H914" s="9" t="s">
        <v>18</v>
      </c>
      <c r="I914" s="9" t="s">
        <v>18</v>
      </c>
      <c r="J914" s="9" t="s">
        <v>18</v>
      </c>
      <c r="K914" s="35"/>
      <c r="L914" s="35"/>
      <c r="M914" s="35" t="s">
        <v>18</v>
      </c>
      <c r="N914" s="35" t="s">
        <v>18</v>
      </c>
      <c r="O914" s="35" t="s">
        <v>18</v>
      </c>
      <c r="P914" s="35" t="s">
        <v>66</v>
      </c>
      <c r="Q914" s="35"/>
      <c r="R914" s="35"/>
      <c r="S914" s="38"/>
    </row>
    <row r="915" spans="1:19" ht="15.75" thickBot="1">
      <c r="A915" s="46"/>
      <c r="B915" s="36"/>
      <c r="C915" s="10" t="s">
        <v>55</v>
      </c>
      <c r="D915" s="10" t="s">
        <v>20</v>
      </c>
      <c r="E915" s="10" t="s">
        <v>35</v>
      </c>
      <c r="F915" s="10" t="s">
        <v>18</v>
      </c>
      <c r="G915" s="10" t="s">
        <v>18</v>
      </c>
      <c r="H915" s="10" t="s">
        <v>18</v>
      </c>
      <c r="I915" s="10" t="s">
        <v>18</v>
      </c>
      <c r="J915" s="10" t="s">
        <v>18</v>
      </c>
      <c r="K915" s="36"/>
      <c r="L915" s="36"/>
      <c r="M915" s="36" t="s">
        <v>18</v>
      </c>
      <c r="N915" s="36" t="s">
        <v>18</v>
      </c>
      <c r="O915" s="36" t="s">
        <v>18</v>
      </c>
      <c r="P915" s="36" t="s">
        <v>66</v>
      </c>
      <c r="Q915" s="36"/>
      <c r="R915" s="36"/>
      <c r="S915" s="39"/>
    </row>
    <row r="916" spans="1:19">
      <c r="A916" s="44" t="str">
        <f t="shared" ref="A916" si="226">CONCATENATE("LOVSF3",MID(E916,5,5),SUBSTITUTE(E917,"/",""),MID(E919,9,1))</f>
        <v>LOVSF3E1000DPBF18xxL</v>
      </c>
      <c r="B916" s="34" t="s">
        <v>54</v>
      </c>
      <c r="C916" s="8" t="s">
        <v>57</v>
      </c>
      <c r="D916" s="8" t="s">
        <v>20</v>
      </c>
      <c r="E916" s="8" t="s">
        <v>37</v>
      </c>
      <c r="F916" s="8" t="s">
        <v>99</v>
      </c>
      <c r="G916" s="8">
        <v>3</v>
      </c>
      <c r="H916" s="8" t="s">
        <v>58</v>
      </c>
      <c r="I916" s="8" t="s">
        <v>86</v>
      </c>
      <c r="J916" s="8" t="s">
        <v>60</v>
      </c>
      <c r="K916" s="34" t="s">
        <v>99</v>
      </c>
      <c r="L916" s="34">
        <v>3</v>
      </c>
      <c r="M916" s="34" t="s">
        <v>58</v>
      </c>
      <c r="N916" s="34" t="s">
        <v>60</v>
      </c>
      <c r="O916" s="34" t="s">
        <v>86</v>
      </c>
      <c r="P916" s="34">
        <v>1172</v>
      </c>
      <c r="Q916" s="34" t="s">
        <v>146</v>
      </c>
      <c r="R916" s="34" t="s">
        <v>23</v>
      </c>
      <c r="S916" s="37">
        <v>1.4</v>
      </c>
    </row>
    <row r="917" spans="1:19">
      <c r="A917" s="45"/>
      <c r="B917" s="35"/>
      <c r="C917" s="9" t="s">
        <v>19</v>
      </c>
      <c r="D917" s="9" t="s">
        <v>20</v>
      </c>
      <c r="E917" s="9" t="s">
        <v>155</v>
      </c>
      <c r="F917" s="9">
        <v>480</v>
      </c>
      <c r="G917" s="9">
        <v>3</v>
      </c>
      <c r="H917" s="9" t="s">
        <v>60</v>
      </c>
      <c r="I917" s="9" t="s">
        <v>87</v>
      </c>
      <c r="J917" s="9" t="s">
        <v>67</v>
      </c>
      <c r="K917" s="35"/>
      <c r="L917" s="35"/>
      <c r="M917" s="35" t="s">
        <v>18</v>
      </c>
      <c r="N917" s="35" t="s">
        <v>18</v>
      </c>
      <c r="O917" s="35" t="s">
        <v>18</v>
      </c>
      <c r="P917" s="35" t="s">
        <v>66</v>
      </c>
      <c r="Q917" s="35"/>
      <c r="R917" s="35"/>
      <c r="S917" s="38"/>
    </row>
    <row r="918" spans="1:19">
      <c r="A918" s="45"/>
      <c r="B918" s="35"/>
      <c r="C918" s="9" t="s">
        <v>62</v>
      </c>
      <c r="D918" s="9" t="s">
        <v>20</v>
      </c>
      <c r="E918" s="9" t="s">
        <v>25</v>
      </c>
      <c r="F918" s="9" t="s">
        <v>18</v>
      </c>
      <c r="G918" s="9" t="s">
        <v>18</v>
      </c>
      <c r="H918" s="9" t="s">
        <v>18</v>
      </c>
      <c r="I918" s="9" t="s">
        <v>18</v>
      </c>
      <c r="J918" s="9" t="s">
        <v>18</v>
      </c>
      <c r="K918" s="35"/>
      <c r="L918" s="35"/>
      <c r="M918" s="35" t="s">
        <v>18</v>
      </c>
      <c r="N918" s="35" t="s">
        <v>18</v>
      </c>
      <c r="O918" s="35" t="s">
        <v>18</v>
      </c>
      <c r="P918" s="35" t="s">
        <v>66</v>
      </c>
      <c r="Q918" s="35"/>
      <c r="R918" s="35"/>
      <c r="S918" s="38"/>
    </row>
    <row r="919" spans="1:19" ht="15.75" thickBot="1">
      <c r="A919" s="46"/>
      <c r="B919" s="36"/>
      <c r="C919" s="10" t="s">
        <v>55</v>
      </c>
      <c r="D919" s="10" t="s">
        <v>20</v>
      </c>
      <c r="E919" s="10" t="s">
        <v>36</v>
      </c>
      <c r="F919" s="10" t="s">
        <v>18</v>
      </c>
      <c r="G919" s="10" t="s">
        <v>18</v>
      </c>
      <c r="H919" s="10" t="s">
        <v>18</v>
      </c>
      <c r="I919" s="10" t="s">
        <v>18</v>
      </c>
      <c r="J919" s="10" t="s">
        <v>18</v>
      </c>
      <c r="K919" s="36"/>
      <c r="L919" s="36"/>
      <c r="M919" s="36" t="s">
        <v>18</v>
      </c>
      <c r="N919" s="36" t="s">
        <v>18</v>
      </c>
      <c r="O919" s="36" t="s">
        <v>18</v>
      </c>
      <c r="P919" s="36" t="s">
        <v>66</v>
      </c>
      <c r="Q919" s="36"/>
      <c r="R919" s="36"/>
      <c r="S919" s="39"/>
    </row>
    <row r="920" spans="1:19">
      <c r="A920" s="44" t="str">
        <f t="shared" ref="A920" si="227">CONCATENATE("LOVSF3",MID(E920,5,5),SUBSTITUTE(E921,"/",""),MID(E923,9,1))</f>
        <v>LOVSF3E1000DPBF09xxDR</v>
      </c>
      <c r="B920" s="34" t="s">
        <v>54</v>
      </c>
      <c r="C920" s="8" t="s">
        <v>57</v>
      </c>
      <c r="D920" s="8" t="s">
        <v>20</v>
      </c>
      <c r="E920" s="8" t="s">
        <v>37</v>
      </c>
      <c r="F920" s="8" t="s">
        <v>99</v>
      </c>
      <c r="G920" s="8">
        <v>3</v>
      </c>
      <c r="H920" s="8" t="s">
        <v>58</v>
      </c>
      <c r="I920" s="8" t="s">
        <v>86</v>
      </c>
      <c r="J920" s="8" t="s">
        <v>60</v>
      </c>
      <c r="K920" s="34" t="s">
        <v>99</v>
      </c>
      <c r="L920" s="34">
        <v>3</v>
      </c>
      <c r="M920" s="34" t="s">
        <v>58</v>
      </c>
      <c r="N920" s="34" t="s">
        <v>60</v>
      </c>
      <c r="O920" s="34" t="s">
        <v>86</v>
      </c>
      <c r="P920" s="34">
        <v>1172</v>
      </c>
      <c r="Q920" s="34" t="s">
        <v>146</v>
      </c>
      <c r="R920" s="34" t="s">
        <v>23</v>
      </c>
      <c r="S920" s="37">
        <v>1.4</v>
      </c>
    </row>
    <row r="921" spans="1:19">
      <c r="A921" s="45"/>
      <c r="B921" s="35"/>
      <c r="C921" s="9" t="s">
        <v>19</v>
      </c>
      <c r="D921" s="9" t="s">
        <v>20</v>
      </c>
      <c r="E921" s="9" t="s">
        <v>158</v>
      </c>
      <c r="F921" s="9">
        <v>480</v>
      </c>
      <c r="G921" s="9">
        <v>3</v>
      </c>
      <c r="H921" s="9" t="s">
        <v>60</v>
      </c>
      <c r="I921" s="9" t="s">
        <v>86</v>
      </c>
      <c r="J921" s="9" t="s">
        <v>60</v>
      </c>
      <c r="K921" s="35"/>
      <c r="L921" s="35"/>
      <c r="M921" s="35" t="s">
        <v>18</v>
      </c>
      <c r="N921" s="35" t="s">
        <v>18</v>
      </c>
      <c r="O921" s="35" t="s">
        <v>18</v>
      </c>
      <c r="P921" s="35" t="s">
        <v>66</v>
      </c>
      <c r="Q921" s="35"/>
      <c r="R921" s="35"/>
      <c r="S921" s="38"/>
    </row>
    <row r="922" spans="1:19">
      <c r="A922" s="45"/>
      <c r="B922" s="35"/>
      <c r="C922" s="9" t="s">
        <v>62</v>
      </c>
      <c r="D922" s="9" t="s">
        <v>20</v>
      </c>
      <c r="E922" s="9" t="s">
        <v>25</v>
      </c>
      <c r="F922" s="9" t="s">
        <v>18</v>
      </c>
      <c r="G922" s="9" t="s">
        <v>18</v>
      </c>
      <c r="H922" s="9" t="s">
        <v>18</v>
      </c>
      <c r="I922" s="9" t="s">
        <v>18</v>
      </c>
      <c r="J922" s="9" t="s">
        <v>18</v>
      </c>
      <c r="K922" s="35"/>
      <c r="L922" s="35"/>
      <c r="M922" s="35" t="s">
        <v>18</v>
      </c>
      <c r="N922" s="35" t="s">
        <v>18</v>
      </c>
      <c r="O922" s="35" t="s">
        <v>18</v>
      </c>
      <c r="P922" s="35" t="s">
        <v>66</v>
      </c>
      <c r="Q922" s="35"/>
      <c r="R922" s="35"/>
      <c r="S922" s="38"/>
    </row>
    <row r="923" spans="1:19" ht="15.75" thickBot="1">
      <c r="A923" s="46"/>
      <c r="B923" s="36"/>
      <c r="C923" s="10" t="s">
        <v>55</v>
      </c>
      <c r="D923" s="10" t="s">
        <v>20</v>
      </c>
      <c r="E923" s="10" t="s">
        <v>35</v>
      </c>
      <c r="F923" s="10" t="s">
        <v>18</v>
      </c>
      <c r="G923" s="10" t="s">
        <v>18</v>
      </c>
      <c r="H923" s="10" t="s">
        <v>18</v>
      </c>
      <c r="I923" s="10" t="s">
        <v>18</v>
      </c>
      <c r="J923" s="10" t="s">
        <v>18</v>
      </c>
      <c r="K923" s="36"/>
      <c r="L923" s="36"/>
      <c r="M923" s="36" t="s">
        <v>18</v>
      </c>
      <c r="N923" s="36" t="s">
        <v>18</v>
      </c>
      <c r="O923" s="36" t="s">
        <v>18</v>
      </c>
      <c r="P923" s="36" t="s">
        <v>66</v>
      </c>
      <c r="Q923" s="36"/>
      <c r="R923" s="36"/>
      <c r="S923" s="39"/>
    </row>
    <row r="924" spans="1:19">
      <c r="A924" s="44" t="str">
        <f t="shared" ref="A924" si="228">CONCATENATE("LOVSF3",MID(E924,5,5),SUBSTITUTE(E925,"/",""),MID(E927,9,1))</f>
        <v>LOVSF3E1000DPBF09xxD</v>
      </c>
      <c r="B924" s="34" t="s">
        <v>54</v>
      </c>
      <c r="C924" s="8" t="s">
        <v>57</v>
      </c>
      <c r="D924" s="8" t="s">
        <v>20</v>
      </c>
      <c r="E924" s="8" t="s">
        <v>37</v>
      </c>
      <c r="F924" s="8" t="s">
        <v>99</v>
      </c>
      <c r="G924" s="8">
        <v>3</v>
      </c>
      <c r="H924" s="8" t="s">
        <v>58</v>
      </c>
      <c r="I924" s="8" t="s">
        <v>86</v>
      </c>
      <c r="J924" s="8" t="s">
        <v>60</v>
      </c>
      <c r="K924" s="34" t="s">
        <v>99</v>
      </c>
      <c r="L924" s="34">
        <v>3</v>
      </c>
      <c r="M924" s="34" t="s">
        <v>58</v>
      </c>
      <c r="N924" s="34" t="s">
        <v>60</v>
      </c>
      <c r="O924" s="34" t="s">
        <v>86</v>
      </c>
      <c r="P924" s="34">
        <v>1172</v>
      </c>
      <c r="Q924" s="34" t="s">
        <v>146</v>
      </c>
      <c r="R924" s="34" t="s">
        <v>23</v>
      </c>
      <c r="S924" s="37">
        <v>1.4</v>
      </c>
    </row>
    <row r="925" spans="1:19">
      <c r="A925" s="45"/>
      <c r="B925" s="35"/>
      <c r="C925" s="9" t="s">
        <v>19</v>
      </c>
      <c r="D925" s="9" t="s">
        <v>20</v>
      </c>
      <c r="E925" s="9" t="s">
        <v>158</v>
      </c>
      <c r="F925" s="9">
        <v>480</v>
      </c>
      <c r="G925" s="9">
        <v>3</v>
      </c>
      <c r="H925" s="9" t="s">
        <v>60</v>
      </c>
      <c r="I925" s="9" t="s">
        <v>86</v>
      </c>
      <c r="J925" s="9" t="s">
        <v>60</v>
      </c>
      <c r="K925" s="35"/>
      <c r="L925" s="35"/>
      <c r="M925" s="35" t="s">
        <v>18</v>
      </c>
      <c r="N925" s="35" t="s">
        <v>18</v>
      </c>
      <c r="O925" s="35" t="s">
        <v>18</v>
      </c>
      <c r="P925" s="35" t="s">
        <v>66</v>
      </c>
      <c r="Q925" s="35"/>
      <c r="R925" s="35"/>
      <c r="S925" s="38"/>
    </row>
    <row r="926" spans="1:19">
      <c r="A926" s="45"/>
      <c r="B926" s="35"/>
      <c r="C926" s="9" t="s">
        <v>62</v>
      </c>
      <c r="D926" s="9" t="s">
        <v>20</v>
      </c>
      <c r="E926" s="9" t="s">
        <v>25</v>
      </c>
      <c r="F926" s="9" t="s">
        <v>18</v>
      </c>
      <c r="G926" s="9" t="s">
        <v>18</v>
      </c>
      <c r="H926" s="9" t="s">
        <v>18</v>
      </c>
      <c r="I926" s="9" t="s">
        <v>18</v>
      </c>
      <c r="J926" s="9" t="s">
        <v>18</v>
      </c>
      <c r="K926" s="35"/>
      <c r="L926" s="35"/>
      <c r="M926" s="35" t="s">
        <v>18</v>
      </c>
      <c r="N926" s="35" t="s">
        <v>18</v>
      </c>
      <c r="O926" s="35" t="s">
        <v>18</v>
      </c>
      <c r="P926" s="35" t="s">
        <v>66</v>
      </c>
      <c r="Q926" s="35"/>
      <c r="R926" s="35"/>
      <c r="S926" s="38"/>
    </row>
    <row r="927" spans="1:19" ht="15.75" thickBot="1">
      <c r="A927" s="46"/>
      <c r="B927" s="36"/>
      <c r="C927" s="10" t="s">
        <v>55</v>
      </c>
      <c r="D927" s="10" t="s">
        <v>20</v>
      </c>
      <c r="E927" s="10" t="s">
        <v>36</v>
      </c>
      <c r="F927" s="10" t="s">
        <v>18</v>
      </c>
      <c r="G927" s="10" t="s">
        <v>18</v>
      </c>
      <c r="H927" s="10" t="s">
        <v>18</v>
      </c>
      <c r="I927" s="10" t="s">
        <v>18</v>
      </c>
      <c r="J927" s="10" t="s">
        <v>18</v>
      </c>
      <c r="K927" s="36"/>
      <c r="L927" s="36"/>
      <c r="M927" s="36" t="s">
        <v>18</v>
      </c>
      <c r="N927" s="36" t="s">
        <v>18</v>
      </c>
      <c r="O927" s="36" t="s">
        <v>18</v>
      </c>
      <c r="P927" s="36" t="s">
        <v>66</v>
      </c>
      <c r="Q927" s="36"/>
      <c r="R927" s="36"/>
      <c r="S927" s="39"/>
    </row>
    <row r="928" spans="1:19">
      <c r="A928" s="44" t="str">
        <f t="shared" ref="A928" si="229">CONCATENATE("LOVSF3",MID(E928,5,5),SUBSTITUTE(E929,"/",""),MID(E931,9,1))</f>
        <v>LOVSF3E1000DPBF12xxDR</v>
      </c>
      <c r="B928" s="34" t="s">
        <v>54</v>
      </c>
      <c r="C928" s="8" t="s">
        <v>57</v>
      </c>
      <c r="D928" s="8" t="s">
        <v>20</v>
      </c>
      <c r="E928" s="8" t="s">
        <v>37</v>
      </c>
      <c r="F928" s="8" t="s">
        <v>99</v>
      </c>
      <c r="G928" s="8">
        <v>3</v>
      </c>
      <c r="H928" s="8" t="s">
        <v>58</v>
      </c>
      <c r="I928" s="8" t="s">
        <v>86</v>
      </c>
      <c r="J928" s="8" t="s">
        <v>60</v>
      </c>
      <c r="K928" s="34" t="s">
        <v>99</v>
      </c>
      <c r="L928" s="34">
        <v>3</v>
      </c>
      <c r="M928" s="34" t="s">
        <v>58</v>
      </c>
      <c r="N928" s="34" t="s">
        <v>60</v>
      </c>
      <c r="O928" s="34" t="s">
        <v>86</v>
      </c>
      <c r="P928" s="34">
        <v>1172</v>
      </c>
      <c r="Q928" s="34" t="s">
        <v>146</v>
      </c>
      <c r="R928" s="34" t="s">
        <v>23</v>
      </c>
      <c r="S928" s="37">
        <v>1.4</v>
      </c>
    </row>
    <row r="929" spans="1:19">
      <c r="A929" s="45"/>
      <c r="B929" s="35"/>
      <c r="C929" s="9" t="s">
        <v>19</v>
      </c>
      <c r="D929" s="9" t="s">
        <v>20</v>
      </c>
      <c r="E929" s="9" t="s">
        <v>156</v>
      </c>
      <c r="F929" s="9">
        <v>480</v>
      </c>
      <c r="G929" s="9">
        <v>3</v>
      </c>
      <c r="H929" s="9" t="s">
        <v>60</v>
      </c>
      <c r="I929" s="9" t="s">
        <v>53</v>
      </c>
      <c r="J929" s="9" t="s">
        <v>65</v>
      </c>
      <c r="K929" s="35"/>
      <c r="L929" s="35"/>
      <c r="M929" s="35" t="s">
        <v>18</v>
      </c>
      <c r="N929" s="35" t="s">
        <v>18</v>
      </c>
      <c r="O929" s="35" t="s">
        <v>18</v>
      </c>
      <c r="P929" s="35" t="s">
        <v>66</v>
      </c>
      <c r="Q929" s="35"/>
      <c r="R929" s="35"/>
      <c r="S929" s="38"/>
    </row>
    <row r="930" spans="1:19">
      <c r="A930" s="45"/>
      <c r="B930" s="35"/>
      <c r="C930" s="9" t="s">
        <v>62</v>
      </c>
      <c r="D930" s="9" t="s">
        <v>20</v>
      </c>
      <c r="E930" s="9" t="s">
        <v>25</v>
      </c>
      <c r="F930" s="9" t="s">
        <v>18</v>
      </c>
      <c r="G930" s="9" t="s">
        <v>18</v>
      </c>
      <c r="H930" s="9" t="s">
        <v>18</v>
      </c>
      <c r="I930" s="9" t="s">
        <v>18</v>
      </c>
      <c r="J930" s="9" t="s">
        <v>18</v>
      </c>
      <c r="K930" s="35"/>
      <c r="L930" s="35"/>
      <c r="M930" s="35" t="s">
        <v>18</v>
      </c>
      <c r="N930" s="35" t="s">
        <v>18</v>
      </c>
      <c r="O930" s="35" t="s">
        <v>18</v>
      </c>
      <c r="P930" s="35" t="s">
        <v>66</v>
      </c>
      <c r="Q930" s="35"/>
      <c r="R930" s="35"/>
      <c r="S930" s="38"/>
    </row>
    <row r="931" spans="1:19" ht="15.75" thickBot="1">
      <c r="A931" s="46"/>
      <c r="B931" s="36"/>
      <c r="C931" s="10" t="s">
        <v>55</v>
      </c>
      <c r="D931" s="10" t="s">
        <v>20</v>
      </c>
      <c r="E931" s="10" t="s">
        <v>35</v>
      </c>
      <c r="F931" s="10" t="s">
        <v>18</v>
      </c>
      <c r="G931" s="10" t="s">
        <v>18</v>
      </c>
      <c r="H931" s="10" t="s">
        <v>18</v>
      </c>
      <c r="I931" s="10" t="s">
        <v>18</v>
      </c>
      <c r="J931" s="10" t="s">
        <v>18</v>
      </c>
      <c r="K931" s="36"/>
      <c r="L931" s="36"/>
      <c r="M931" s="36" t="s">
        <v>18</v>
      </c>
      <c r="N931" s="36" t="s">
        <v>18</v>
      </c>
      <c r="O931" s="36" t="s">
        <v>18</v>
      </c>
      <c r="P931" s="36" t="s">
        <v>66</v>
      </c>
      <c r="Q931" s="36"/>
      <c r="R931" s="36"/>
      <c r="S931" s="39"/>
    </row>
    <row r="932" spans="1:19">
      <c r="A932" s="44" t="str">
        <f t="shared" ref="A932" si="230">CONCATENATE("LOVSF3",MID(E932,5,5),SUBSTITUTE(E933,"/",""),MID(E935,9,1))</f>
        <v>LOVSF3E1000DPBF12xxD</v>
      </c>
      <c r="B932" s="34" t="s">
        <v>54</v>
      </c>
      <c r="C932" s="8" t="s">
        <v>57</v>
      </c>
      <c r="D932" s="8" t="s">
        <v>20</v>
      </c>
      <c r="E932" s="8" t="s">
        <v>37</v>
      </c>
      <c r="F932" s="8" t="s">
        <v>99</v>
      </c>
      <c r="G932" s="8">
        <v>3</v>
      </c>
      <c r="H932" s="8" t="s">
        <v>58</v>
      </c>
      <c r="I932" s="8" t="s">
        <v>86</v>
      </c>
      <c r="J932" s="8" t="s">
        <v>60</v>
      </c>
      <c r="K932" s="34" t="s">
        <v>99</v>
      </c>
      <c r="L932" s="34">
        <v>3</v>
      </c>
      <c r="M932" s="34" t="s">
        <v>58</v>
      </c>
      <c r="N932" s="34" t="s">
        <v>60</v>
      </c>
      <c r="O932" s="34" t="s">
        <v>86</v>
      </c>
      <c r="P932" s="34">
        <v>1172</v>
      </c>
      <c r="Q932" s="34" t="s">
        <v>146</v>
      </c>
      <c r="R932" s="34" t="s">
        <v>23</v>
      </c>
      <c r="S932" s="37">
        <v>1.4</v>
      </c>
    </row>
    <row r="933" spans="1:19">
      <c r="A933" s="45"/>
      <c r="B933" s="35"/>
      <c r="C933" s="9" t="s">
        <v>19</v>
      </c>
      <c r="D933" s="9" t="s">
        <v>20</v>
      </c>
      <c r="E933" s="9" t="s">
        <v>156</v>
      </c>
      <c r="F933" s="9">
        <v>480</v>
      </c>
      <c r="G933" s="9">
        <v>3</v>
      </c>
      <c r="H933" s="9" t="s">
        <v>60</v>
      </c>
      <c r="I933" s="9" t="s">
        <v>53</v>
      </c>
      <c r="J933" s="9" t="s">
        <v>65</v>
      </c>
      <c r="K933" s="35"/>
      <c r="L933" s="35"/>
      <c r="M933" s="35" t="s">
        <v>18</v>
      </c>
      <c r="N933" s="35" t="s">
        <v>18</v>
      </c>
      <c r="O933" s="35" t="s">
        <v>18</v>
      </c>
      <c r="P933" s="35" t="s">
        <v>66</v>
      </c>
      <c r="Q933" s="35"/>
      <c r="R933" s="35"/>
      <c r="S933" s="38"/>
    </row>
    <row r="934" spans="1:19">
      <c r="A934" s="45"/>
      <c r="B934" s="35"/>
      <c r="C934" s="9" t="s">
        <v>62</v>
      </c>
      <c r="D934" s="9" t="s">
        <v>20</v>
      </c>
      <c r="E934" s="9" t="s">
        <v>25</v>
      </c>
      <c r="F934" s="9" t="s">
        <v>18</v>
      </c>
      <c r="G934" s="9" t="s">
        <v>18</v>
      </c>
      <c r="H934" s="9" t="s">
        <v>18</v>
      </c>
      <c r="I934" s="9" t="s">
        <v>18</v>
      </c>
      <c r="J934" s="9" t="s">
        <v>18</v>
      </c>
      <c r="K934" s="35"/>
      <c r="L934" s="35"/>
      <c r="M934" s="35" t="s">
        <v>18</v>
      </c>
      <c r="N934" s="35" t="s">
        <v>18</v>
      </c>
      <c r="O934" s="35" t="s">
        <v>18</v>
      </c>
      <c r="P934" s="35" t="s">
        <v>66</v>
      </c>
      <c r="Q934" s="35"/>
      <c r="R934" s="35"/>
      <c r="S934" s="38"/>
    </row>
    <row r="935" spans="1:19" ht="15.75" thickBot="1">
      <c r="A935" s="46"/>
      <c r="B935" s="36"/>
      <c r="C935" s="10" t="s">
        <v>55</v>
      </c>
      <c r="D935" s="10" t="s">
        <v>20</v>
      </c>
      <c r="E935" s="10" t="s">
        <v>36</v>
      </c>
      <c r="F935" s="10" t="s">
        <v>18</v>
      </c>
      <c r="G935" s="10" t="s">
        <v>18</v>
      </c>
      <c r="H935" s="10" t="s">
        <v>18</v>
      </c>
      <c r="I935" s="10" t="s">
        <v>18</v>
      </c>
      <c r="J935" s="10" t="s">
        <v>18</v>
      </c>
      <c r="K935" s="36"/>
      <c r="L935" s="36"/>
      <c r="M935" s="36" t="s">
        <v>18</v>
      </c>
      <c r="N935" s="36" t="s">
        <v>18</v>
      </c>
      <c r="O935" s="36" t="s">
        <v>18</v>
      </c>
      <c r="P935" s="36" t="s">
        <v>66</v>
      </c>
      <c r="Q935" s="36"/>
      <c r="R935" s="36"/>
      <c r="S935" s="39"/>
    </row>
    <row r="936" spans="1:19">
      <c r="A936" s="44" t="str">
        <f t="shared" ref="A936" si="231">CONCATENATE("LOVSF3",MID(E936,5,5),SUBSTITUTE(E937,"/",""),MID(E939,9,1))</f>
        <v>LOVSF3E1000DPBF18xxDR</v>
      </c>
      <c r="B936" s="34" t="s">
        <v>54</v>
      </c>
      <c r="C936" s="8" t="s">
        <v>57</v>
      </c>
      <c r="D936" s="8" t="s">
        <v>20</v>
      </c>
      <c r="E936" s="8" t="s">
        <v>37</v>
      </c>
      <c r="F936" s="8" t="s">
        <v>99</v>
      </c>
      <c r="G936" s="8">
        <v>3</v>
      </c>
      <c r="H936" s="8" t="s">
        <v>58</v>
      </c>
      <c r="I936" s="8" t="s">
        <v>86</v>
      </c>
      <c r="J936" s="8" t="s">
        <v>60</v>
      </c>
      <c r="K936" s="34" t="s">
        <v>99</v>
      </c>
      <c r="L936" s="34">
        <v>3</v>
      </c>
      <c r="M936" s="34" t="s">
        <v>58</v>
      </c>
      <c r="N936" s="34" t="s">
        <v>60</v>
      </c>
      <c r="O936" s="34" t="s">
        <v>86</v>
      </c>
      <c r="P936" s="34">
        <v>1172</v>
      </c>
      <c r="Q936" s="34" t="s">
        <v>146</v>
      </c>
      <c r="R936" s="34" t="s">
        <v>23</v>
      </c>
      <c r="S936" s="37">
        <v>1.4</v>
      </c>
    </row>
    <row r="937" spans="1:19">
      <c r="A937" s="45"/>
      <c r="B937" s="35"/>
      <c r="C937" s="9" t="s">
        <v>19</v>
      </c>
      <c r="D937" s="9" t="s">
        <v>20</v>
      </c>
      <c r="E937" s="9" t="s">
        <v>157</v>
      </c>
      <c r="F937" s="9">
        <v>480</v>
      </c>
      <c r="G937" s="9">
        <v>3</v>
      </c>
      <c r="H937" s="9" t="s">
        <v>60</v>
      </c>
      <c r="I937" s="9" t="s">
        <v>87</v>
      </c>
      <c r="J937" s="9" t="s">
        <v>67</v>
      </c>
      <c r="K937" s="35"/>
      <c r="L937" s="35"/>
      <c r="M937" s="35" t="s">
        <v>18</v>
      </c>
      <c r="N937" s="35" t="s">
        <v>18</v>
      </c>
      <c r="O937" s="35" t="s">
        <v>18</v>
      </c>
      <c r="P937" s="35" t="s">
        <v>66</v>
      </c>
      <c r="Q937" s="35"/>
      <c r="R937" s="35"/>
      <c r="S937" s="38"/>
    </row>
    <row r="938" spans="1:19">
      <c r="A938" s="45"/>
      <c r="B938" s="35"/>
      <c r="C938" s="9" t="s">
        <v>62</v>
      </c>
      <c r="D938" s="9" t="s">
        <v>20</v>
      </c>
      <c r="E938" s="9" t="s">
        <v>25</v>
      </c>
      <c r="F938" s="9" t="s">
        <v>18</v>
      </c>
      <c r="G938" s="9" t="s">
        <v>18</v>
      </c>
      <c r="H938" s="9" t="s">
        <v>18</v>
      </c>
      <c r="I938" s="9" t="s">
        <v>18</v>
      </c>
      <c r="J938" s="9" t="s">
        <v>18</v>
      </c>
      <c r="K938" s="35"/>
      <c r="L938" s="35"/>
      <c r="M938" s="35" t="s">
        <v>18</v>
      </c>
      <c r="N938" s="35" t="s">
        <v>18</v>
      </c>
      <c r="O938" s="35" t="s">
        <v>18</v>
      </c>
      <c r="P938" s="35" t="s">
        <v>66</v>
      </c>
      <c r="Q938" s="35"/>
      <c r="R938" s="35"/>
      <c r="S938" s="38"/>
    </row>
    <row r="939" spans="1:19" ht="15.75" thickBot="1">
      <c r="A939" s="46"/>
      <c r="B939" s="36"/>
      <c r="C939" s="10" t="s">
        <v>55</v>
      </c>
      <c r="D939" s="10" t="s">
        <v>20</v>
      </c>
      <c r="E939" s="10" t="s">
        <v>35</v>
      </c>
      <c r="F939" s="10" t="s">
        <v>18</v>
      </c>
      <c r="G939" s="10" t="s">
        <v>18</v>
      </c>
      <c r="H939" s="10" t="s">
        <v>18</v>
      </c>
      <c r="I939" s="10" t="s">
        <v>18</v>
      </c>
      <c r="J939" s="10" t="s">
        <v>18</v>
      </c>
      <c r="K939" s="36"/>
      <c r="L939" s="36"/>
      <c r="M939" s="36" t="s">
        <v>18</v>
      </c>
      <c r="N939" s="36" t="s">
        <v>18</v>
      </c>
      <c r="O939" s="36" t="s">
        <v>18</v>
      </c>
      <c r="P939" s="36" t="s">
        <v>66</v>
      </c>
      <c r="Q939" s="36"/>
      <c r="R939" s="36"/>
      <c r="S939" s="39"/>
    </row>
    <row r="940" spans="1:19">
      <c r="A940" s="44" t="str">
        <f t="shared" ref="A940" si="232">CONCATENATE("LOVSF3",MID(E940,5,5),SUBSTITUTE(E941,"/",""),MID(E943,9,1))</f>
        <v>LOVSF3E1000DPBF18xxD</v>
      </c>
      <c r="B940" s="34" t="s">
        <v>54</v>
      </c>
      <c r="C940" s="8" t="s">
        <v>57</v>
      </c>
      <c r="D940" s="8" t="s">
        <v>20</v>
      </c>
      <c r="E940" s="8" t="s">
        <v>37</v>
      </c>
      <c r="F940" s="8" t="s">
        <v>99</v>
      </c>
      <c r="G940" s="8">
        <v>3</v>
      </c>
      <c r="H940" s="8" t="s">
        <v>58</v>
      </c>
      <c r="I940" s="8" t="s">
        <v>86</v>
      </c>
      <c r="J940" s="8" t="s">
        <v>60</v>
      </c>
      <c r="K940" s="34" t="s">
        <v>99</v>
      </c>
      <c r="L940" s="34">
        <v>3</v>
      </c>
      <c r="M940" s="34" t="s">
        <v>58</v>
      </c>
      <c r="N940" s="34" t="s">
        <v>60</v>
      </c>
      <c r="O940" s="34" t="s">
        <v>86</v>
      </c>
      <c r="P940" s="34">
        <v>1172</v>
      </c>
      <c r="Q940" s="34" t="s">
        <v>146</v>
      </c>
      <c r="R940" s="34" t="s">
        <v>23</v>
      </c>
      <c r="S940" s="37">
        <v>1.4</v>
      </c>
    </row>
    <row r="941" spans="1:19">
      <c r="A941" s="45"/>
      <c r="B941" s="35"/>
      <c r="C941" s="9" t="s">
        <v>19</v>
      </c>
      <c r="D941" s="9" t="s">
        <v>20</v>
      </c>
      <c r="E941" s="9" t="s">
        <v>157</v>
      </c>
      <c r="F941" s="9">
        <v>480</v>
      </c>
      <c r="G941" s="9">
        <v>3</v>
      </c>
      <c r="H941" s="9" t="s">
        <v>60</v>
      </c>
      <c r="I941" s="9" t="s">
        <v>87</v>
      </c>
      <c r="J941" s="9" t="s">
        <v>67</v>
      </c>
      <c r="K941" s="35"/>
      <c r="L941" s="35"/>
      <c r="M941" s="35" t="s">
        <v>18</v>
      </c>
      <c r="N941" s="35" t="s">
        <v>18</v>
      </c>
      <c r="O941" s="35" t="s">
        <v>18</v>
      </c>
      <c r="P941" s="35" t="s">
        <v>66</v>
      </c>
      <c r="Q941" s="35"/>
      <c r="R941" s="35"/>
      <c r="S941" s="38"/>
    </row>
    <row r="942" spans="1:19">
      <c r="A942" s="45"/>
      <c r="B942" s="35"/>
      <c r="C942" s="9" t="s">
        <v>62</v>
      </c>
      <c r="D942" s="9" t="s">
        <v>20</v>
      </c>
      <c r="E942" s="9" t="s">
        <v>25</v>
      </c>
      <c r="F942" s="9" t="s">
        <v>18</v>
      </c>
      <c r="G942" s="9" t="s">
        <v>18</v>
      </c>
      <c r="H942" s="9" t="s">
        <v>18</v>
      </c>
      <c r="I942" s="9" t="s">
        <v>18</v>
      </c>
      <c r="J942" s="9" t="s">
        <v>18</v>
      </c>
      <c r="K942" s="35"/>
      <c r="L942" s="35"/>
      <c r="M942" s="35" t="s">
        <v>18</v>
      </c>
      <c r="N942" s="35" t="s">
        <v>18</v>
      </c>
      <c r="O942" s="35" t="s">
        <v>18</v>
      </c>
      <c r="P942" s="35" t="s">
        <v>66</v>
      </c>
      <c r="Q942" s="35"/>
      <c r="R942" s="35"/>
      <c r="S942" s="38"/>
    </row>
    <row r="943" spans="1:19" ht="15.75" thickBot="1">
      <c r="A943" s="46"/>
      <c r="B943" s="36"/>
      <c r="C943" s="10" t="s">
        <v>55</v>
      </c>
      <c r="D943" s="10" t="s">
        <v>20</v>
      </c>
      <c r="E943" s="10" t="s">
        <v>36</v>
      </c>
      <c r="F943" s="10" t="s">
        <v>18</v>
      </c>
      <c r="G943" s="10" t="s">
        <v>18</v>
      </c>
      <c r="H943" s="10" t="s">
        <v>18</v>
      </c>
      <c r="I943" s="10" t="s">
        <v>18</v>
      </c>
      <c r="J943" s="10" t="s">
        <v>18</v>
      </c>
      <c r="K943" s="36"/>
      <c r="L943" s="36"/>
      <c r="M943" s="36" t="s">
        <v>18</v>
      </c>
      <c r="N943" s="36" t="s">
        <v>18</v>
      </c>
      <c r="O943" s="36" t="s">
        <v>18</v>
      </c>
      <c r="P943" s="36" t="s">
        <v>66</v>
      </c>
      <c r="Q943" s="36"/>
      <c r="R943" s="36"/>
      <c r="S943" s="39"/>
    </row>
    <row r="944" spans="1:19">
      <c r="A944" s="44" t="str">
        <f t="shared" ref="A944" si="233">CONCATENATE("LOVSF3",MID(E944,5,5),SUBSTITUTE(E945,"/",""),MID(E947,9,1))</f>
        <v>LOVSF3E1000DPBF26xxAR</v>
      </c>
      <c r="B944" s="34" t="s">
        <v>54</v>
      </c>
      <c r="C944" s="8" t="s">
        <v>57</v>
      </c>
      <c r="D944" s="8" t="s">
        <v>20</v>
      </c>
      <c r="E944" s="8" t="s">
        <v>37</v>
      </c>
      <c r="F944" s="8" t="s">
        <v>99</v>
      </c>
      <c r="G944" s="8">
        <v>3</v>
      </c>
      <c r="H944" s="8" t="s">
        <v>58</v>
      </c>
      <c r="I944" s="8" t="s">
        <v>86</v>
      </c>
      <c r="J944" s="8" t="s">
        <v>60</v>
      </c>
      <c r="K944" s="34" t="s">
        <v>99</v>
      </c>
      <c r="L944" s="34">
        <v>3</v>
      </c>
      <c r="M944" s="34" t="s">
        <v>58</v>
      </c>
      <c r="N944" s="34" t="s">
        <v>60</v>
      </c>
      <c r="O944" s="34" t="s">
        <v>86</v>
      </c>
      <c r="P944" s="34">
        <v>1172</v>
      </c>
      <c r="Q944" s="34" t="s">
        <v>146</v>
      </c>
      <c r="R944" s="34" t="s">
        <v>23</v>
      </c>
      <c r="S944" s="37">
        <v>1.4</v>
      </c>
    </row>
    <row r="945" spans="1:19">
      <c r="A945" s="45"/>
      <c r="B945" s="35"/>
      <c r="C945" s="9" t="s">
        <v>19</v>
      </c>
      <c r="D945" s="9" t="s">
        <v>20</v>
      </c>
      <c r="E945" s="9" t="s">
        <v>154</v>
      </c>
      <c r="F945" s="9">
        <v>480</v>
      </c>
      <c r="G945" s="9">
        <v>3</v>
      </c>
      <c r="H945" s="9" t="s">
        <v>60</v>
      </c>
      <c r="I945" s="9" t="s">
        <v>88</v>
      </c>
      <c r="J945" s="9" t="s">
        <v>70</v>
      </c>
      <c r="K945" s="35"/>
      <c r="L945" s="35"/>
      <c r="M945" s="35" t="s">
        <v>18</v>
      </c>
      <c r="N945" s="35" t="s">
        <v>18</v>
      </c>
      <c r="O945" s="35" t="s">
        <v>18</v>
      </c>
      <c r="P945" s="35" t="s">
        <v>66</v>
      </c>
      <c r="Q945" s="35"/>
      <c r="R945" s="35"/>
      <c r="S945" s="38"/>
    </row>
    <row r="946" spans="1:19">
      <c r="A946" s="45"/>
      <c r="B946" s="35"/>
      <c r="C946" s="9" t="s">
        <v>62</v>
      </c>
      <c r="D946" s="9" t="s">
        <v>20</v>
      </c>
      <c r="E946" s="9" t="s">
        <v>26</v>
      </c>
      <c r="F946" s="9" t="s">
        <v>18</v>
      </c>
      <c r="G946" s="9" t="s">
        <v>18</v>
      </c>
      <c r="H946" s="9" t="s">
        <v>18</v>
      </c>
      <c r="I946" s="9" t="s">
        <v>18</v>
      </c>
      <c r="J946" s="9" t="s">
        <v>18</v>
      </c>
      <c r="K946" s="35"/>
      <c r="L946" s="35"/>
      <c r="M946" s="35" t="s">
        <v>18</v>
      </c>
      <c r="N946" s="35" t="s">
        <v>18</v>
      </c>
      <c r="O946" s="35" t="s">
        <v>18</v>
      </c>
      <c r="P946" s="35" t="s">
        <v>66</v>
      </c>
      <c r="Q946" s="35"/>
      <c r="R946" s="35"/>
      <c r="S946" s="38"/>
    </row>
    <row r="947" spans="1:19" ht="15.75" thickBot="1">
      <c r="A947" s="46"/>
      <c r="B947" s="36"/>
      <c r="C947" s="10" t="s">
        <v>55</v>
      </c>
      <c r="D947" s="10" t="s">
        <v>20</v>
      </c>
      <c r="E947" s="10" t="s">
        <v>35</v>
      </c>
      <c r="F947" s="10" t="s">
        <v>18</v>
      </c>
      <c r="G947" s="10" t="s">
        <v>18</v>
      </c>
      <c r="H947" s="10" t="s">
        <v>18</v>
      </c>
      <c r="I947" s="10" t="s">
        <v>18</v>
      </c>
      <c r="J947" s="10" t="s">
        <v>18</v>
      </c>
      <c r="K947" s="36"/>
      <c r="L947" s="36"/>
      <c r="M947" s="36" t="s">
        <v>18</v>
      </c>
      <c r="N947" s="36" t="s">
        <v>18</v>
      </c>
      <c r="O947" s="36" t="s">
        <v>18</v>
      </c>
      <c r="P947" s="36" t="s">
        <v>66</v>
      </c>
      <c r="Q947" s="36"/>
      <c r="R947" s="36"/>
      <c r="S947" s="39"/>
    </row>
    <row r="948" spans="1:19">
      <c r="A948" s="44" t="str">
        <f t="shared" ref="A948" si="234">CONCATENATE("LOVSF3",MID(E948,5,5),SUBSTITUTE(E949,"/",""),MID(E951,9,1))</f>
        <v>LOVSF3E1000DPBF26xxA</v>
      </c>
      <c r="B948" s="34" t="s">
        <v>54</v>
      </c>
      <c r="C948" s="8" t="s">
        <v>57</v>
      </c>
      <c r="D948" s="8" t="s">
        <v>20</v>
      </c>
      <c r="E948" s="8" t="s">
        <v>37</v>
      </c>
      <c r="F948" s="8" t="s">
        <v>99</v>
      </c>
      <c r="G948" s="8">
        <v>3</v>
      </c>
      <c r="H948" s="8" t="s">
        <v>58</v>
      </c>
      <c r="I948" s="8" t="s">
        <v>86</v>
      </c>
      <c r="J948" s="8" t="s">
        <v>60</v>
      </c>
      <c r="K948" s="34" t="s">
        <v>99</v>
      </c>
      <c r="L948" s="34">
        <v>3</v>
      </c>
      <c r="M948" s="34" t="s">
        <v>58</v>
      </c>
      <c r="N948" s="34" t="s">
        <v>60</v>
      </c>
      <c r="O948" s="34" t="s">
        <v>86</v>
      </c>
      <c r="P948" s="34">
        <v>1172</v>
      </c>
      <c r="Q948" s="34" t="s">
        <v>146</v>
      </c>
      <c r="R948" s="34" t="s">
        <v>23</v>
      </c>
      <c r="S948" s="37">
        <v>1.4</v>
      </c>
    </row>
    <row r="949" spans="1:19">
      <c r="A949" s="45"/>
      <c r="B949" s="35"/>
      <c r="C949" s="9" t="s">
        <v>19</v>
      </c>
      <c r="D949" s="9" t="s">
        <v>20</v>
      </c>
      <c r="E949" s="9" t="s">
        <v>154</v>
      </c>
      <c r="F949" s="9">
        <v>480</v>
      </c>
      <c r="G949" s="9">
        <v>3</v>
      </c>
      <c r="H949" s="9" t="s">
        <v>60</v>
      </c>
      <c r="I949" s="9" t="s">
        <v>88</v>
      </c>
      <c r="J949" s="9" t="s">
        <v>70</v>
      </c>
      <c r="K949" s="35"/>
      <c r="L949" s="35"/>
      <c r="M949" s="35" t="s">
        <v>18</v>
      </c>
      <c r="N949" s="35" t="s">
        <v>18</v>
      </c>
      <c r="O949" s="35" t="s">
        <v>18</v>
      </c>
      <c r="P949" s="35" t="s">
        <v>66</v>
      </c>
      <c r="Q949" s="35"/>
      <c r="R949" s="35"/>
      <c r="S949" s="38"/>
    </row>
    <row r="950" spans="1:19">
      <c r="A950" s="45"/>
      <c r="B950" s="35"/>
      <c r="C950" s="9" t="s">
        <v>62</v>
      </c>
      <c r="D950" s="9" t="s">
        <v>20</v>
      </c>
      <c r="E950" s="9" t="s">
        <v>26</v>
      </c>
      <c r="F950" s="9" t="s">
        <v>18</v>
      </c>
      <c r="G950" s="9" t="s">
        <v>18</v>
      </c>
      <c r="H950" s="9" t="s">
        <v>18</v>
      </c>
      <c r="I950" s="9" t="s">
        <v>18</v>
      </c>
      <c r="J950" s="9" t="s">
        <v>18</v>
      </c>
      <c r="K950" s="35"/>
      <c r="L950" s="35"/>
      <c r="M950" s="35" t="s">
        <v>18</v>
      </c>
      <c r="N950" s="35" t="s">
        <v>18</v>
      </c>
      <c r="O950" s="35" t="s">
        <v>18</v>
      </c>
      <c r="P950" s="35" t="s">
        <v>66</v>
      </c>
      <c r="Q950" s="35"/>
      <c r="R950" s="35"/>
      <c r="S950" s="38"/>
    </row>
    <row r="951" spans="1:19" ht="15.75" thickBot="1">
      <c r="A951" s="46"/>
      <c r="B951" s="36"/>
      <c r="C951" s="10" t="s">
        <v>55</v>
      </c>
      <c r="D951" s="10" t="s">
        <v>20</v>
      </c>
      <c r="E951" s="10" t="s">
        <v>36</v>
      </c>
      <c r="F951" s="10" t="s">
        <v>18</v>
      </c>
      <c r="G951" s="10" t="s">
        <v>18</v>
      </c>
      <c r="H951" s="10" t="s">
        <v>18</v>
      </c>
      <c r="I951" s="10" t="s">
        <v>18</v>
      </c>
      <c r="J951" s="10" t="s">
        <v>18</v>
      </c>
      <c r="K951" s="36"/>
      <c r="L951" s="36"/>
      <c r="M951" s="36" t="s">
        <v>18</v>
      </c>
      <c r="N951" s="36" t="s">
        <v>18</v>
      </c>
      <c r="O951" s="36" t="s">
        <v>18</v>
      </c>
      <c r="P951" s="36" t="s">
        <v>66</v>
      </c>
      <c r="Q951" s="36"/>
      <c r="R951" s="36"/>
      <c r="S951" s="39"/>
    </row>
    <row r="952" spans="1:19">
      <c r="A952" s="44" t="str">
        <f t="shared" ref="A952" si="235">CONCATENATE("LOVSF3",MID(E952,5,5),SUBSTITUTE(E953,"/",""),MID(E955,9,1))</f>
        <v>LOVSF3E1000DPBF32xxAR</v>
      </c>
      <c r="B952" s="34" t="s">
        <v>54</v>
      </c>
      <c r="C952" s="8" t="s">
        <v>57</v>
      </c>
      <c r="D952" s="8" t="s">
        <v>20</v>
      </c>
      <c r="E952" s="8" t="s">
        <v>37</v>
      </c>
      <c r="F952" s="8" t="s">
        <v>99</v>
      </c>
      <c r="G952" s="8">
        <v>3</v>
      </c>
      <c r="H952" s="8" t="s">
        <v>58</v>
      </c>
      <c r="I952" s="8" t="s">
        <v>86</v>
      </c>
      <c r="J952" s="8" t="s">
        <v>60</v>
      </c>
      <c r="K952" s="34" t="s">
        <v>99</v>
      </c>
      <c r="L952" s="34">
        <v>3</v>
      </c>
      <c r="M952" s="34" t="s">
        <v>58</v>
      </c>
      <c r="N952" s="34" t="s">
        <v>60</v>
      </c>
      <c r="O952" s="34" t="s">
        <v>86</v>
      </c>
      <c r="P952" s="34">
        <v>1172</v>
      </c>
      <c r="Q952" s="34" t="s">
        <v>146</v>
      </c>
      <c r="R952" s="34" t="s">
        <v>23</v>
      </c>
      <c r="S952" s="37">
        <v>1.4</v>
      </c>
    </row>
    <row r="953" spans="1:19">
      <c r="A953" s="45"/>
      <c r="B953" s="35"/>
      <c r="C953" s="9" t="s">
        <v>19</v>
      </c>
      <c r="D953" s="9" t="s">
        <v>20</v>
      </c>
      <c r="E953" s="9" t="s">
        <v>149</v>
      </c>
      <c r="F953" s="9">
        <v>480</v>
      </c>
      <c r="G953" s="9">
        <v>3</v>
      </c>
      <c r="H953" s="9" t="s">
        <v>60</v>
      </c>
      <c r="I953" s="9" t="s">
        <v>89</v>
      </c>
      <c r="J953" s="9" t="s">
        <v>72</v>
      </c>
      <c r="K953" s="35"/>
      <c r="L953" s="35"/>
      <c r="M953" s="35" t="s">
        <v>18</v>
      </c>
      <c r="N953" s="35" t="s">
        <v>18</v>
      </c>
      <c r="O953" s="35" t="s">
        <v>18</v>
      </c>
      <c r="P953" s="35" t="s">
        <v>66</v>
      </c>
      <c r="Q953" s="35"/>
      <c r="R953" s="35"/>
      <c r="S953" s="38"/>
    </row>
    <row r="954" spans="1:19">
      <c r="A954" s="45"/>
      <c r="B954" s="35"/>
      <c r="C954" s="9" t="s">
        <v>62</v>
      </c>
      <c r="D954" s="9" t="s">
        <v>20</v>
      </c>
      <c r="E954" s="9" t="s">
        <v>26</v>
      </c>
      <c r="F954" s="9" t="s">
        <v>18</v>
      </c>
      <c r="G954" s="9" t="s">
        <v>18</v>
      </c>
      <c r="H954" s="9" t="s">
        <v>18</v>
      </c>
      <c r="I954" s="9" t="s">
        <v>18</v>
      </c>
      <c r="J954" s="9" t="s">
        <v>18</v>
      </c>
      <c r="K954" s="35"/>
      <c r="L954" s="35"/>
      <c r="M954" s="35" t="s">
        <v>18</v>
      </c>
      <c r="N954" s="35" t="s">
        <v>18</v>
      </c>
      <c r="O954" s="35" t="s">
        <v>18</v>
      </c>
      <c r="P954" s="35" t="s">
        <v>66</v>
      </c>
      <c r="Q954" s="35"/>
      <c r="R954" s="35"/>
      <c r="S954" s="38"/>
    </row>
    <row r="955" spans="1:19" ht="15.75" thickBot="1">
      <c r="A955" s="46"/>
      <c r="B955" s="36"/>
      <c r="C955" s="10" t="s">
        <v>55</v>
      </c>
      <c r="D955" s="10" t="s">
        <v>20</v>
      </c>
      <c r="E955" s="10" t="s">
        <v>35</v>
      </c>
      <c r="F955" s="10" t="s">
        <v>18</v>
      </c>
      <c r="G955" s="10" t="s">
        <v>18</v>
      </c>
      <c r="H955" s="10" t="s">
        <v>18</v>
      </c>
      <c r="I955" s="10" t="s">
        <v>18</v>
      </c>
      <c r="J955" s="10" t="s">
        <v>18</v>
      </c>
      <c r="K955" s="36"/>
      <c r="L955" s="36"/>
      <c r="M955" s="36" t="s">
        <v>18</v>
      </c>
      <c r="N955" s="36" t="s">
        <v>18</v>
      </c>
      <c r="O955" s="36" t="s">
        <v>18</v>
      </c>
      <c r="P955" s="36" t="s">
        <v>66</v>
      </c>
      <c r="Q955" s="36"/>
      <c r="R955" s="36"/>
      <c r="S955" s="39"/>
    </row>
    <row r="956" spans="1:19">
      <c r="A956" s="44" t="str">
        <f t="shared" ref="A956" si="236">CONCATENATE("LOVSF3",MID(E956,5,5),SUBSTITUTE(E957,"/",""),MID(E959,9,1))</f>
        <v>LOVSF3E1000DPBF32xxA</v>
      </c>
      <c r="B956" s="34" t="s">
        <v>54</v>
      </c>
      <c r="C956" s="8" t="s">
        <v>57</v>
      </c>
      <c r="D956" s="8" t="s">
        <v>20</v>
      </c>
      <c r="E956" s="8" t="s">
        <v>37</v>
      </c>
      <c r="F956" s="8" t="s">
        <v>99</v>
      </c>
      <c r="G956" s="8">
        <v>3</v>
      </c>
      <c r="H956" s="8" t="s">
        <v>58</v>
      </c>
      <c r="I956" s="8" t="s">
        <v>86</v>
      </c>
      <c r="J956" s="8" t="s">
        <v>60</v>
      </c>
      <c r="K956" s="34" t="s">
        <v>99</v>
      </c>
      <c r="L956" s="34">
        <v>3</v>
      </c>
      <c r="M956" s="34" t="s">
        <v>58</v>
      </c>
      <c r="N956" s="34" t="s">
        <v>60</v>
      </c>
      <c r="O956" s="34" t="s">
        <v>86</v>
      </c>
      <c r="P956" s="34">
        <v>1172</v>
      </c>
      <c r="Q956" s="34" t="s">
        <v>146</v>
      </c>
      <c r="R956" s="34" t="s">
        <v>23</v>
      </c>
      <c r="S956" s="37">
        <v>1.4</v>
      </c>
    </row>
    <row r="957" spans="1:19">
      <c r="A957" s="45"/>
      <c r="B957" s="35"/>
      <c r="C957" s="9" t="s">
        <v>19</v>
      </c>
      <c r="D957" s="9" t="s">
        <v>20</v>
      </c>
      <c r="E957" s="9" t="s">
        <v>149</v>
      </c>
      <c r="F957" s="9">
        <v>480</v>
      </c>
      <c r="G957" s="9">
        <v>3</v>
      </c>
      <c r="H957" s="9" t="s">
        <v>60</v>
      </c>
      <c r="I957" s="9" t="s">
        <v>89</v>
      </c>
      <c r="J957" s="9" t="s">
        <v>72</v>
      </c>
      <c r="K957" s="35"/>
      <c r="L957" s="35"/>
      <c r="M957" s="35" t="s">
        <v>18</v>
      </c>
      <c r="N957" s="35" t="s">
        <v>18</v>
      </c>
      <c r="O957" s="35" t="s">
        <v>18</v>
      </c>
      <c r="P957" s="35" t="s">
        <v>66</v>
      </c>
      <c r="Q957" s="35"/>
      <c r="R957" s="35"/>
      <c r="S957" s="38"/>
    </row>
    <row r="958" spans="1:19">
      <c r="A958" s="45"/>
      <c r="B958" s="35"/>
      <c r="C958" s="9" t="s">
        <v>62</v>
      </c>
      <c r="D958" s="9" t="s">
        <v>20</v>
      </c>
      <c r="E958" s="9" t="s">
        <v>26</v>
      </c>
      <c r="F958" s="9" t="s">
        <v>18</v>
      </c>
      <c r="G958" s="9" t="s">
        <v>18</v>
      </c>
      <c r="H958" s="9" t="s">
        <v>18</v>
      </c>
      <c r="I958" s="9" t="s">
        <v>18</v>
      </c>
      <c r="J958" s="9" t="s">
        <v>18</v>
      </c>
      <c r="K958" s="35"/>
      <c r="L958" s="35"/>
      <c r="M958" s="35" t="s">
        <v>18</v>
      </c>
      <c r="N958" s="35" t="s">
        <v>18</v>
      </c>
      <c r="O958" s="35" t="s">
        <v>18</v>
      </c>
      <c r="P958" s="35" t="s">
        <v>66</v>
      </c>
      <c r="Q958" s="35"/>
      <c r="R958" s="35"/>
      <c r="S958" s="38"/>
    </row>
    <row r="959" spans="1:19" ht="15.75" thickBot="1">
      <c r="A959" s="46"/>
      <c r="B959" s="36"/>
      <c r="C959" s="10" t="s">
        <v>55</v>
      </c>
      <c r="D959" s="10" t="s">
        <v>20</v>
      </c>
      <c r="E959" s="10" t="s">
        <v>36</v>
      </c>
      <c r="F959" s="10" t="s">
        <v>18</v>
      </c>
      <c r="G959" s="10" t="s">
        <v>18</v>
      </c>
      <c r="H959" s="10" t="s">
        <v>18</v>
      </c>
      <c r="I959" s="10" t="s">
        <v>18</v>
      </c>
      <c r="J959" s="10" t="s">
        <v>18</v>
      </c>
      <c r="K959" s="36"/>
      <c r="L959" s="36"/>
      <c r="M959" s="36" t="s">
        <v>18</v>
      </c>
      <c r="N959" s="36" t="s">
        <v>18</v>
      </c>
      <c r="O959" s="36" t="s">
        <v>18</v>
      </c>
      <c r="P959" s="36" t="s">
        <v>66</v>
      </c>
      <c r="Q959" s="36"/>
      <c r="R959" s="36"/>
      <c r="S959" s="39"/>
    </row>
    <row r="960" spans="1:19">
      <c r="A960" s="44" t="str">
        <f t="shared" ref="A960" si="237">CONCATENATE("LOVSF3",MID(E960,5,5),SUBSTITUTE(E961,"/",""),MID(E963,9,1))</f>
        <v>LOVSF3E1400DPBF18xxAR</v>
      </c>
      <c r="B960" s="34" t="s">
        <v>54</v>
      </c>
      <c r="C960" s="8" t="s">
        <v>57</v>
      </c>
      <c r="D960" s="8" t="s">
        <v>20</v>
      </c>
      <c r="E960" s="8" t="s">
        <v>38</v>
      </c>
      <c r="F960" s="8" t="s">
        <v>99</v>
      </c>
      <c r="G960" s="8">
        <v>3</v>
      </c>
      <c r="H960" s="8" t="s">
        <v>58</v>
      </c>
      <c r="I960" s="8" t="s">
        <v>95</v>
      </c>
      <c r="J960" s="8" t="s">
        <v>67</v>
      </c>
      <c r="K960" s="34" t="s">
        <v>99</v>
      </c>
      <c r="L960" s="34">
        <v>3</v>
      </c>
      <c r="M960" s="34" t="s">
        <v>58</v>
      </c>
      <c r="N960" s="34" t="s">
        <v>67</v>
      </c>
      <c r="O960" s="34" t="s">
        <v>95</v>
      </c>
      <c r="P960" s="34">
        <v>1172</v>
      </c>
      <c r="Q960" s="34" t="s">
        <v>146</v>
      </c>
      <c r="R960" s="34" t="s">
        <v>23</v>
      </c>
      <c r="S960" s="37">
        <v>1.4</v>
      </c>
    </row>
    <row r="961" spans="1:19">
      <c r="A961" s="45"/>
      <c r="B961" s="35"/>
      <c r="C961" s="9" t="s">
        <v>19</v>
      </c>
      <c r="D961" s="9" t="s">
        <v>20</v>
      </c>
      <c r="E961" s="9" t="s">
        <v>150</v>
      </c>
      <c r="F961" s="9">
        <v>480</v>
      </c>
      <c r="G961" s="9">
        <v>3</v>
      </c>
      <c r="H961" s="9" t="s">
        <v>60</v>
      </c>
      <c r="I961" s="9" t="s">
        <v>87</v>
      </c>
      <c r="J961" s="9" t="s">
        <v>67</v>
      </c>
      <c r="K961" s="35"/>
      <c r="L961" s="35"/>
      <c r="M961" s="35" t="s">
        <v>18</v>
      </c>
      <c r="N961" s="35" t="s">
        <v>18</v>
      </c>
      <c r="O961" s="35" t="s">
        <v>18</v>
      </c>
      <c r="P961" s="35" t="s">
        <v>66</v>
      </c>
      <c r="Q961" s="35"/>
      <c r="R961" s="35"/>
      <c r="S961" s="38"/>
    </row>
    <row r="962" spans="1:19">
      <c r="A962" s="45"/>
      <c r="B962" s="35"/>
      <c r="C962" s="9" t="s">
        <v>62</v>
      </c>
      <c r="D962" s="9" t="s">
        <v>20</v>
      </c>
      <c r="E962" s="9" t="s">
        <v>24</v>
      </c>
      <c r="F962" s="9" t="s">
        <v>18</v>
      </c>
      <c r="G962" s="9" t="s">
        <v>18</v>
      </c>
      <c r="H962" s="9" t="s">
        <v>18</v>
      </c>
      <c r="I962" s="9" t="s">
        <v>18</v>
      </c>
      <c r="J962" s="9" t="s">
        <v>18</v>
      </c>
      <c r="K962" s="35"/>
      <c r="L962" s="35"/>
      <c r="M962" s="35" t="s">
        <v>18</v>
      </c>
      <c r="N962" s="35" t="s">
        <v>18</v>
      </c>
      <c r="O962" s="35" t="s">
        <v>18</v>
      </c>
      <c r="P962" s="35" t="s">
        <v>66</v>
      </c>
      <c r="Q962" s="35"/>
      <c r="R962" s="35"/>
      <c r="S962" s="38"/>
    </row>
    <row r="963" spans="1:19" ht="15.75" thickBot="1">
      <c r="A963" s="46"/>
      <c r="B963" s="36"/>
      <c r="C963" s="10" t="s">
        <v>55</v>
      </c>
      <c r="D963" s="10" t="s">
        <v>20</v>
      </c>
      <c r="E963" s="10" t="s">
        <v>35</v>
      </c>
      <c r="F963" s="10" t="s">
        <v>18</v>
      </c>
      <c r="G963" s="10" t="s">
        <v>18</v>
      </c>
      <c r="H963" s="10" t="s">
        <v>18</v>
      </c>
      <c r="I963" s="10" t="s">
        <v>18</v>
      </c>
      <c r="J963" s="10" t="s">
        <v>18</v>
      </c>
      <c r="K963" s="36"/>
      <c r="L963" s="36"/>
      <c r="M963" s="36" t="s">
        <v>18</v>
      </c>
      <c r="N963" s="36" t="s">
        <v>18</v>
      </c>
      <c r="O963" s="36" t="s">
        <v>18</v>
      </c>
      <c r="P963" s="36" t="s">
        <v>66</v>
      </c>
      <c r="Q963" s="36"/>
      <c r="R963" s="36"/>
      <c r="S963" s="39"/>
    </row>
    <row r="964" spans="1:19">
      <c r="A964" s="44" t="str">
        <f t="shared" ref="A964" si="238">CONCATENATE("LOVSF3",MID(E964,5,5),SUBSTITUTE(E965,"/",""),MID(E967,9,1))</f>
        <v>LOVSF3E1400DPBF18xxA</v>
      </c>
      <c r="B964" s="34" t="s">
        <v>54</v>
      </c>
      <c r="C964" s="8" t="s">
        <v>57</v>
      </c>
      <c r="D964" s="8" t="s">
        <v>20</v>
      </c>
      <c r="E964" s="8" t="s">
        <v>38</v>
      </c>
      <c r="F964" s="8" t="s">
        <v>99</v>
      </c>
      <c r="G964" s="8">
        <v>3</v>
      </c>
      <c r="H964" s="8" t="s">
        <v>58</v>
      </c>
      <c r="I964" s="8" t="s">
        <v>95</v>
      </c>
      <c r="J964" s="8" t="s">
        <v>67</v>
      </c>
      <c r="K964" s="34" t="s">
        <v>99</v>
      </c>
      <c r="L964" s="34">
        <v>3</v>
      </c>
      <c r="M964" s="34" t="s">
        <v>58</v>
      </c>
      <c r="N964" s="34" t="s">
        <v>67</v>
      </c>
      <c r="O964" s="34" t="s">
        <v>95</v>
      </c>
      <c r="P964" s="34">
        <v>1172</v>
      </c>
      <c r="Q964" s="34" t="s">
        <v>146</v>
      </c>
      <c r="R964" s="34" t="s">
        <v>23</v>
      </c>
      <c r="S964" s="37">
        <v>1.4</v>
      </c>
    </row>
    <row r="965" spans="1:19">
      <c r="A965" s="45"/>
      <c r="B965" s="35"/>
      <c r="C965" s="9" t="s">
        <v>19</v>
      </c>
      <c r="D965" s="9" t="s">
        <v>20</v>
      </c>
      <c r="E965" s="9" t="s">
        <v>150</v>
      </c>
      <c r="F965" s="9">
        <v>480</v>
      </c>
      <c r="G965" s="9">
        <v>3</v>
      </c>
      <c r="H965" s="9" t="s">
        <v>60</v>
      </c>
      <c r="I965" s="9" t="s">
        <v>87</v>
      </c>
      <c r="J965" s="9" t="s">
        <v>67</v>
      </c>
      <c r="K965" s="35"/>
      <c r="L965" s="35"/>
      <c r="M965" s="35" t="s">
        <v>18</v>
      </c>
      <c r="N965" s="35" t="s">
        <v>18</v>
      </c>
      <c r="O965" s="35" t="s">
        <v>18</v>
      </c>
      <c r="P965" s="35" t="s">
        <v>66</v>
      </c>
      <c r="Q965" s="35"/>
      <c r="R965" s="35"/>
      <c r="S965" s="38"/>
    </row>
    <row r="966" spans="1:19">
      <c r="A966" s="45"/>
      <c r="B966" s="35"/>
      <c r="C966" s="9" t="s">
        <v>62</v>
      </c>
      <c r="D966" s="9" t="s">
        <v>20</v>
      </c>
      <c r="E966" s="9" t="s">
        <v>24</v>
      </c>
      <c r="F966" s="9" t="s">
        <v>18</v>
      </c>
      <c r="G966" s="9" t="s">
        <v>18</v>
      </c>
      <c r="H966" s="9" t="s">
        <v>18</v>
      </c>
      <c r="I966" s="9" t="s">
        <v>18</v>
      </c>
      <c r="J966" s="9" t="s">
        <v>18</v>
      </c>
      <c r="K966" s="35"/>
      <c r="L966" s="35"/>
      <c r="M966" s="35" t="s">
        <v>18</v>
      </c>
      <c r="N966" s="35" t="s">
        <v>18</v>
      </c>
      <c r="O966" s="35" t="s">
        <v>18</v>
      </c>
      <c r="P966" s="35" t="s">
        <v>66</v>
      </c>
      <c r="Q966" s="35"/>
      <c r="R966" s="35"/>
      <c r="S966" s="38"/>
    </row>
    <row r="967" spans="1:19" ht="15.75" thickBot="1">
      <c r="A967" s="46"/>
      <c r="B967" s="36"/>
      <c r="C967" s="10" t="s">
        <v>55</v>
      </c>
      <c r="D967" s="10" t="s">
        <v>20</v>
      </c>
      <c r="E967" s="10" t="s">
        <v>36</v>
      </c>
      <c r="F967" s="10" t="s">
        <v>18</v>
      </c>
      <c r="G967" s="10" t="s">
        <v>18</v>
      </c>
      <c r="H967" s="10" t="s">
        <v>18</v>
      </c>
      <c r="I967" s="10" t="s">
        <v>18</v>
      </c>
      <c r="J967" s="10" t="s">
        <v>18</v>
      </c>
      <c r="K967" s="36"/>
      <c r="L967" s="36"/>
      <c r="M967" s="36" t="s">
        <v>18</v>
      </c>
      <c r="N967" s="36" t="s">
        <v>18</v>
      </c>
      <c r="O967" s="36" t="s">
        <v>18</v>
      </c>
      <c r="P967" s="36" t="s">
        <v>66</v>
      </c>
      <c r="Q967" s="36"/>
      <c r="R967" s="36"/>
      <c r="S967" s="39"/>
    </row>
    <row r="968" spans="1:19">
      <c r="A968" s="44" t="str">
        <f t="shared" ref="A968" si="239">CONCATENATE("LOVSF3",MID(E968,5,5),SUBSTITUTE(E969,"/",""),MID(E971,9,1))</f>
        <v>LOVSF3E1400DPBF18xxLR</v>
      </c>
      <c r="B968" s="34" t="s">
        <v>54</v>
      </c>
      <c r="C968" s="8" t="s">
        <v>57</v>
      </c>
      <c r="D968" s="8" t="s">
        <v>20</v>
      </c>
      <c r="E968" s="8" t="s">
        <v>38</v>
      </c>
      <c r="F968" s="8" t="s">
        <v>99</v>
      </c>
      <c r="G968" s="8">
        <v>3</v>
      </c>
      <c r="H968" s="8" t="s">
        <v>58</v>
      </c>
      <c r="I968" s="8" t="s">
        <v>95</v>
      </c>
      <c r="J968" s="8" t="s">
        <v>67</v>
      </c>
      <c r="K968" s="34" t="s">
        <v>99</v>
      </c>
      <c r="L968" s="34">
        <v>3</v>
      </c>
      <c r="M968" s="34" t="s">
        <v>58</v>
      </c>
      <c r="N968" s="34" t="s">
        <v>67</v>
      </c>
      <c r="O968" s="34" t="s">
        <v>95</v>
      </c>
      <c r="P968" s="34">
        <v>1172</v>
      </c>
      <c r="Q968" s="34" t="s">
        <v>146</v>
      </c>
      <c r="R968" s="34" t="s">
        <v>23</v>
      </c>
      <c r="S968" s="37">
        <v>1.4</v>
      </c>
    </row>
    <row r="969" spans="1:19">
      <c r="A969" s="45"/>
      <c r="B969" s="35"/>
      <c r="C969" s="9" t="s">
        <v>19</v>
      </c>
      <c r="D969" s="9" t="s">
        <v>20</v>
      </c>
      <c r="E969" s="9" t="s">
        <v>155</v>
      </c>
      <c r="F969" s="9">
        <v>480</v>
      </c>
      <c r="G969" s="9">
        <v>3</v>
      </c>
      <c r="H969" s="9" t="s">
        <v>60</v>
      </c>
      <c r="I969" s="9" t="s">
        <v>87</v>
      </c>
      <c r="J969" s="9" t="s">
        <v>67</v>
      </c>
      <c r="K969" s="35"/>
      <c r="L969" s="35"/>
      <c r="M969" s="35" t="s">
        <v>18</v>
      </c>
      <c r="N969" s="35" t="s">
        <v>18</v>
      </c>
      <c r="O969" s="35" t="s">
        <v>18</v>
      </c>
      <c r="P969" s="35" t="s">
        <v>66</v>
      </c>
      <c r="Q969" s="35"/>
      <c r="R969" s="35"/>
      <c r="S969" s="38"/>
    </row>
    <row r="970" spans="1:19">
      <c r="A970" s="45"/>
      <c r="B970" s="35"/>
      <c r="C970" s="9" t="s">
        <v>62</v>
      </c>
      <c r="D970" s="9" t="s">
        <v>20</v>
      </c>
      <c r="E970" s="9" t="s">
        <v>25</v>
      </c>
      <c r="F970" s="9" t="s">
        <v>18</v>
      </c>
      <c r="G970" s="9" t="s">
        <v>18</v>
      </c>
      <c r="H970" s="9" t="s">
        <v>18</v>
      </c>
      <c r="I970" s="9" t="s">
        <v>18</v>
      </c>
      <c r="J970" s="9" t="s">
        <v>18</v>
      </c>
      <c r="K970" s="35"/>
      <c r="L970" s="35"/>
      <c r="M970" s="35" t="s">
        <v>18</v>
      </c>
      <c r="N970" s="35" t="s">
        <v>18</v>
      </c>
      <c r="O970" s="35" t="s">
        <v>18</v>
      </c>
      <c r="P970" s="35" t="s">
        <v>66</v>
      </c>
      <c r="Q970" s="35"/>
      <c r="R970" s="35"/>
      <c r="S970" s="38"/>
    </row>
    <row r="971" spans="1:19" ht="15.75" thickBot="1">
      <c r="A971" s="46"/>
      <c r="B971" s="36"/>
      <c r="C971" s="10" t="s">
        <v>55</v>
      </c>
      <c r="D971" s="10" t="s">
        <v>20</v>
      </c>
      <c r="E971" s="10" t="s">
        <v>35</v>
      </c>
      <c r="F971" s="10" t="s">
        <v>18</v>
      </c>
      <c r="G971" s="10" t="s">
        <v>18</v>
      </c>
      <c r="H971" s="10" t="s">
        <v>18</v>
      </c>
      <c r="I971" s="10" t="s">
        <v>18</v>
      </c>
      <c r="J971" s="10" t="s">
        <v>18</v>
      </c>
      <c r="K971" s="36"/>
      <c r="L971" s="36"/>
      <c r="M971" s="36" t="s">
        <v>18</v>
      </c>
      <c r="N971" s="36" t="s">
        <v>18</v>
      </c>
      <c r="O971" s="36" t="s">
        <v>18</v>
      </c>
      <c r="P971" s="36" t="s">
        <v>66</v>
      </c>
      <c r="Q971" s="36"/>
      <c r="R971" s="36"/>
      <c r="S971" s="39"/>
    </row>
    <row r="972" spans="1:19">
      <c r="A972" s="44" t="str">
        <f t="shared" ref="A972" si="240">CONCATENATE("LOVSF3",MID(E972,5,5),SUBSTITUTE(E973,"/",""),MID(E975,9,1))</f>
        <v>LOVSF3E1400DPBF18xxL</v>
      </c>
      <c r="B972" s="34" t="s">
        <v>54</v>
      </c>
      <c r="C972" s="8" t="s">
        <v>57</v>
      </c>
      <c r="D972" s="8" t="s">
        <v>20</v>
      </c>
      <c r="E972" s="8" t="s">
        <v>38</v>
      </c>
      <c r="F972" s="8" t="s">
        <v>99</v>
      </c>
      <c r="G972" s="8">
        <v>3</v>
      </c>
      <c r="H972" s="8" t="s">
        <v>58</v>
      </c>
      <c r="I972" s="8" t="s">
        <v>95</v>
      </c>
      <c r="J972" s="8" t="s">
        <v>67</v>
      </c>
      <c r="K972" s="34" t="s">
        <v>99</v>
      </c>
      <c r="L972" s="34">
        <v>3</v>
      </c>
      <c r="M972" s="34" t="s">
        <v>58</v>
      </c>
      <c r="N972" s="34" t="s">
        <v>67</v>
      </c>
      <c r="O972" s="34" t="s">
        <v>95</v>
      </c>
      <c r="P972" s="34">
        <v>1172</v>
      </c>
      <c r="Q972" s="34" t="s">
        <v>146</v>
      </c>
      <c r="R972" s="34" t="s">
        <v>23</v>
      </c>
      <c r="S972" s="37">
        <v>1.4</v>
      </c>
    </row>
    <row r="973" spans="1:19">
      <c r="A973" s="45"/>
      <c r="B973" s="35"/>
      <c r="C973" s="9" t="s">
        <v>19</v>
      </c>
      <c r="D973" s="9" t="s">
        <v>20</v>
      </c>
      <c r="E973" s="9" t="s">
        <v>155</v>
      </c>
      <c r="F973" s="9">
        <v>480</v>
      </c>
      <c r="G973" s="9">
        <v>3</v>
      </c>
      <c r="H973" s="9" t="s">
        <v>60</v>
      </c>
      <c r="I973" s="9" t="s">
        <v>87</v>
      </c>
      <c r="J973" s="9" t="s">
        <v>67</v>
      </c>
      <c r="K973" s="35"/>
      <c r="L973" s="35"/>
      <c r="M973" s="35" t="s">
        <v>18</v>
      </c>
      <c r="N973" s="35" t="s">
        <v>18</v>
      </c>
      <c r="O973" s="35" t="s">
        <v>18</v>
      </c>
      <c r="P973" s="35" t="s">
        <v>66</v>
      </c>
      <c r="Q973" s="35"/>
      <c r="R973" s="35"/>
      <c r="S973" s="38"/>
    </row>
    <row r="974" spans="1:19">
      <c r="A974" s="45"/>
      <c r="B974" s="35"/>
      <c r="C974" s="9" t="s">
        <v>62</v>
      </c>
      <c r="D974" s="9" t="s">
        <v>20</v>
      </c>
      <c r="E974" s="9" t="s">
        <v>25</v>
      </c>
      <c r="F974" s="9" t="s">
        <v>18</v>
      </c>
      <c r="G974" s="9" t="s">
        <v>18</v>
      </c>
      <c r="H974" s="9" t="s">
        <v>18</v>
      </c>
      <c r="I974" s="9" t="s">
        <v>18</v>
      </c>
      <c r="J974" s="9" t="s">
        <v>18</v>
      </c>
      <c r="K974" s="35"/>
      <c r="L974" s="35"/>
      <c r="M974" s="35" t="s">
        <v>18</v>
      </c>
      <c r="N974" s="35" t="s">
        <v>18</v>
      </c>
      <c r="O974" s="35" t="s">
        <v>18</v>
      </c>
      <c r="P974" s="35" t="s">
        <v>66</v>
      </c>
      <c r="Q974" s="35"/>
      <c r="R974" s="35"/>
      <c r="S974" s="38"/>
    </row>
    <row r="975" spans="1:19" ht="15.75" thickBot="1">
      <c r="A975" s="46"/>
      <c r="B975" s="36"/>
      <c r="C975" s="10" t="s">
        <v>55</v>
      </c>
      <c r="D975" s="10" t="s">
        <v>20</v>
      </c>
      <c r="E975" s="10" t="s">
        <v>36</v>
      </c>
      <c r="F975" s="10" t="s">
        <v>18</v>
      </c>
      <c r="G975" s="10" t="s">
        <v>18</v>
      </c>
      <c r="H975" s="10" t="s">
        <v>18</v>
      </c>
      <c r="I975" s="10" t="s">
        <v>18</v>
      </c>
      <c r="J975" s="10" t="s">
        <v>18</v>
      </c>
      <c r="K975" s="36"/>
      <c r="L975" s="36"/>
      <c r="M975" s="36" t="s">
        <v>18</v>
      </c>
      <c r="N975" s="36" t="s">
        <v>18</v>
      </c>
      <c r="O975" s="36" t="s">
        <v>18</v>
      </c>
      <c r="P975" s="36" t="s">
        <v>66</v>
      </c>
      <c r="Q975" s="36"/>
      <c r="R975" s="36"/>
      <c r="S975" s="39"/>
    </row>
    <row r="976" spans="1:19">
      <c r="A976" s="44" t="str">
        <f t="shared" ref="A976" si="241">CONCATENATE("LOVSF3",MID(E976,5,5),SUBSTITUTE(E977,"/",""),MID(E979,9,1))</f>
        <v>LOVSF3E1400DPBF18xxDR</v>
      </c>
      <c r="B976" s="34" t="s">
        <v>54</v>
      </c>
      <c r="C976" s="8" t="s">
        <v>57</v>
      </c>
      <c r="D976" s="8" t="s">
        <v>20</v>
      </c>
      <c r="E976" s="8" t="s">
        <v>38</v>
      </c>
      <c r="F976" s="8" t="s">
        <v>99</v>
      </c>
      <c r="G976" s="8">
        <v>3</v>
      </c>
      <c r="H976" s="8" t="s">
        <v>58</v>
      </c>
      <c r="I976" s="8" t="s">
        <v>95</v>
      </c>
      <c r="J976" s="8" t="s">
        <v>67</v>
      </c>
      <c r="K976" s="34" t="s">
        <v>99</v>
      </c>
      <c r="L976" s="34">
        <v>3</v>
      </c>
      <c r="M976" s="34" t="s">
        <v>58</v>
      </c>
      <c r="N976" s="34" t="s">
        <v>67</v>
      </c>
      <c r="O976" s="34" t="s">
        <v>95</v>
      </c>
      <c r="P976" s="34">
        <v>1172</v>
      </c>
      <c r="Q976" s="34" t="s">
        <v>146</v>
      </c>
      <c r="R976" s="34" t="s">
        <v>23</v>
      </c>
      <c r="S976" s="37">
        <v>1.4</v>
      </c>
    </row>
    <row r="977" spans="1:19">
      <c r="A977" s="45"/>
      <c r="B977" s="35"/>
      <c r="C977" s="9" t="s">
        <v>19</v>
      </c>
      <c r="D977" s="9" t="s">
        <v>20</v>
      </c>
      <c r="E977" s="9" t="s">
        <v>157</v>
      </c>
      <c r="F977" s="9">
        <v>480</v>
      </c>
      <c r="G977" s="9">
        <v>3</v>
      </c>
      <c r="H977" s="9" t="s">
        <v>60</v>
      </c>
      <c r="I977" s="9" t="s">
        <v>87</v>
      </c>
      <c r="J977" s="9" t="s">
        <v>67</v>
      </c>
      <c r="K977" s="35"/>
      <c r="L977" s="35"/>
      <c r="M977" s="35" t="s">
        <v>18</v>
      </c>
      <c r="N977" s="35" t="s">
        <v>18</v>
      </c>
      <c r="O977" s="35" t="s">
        <v>18</v>
      </c>
      <c r="P977" s="35" t="s">
        <v>66</v>
      </c>
      <c r="Q977" s="35"/>
      <c r="R977" s="35"/>
      <c r="S977" s="38"/>
    </row>
    <row r="978" spans="1:19">
      <c r="A978" s="45"/>
      <c r="B978" s="35"/>
      <c r="C978" s="9" t="s">
        <v>62</v>
      </c>
      <c r="D978" s="9" t="s">
        <v>20</v>
      </c>
      <c r="E978" s="9" t="s">
        <v>25</v>
      </c>
      <c r="F978" s="9" t="s">
        <v>18</v>
      </c>
      <c r="G978" s="9" t="s">
        <v>18</v>
      </c>
      <c r="H978" s="9" t="s">
        <v>18</v>
      </c>
      <c r="I978" s="9" t="s">
        <v>18</v>
      </c>
      <c r="J978" s="9" t="s">
        <v>18</v>
      </c>
      <c r="K978" s="35"/>
      <c r="L978" s="35"/>
      <c r="M978" s="35" t="s">
        <v>18</v>
      </c>
      <c r="N978" s="35" t="s">
        <v>18</v>
      </c>
      <c r="O978" s="35" t="s">
        <v>18</v>
      </c>
      <c r="P978" s="35" t="s">
        <v>66</v>
      </c>
      <c r="Q978" s="35"/>
      <c r="R978" s="35"/>
      <c r="S978" s="38"/>
    </row>
    <row r="979" spans="1:19" ht="15.75" thickBot="1">
      <c r="A979" s="46"/>
      <c r="B979" s="36"/>
      <c r="C979" s="10" t="s">
        <v>55</v>
      </c>
      <c r="D979" s="10" t="s">
        <v>20</v>
      </c>
      <c r="E979" s="10" t="s">
        <v>35</v>
      </c>
      <c r="F979" s="10" t="s">
        <v>18</v>
      </c>
      <c r="G979" s="10" t="s">
        <v>18</v>
      </c>
      <c r="H979" s="10" t="s">
        <v>18</v>
      </c>
      <c r="I979" s="10" t="s">
        <v>18</v>
      </c>
      <c r="J979" s="10" t="s">
        <v>18</v>
      </c>
      <c r="K979" s="36"/>
      <c r="L979" s="36"/>
      <c r="M979" s="36" t="s">
        <v>18</v>
      </c>
      <c r="N979" s="36" t="s">
        <v>18</v>
      </c>
      <c r="O979" s="36" t="s">
        <v>18</v>
      </c>
      <c r="P979" s="36" t="s">
        <v>66</v>
      </c>
      <c r="Q979" s="36"/>
      <c r="R979" s="36"/>
      <c r="S979" s="39"/>
    </row>
    <row r="980" spans="1:19">
      <c r="A980" s="44" t="str">
        <f t="shared" ref="A980" si="242">CONCATENATE("LOVSF3",MID(E980,5,5),SUBSTITUTE(E981,"/",""),MID(E983,9,1))</f>
        <v>LOVSF3E1400DPBF18xxD</v>
      </c>
      <c r="B980" s="34" t="s">
        <v>54</v>
      </c>
      <c r="C980" s="8" t="s">
        <v>57</v>
      </c>
      <c r="D980" s="8" t="s">
        <v>20</v>
      </c>
      <c r="E980" s="8" t="s">
        <v>38</v>
      </c>
      <c r="F980" s="8" t="s">
        <v>99</v>
      </c>
      <c r="G980" s="8">
        <v>3</v>
      </c>
      <c r="H980" s="8" t="s">
        <v>58</v>
      </c>
      <c r="I980" s="8" t="s">
        <v>95</v>
      </c>
      <c r="J980" s="8" t="s">
        <v>67</v>
      </c>
      <c r="K980" s="34" t="s">
        <v>99</v>
      </c>
      <c r="L980" s="34">
        <v>3</v>
      </c>
      <c r="M980" s="34" t="s">
        <v>58</v>
      </c>
      <c r="N980" s="34" t="s">
        <v>67</v>
      </c>
      <c r="O980" s="34" t="s">
        <v>95</v>
      </c>
      <c r="P980" s="34">
        <v>1172</v>
      </c>
      <c r="Q980" s="34" t="s">
        <v>146</v>
      </c>
      <c r="R980" s="34" t="s">
        <v>23</v>
      </c>
      <c r="S980" s="37">
        <v>1.4</v>
      </c>
    </row>
    <row r="981" spans="1:19">
      <c r="A981" s="45"/>
      <c r="B981" s="35"/>
      <c r="C981" s="9" t="s">
        <v>19</v>
      </c>
      <c r="D981" s="9" t="s">
        <v>20</v>
      </c>
      <c r="E981" s="9" t="s">
        <v>157</v>
      </c>
      <c r="F981" s="9">
        <v>480</v>
      </c>
      <c r="G981" s="9">
        <v>3</v>
      </c>
      <c r="H981" s="9" t="s">
        <v>60</v>
      </c>
      <c r="I981" s="9" t="s">
        <v>87</v>
      </c>
      <c r="J981" s="9" t="s">
        <v>67</v>
      </c>
      <c r="K981" s="35"/>
      <c r="L981" s="35"/>
      <c r="M981" s="35" t="s">
        <v>18</v>
      </c>
      <c r="N981" s="35" t="s">
        <v>18</v>
      </c>
      <c r="O981" s="35" t="s">
        <v>18</v>
      </c>
      <c r="P981" s="35" t="s">
        <v>66</v>
      </c>
      <c r="Q981" s="35"/>
      <c r="R981" s="35"/>
      <c r="S981" s="38"/>
    </row>
    <row r="982" spans="1:19">
      <c r="A982" s="45"/>
      <c r="B982" s="35"/>
      <c r="C982" s="9" t="s">
        <v>62</v>
      </c>
      <c r="D982" s="9" t="s">
        <v>20</v>
      </c>
      <c r="E982" s="9" t="s">
        <v>25</v>
      </c>
      <c r="F982" s="9" t="s">
        <v>18</v>
      </c>
      <c r="G982" s="9" t="s">
        <v>18</v>
      </c>
      <c r="H982" s="9" t="s">
        <v>18</v>
      </c>
      <c r="I982" s="9" t="s">
        <v>18</v>
      </c>
      <c r="J982" s="9" t="s">
        <v>18</v>
      </c>
      <c r="K982" s="35"/>
      <c r="L982" s="35"/>
      <c r="M982" s="35" t="s">
        <v>18</v>
      </c>
      <c r="N982" s="35" t="s">
        <v>18</v>
      </c>
      <c r="O982" s="35" t="s">
        <v>18</v>
      </c>
      <c r="P982" s="35" t="s">
        <v>66</v>
      </c>
      <c r="Q982" s="35"/>
      <c r="R982" s="35"/>
      <c r="S982" s="38"/>
    </row>
    <row r="983" spans="1:19" ht="15.75" thickBot="1">
      <c r="A983" s="46"/>
      <c r="B983" s="36"/>
      <c r="C983" s="10" t="s">
        <v>55</v>
      </c>
      <c r="D983" s="10" t="s">
        <v>20</v>
      </c>
      <c r="E983" s="10" t="s">
        <v>36</v>
      </c>
      <c r="F983" s="10" t="s">
        <v>18</v>
      </c>
      <c r="G983" s="10" t="s">
        <v>18</v>
      </c>
      <c r="H983" s="10" t="s">
        <v>18</v>
      </c>
      <c r="I983" s="10" t="s">
        <v>18</v>
      </c>
      <c r="J983" s="10" t="s">
        <v>18</v>
      </c>
      <c r="K983" s="36"/>
      <c r="L983" s="36"/>
      <c r="M983" s="36" t="s">
        <v>18</v>
      </c>
      <c r="N983" s="36" t="s">
        <v>18</v>
      </c>
      <c r="O983" s="36" t="s">
        <v>18</v>
      </c>
      <c r="P983" s="36" t="s">
        <v>66</v>
      </c>
      <c r="Q983" s="36"/>
      <c r="R983" s="36"/>
      <c r="S983" s="39"/>
    </row>
    <row r="984" spans="1:19">
      <c r="A984" s="44" t="str">
        <f t="shared" ref="A984" si="243">CONCATENATE("LOVSF3",MID(E984,5,5),SUBSTITUTE(E985,"/",""),MID(E987,9,1))</f>
        <v>LOVSF3E1400DPBF26xxAR</v>
      </c>
      <c r="B984" s="34" t="s">
        <v>54</v>
      </c>
      <c r="C984" s="8" t="s">
        <v>57</v>
      </c>
      <c r="D984" s="8" t="s">
        <v>20</v>
      </c>
      <c r="E984" s="8" t="s">
        <v>38</v>
      </c>
      <c r="F984" s="8" t="s">
        <v>99</v>
      </c>
      <c r="G984" s="8">
        <v>3</v>
      </c>
      <c r="H984" s="8" t="s">
        <v>58</v>
      </c>
      <c r="I984" s="8" t="s">
        <v>95</v>
      </c>
      <c r="J984" s="8" t="s">
        <v>67</v>
      </c>
      <c r="K984" s="34" t="s">
        <v>99</v>
      </c>
      <c r="L984" s="34">
        <v>3</v>
      </c>
      <c r="M984" s="34" t="s">
        <v>58</v>
      </c>
      <c r="N984" s="34" t="s">
        <v>67</v>
      </c>
      <c r="O984" s="34" t="s">
        <v>95</v>
      </c>
      <c r="P984" s="34">
        <v>1172</v>
      </c>
      <c r="Q984" s="34" t="s">
        <v>146</v>
      </c>
      <c r="R984" s="34" t="s">
        <v>23</v>
      </c>
      <c r="S984" s="37">
        <v>1.4</v>
      </c>
    </row>
    <row r="985" spans="1:19">
      <c r="A985" s="45"/>
      <c r="B985" s="35"/>
      <c r="C985" s="9" t="s">
        <v>19</v>
      </c>
      <c r="D985" s="9" t="s">
        <v>20</v>
      </c>
      <c r="E985" s="9" t="s">
        <v>154</v>
      </c>
      <c r="F985" s="9">
        <v>480</v>
      </c>
      <c r="G985" s="9">
        <v>3</v>
      </c>
      <c r="H985" s="9" t="s">
        <v>60</v>
      </c>
      <c r="I985" s="9" t="s">
        <v>88</v>
      </c>
      <c r="J985" s="9" t="s">
        <v>70</v>
      </c>
      <c r="K985" s="35"/>
      <c r="L985" s="35"/>
      <c r="M985" s="35" t="s">
        <v>18</v>
      </c>
      <c r="N985" s="35" t="s">
        <v>18</v>
      </c>
      <c r="O985" s="35" t="s">
        <v>18</v>
      </c>
      <c r="P985" s="35" t="s">
        <v>66</v>
      </c>
      <c r="Q985" s="35"/>
      <c r="R985" s="35"/>
      <c r="S985" s="38"/>
    </row>
    <row r="986" spans="1:19">
      <c r="A986" s="45"/>
      <c r="B986" s="35"/>
      <c r="C986" s="9" t="s">
        <v>62</v>
      </c>
      <c r="D986" s="9" t="s">
        <v>20</v>
      </c>
      <c r="E986" s="9" t="s">
        <v>26</v>
      </c>
      <c r="F986" s="9" t="s">
        <v>18</v>
      </c>
      <c r="G986" s="9" t="s">
        <v>18</v>
      </c>
      <c r="H986" s="9" t="s">
        <v>18</v>
      </c>
      <c r="I986" s="9" t="s">
        <v>18</v>
      </c>
      <c r="J986" s="9" t="s">
        <v>18</v>
      </c>
      <c r="K986" s="35"/>
      <c r="L986" s="35"/>
      <c r="M986" s="35" t="s">
        <v>18</v>
      </c>
      <c r="N986" s="35" t="s">
        <v>18</v>
      </c>
      <c r="O986" s="35" t="s">
        <v>18</v>
      </c>
      <c r="P986" s="35" t="s">
        <v>66</v>
      </c>
      <c r="Q986" s="35"/>
      <c r="R986" s="35"/>
      <c r="S986" s="38"/>
    </row>
    <row r="987" spans="1:19" ht="15.75" thickBot="1">
      <c r="A987" s="46"/>
      <c r="B987" s="36"/>
      <c r="C987" s="10" t="s">
        <v>55</v>
      </c>
      <c r="D987" s="10" t="s">
        <v>20</v>
      </c>
      <c r="E987" s="10" t="s">
        <v>35</v>
      </c>
      <c r="F987" s="10" t="s">
        <v>18</v>
      </c>
      <c r="G987" s="10" t="s">
        <v>18</v>
      </c>
      <c r="H987" s="10" t="s">
        <v>18</v>
      </c>
      <c r="I987" s="10" t="s">
        <v>18</v>
      </c>
      <c r="J987" s="10" t="s">
        <v>18</v>
      </c>
      <c r="K987" s="36"/>
      <c r="L987" s="36"/>
      <c r="M987" s="36" t="s">
        <v>18</v>
      </c>
      <c r="N987" s="36" t="s">
        <v>18</v>
      </c>
      <c r="O987" s="36" t="s">
        <v>18</v>
      </c>
      <c r="P987" s="36" t="s">
        <v>66</v>
      </c>
      <c r="Q987" s="36"/>
      <c r="R987" s="36"/>
      <c r="S987" s="39"/>
    </row>
    <row r="988" spans="1:19">
      <c r="A988" s="44" t="str">
        <f t="shared" ref="A988" si="244">CONCATENATE("LOVSF3",MID(E988,5,5),SUBSTITUTE(E989,"/",""),MID(E991,9,1))</f>
        <v>LOVSF3E1400DPBF26xxA</v>
      </c>
      <c r="B988" s="34" t="s">
        <v>54</v>
      </c>
      <c r="C988" s="8" t="s">
        <v>57</v>
      </c>
      <c r="D988" s="8" t="s">
        <v>20</v>
      </c>
      <c r="E988" s="8" t="s">
        <v>38</v>
      </c>
      <c r="F988" s="8" t="s">
        <v>99</v>
      </c>
      <c r="G988" s="8">
        <v>3</v>
      </c>
      <c r="H988" s="8" t="s">
        <v>58</v>
      </c>
      <c r="I988" s="8" t="s">
        <v>95</v>
      </c>
      <c r="J988" s="8" t="s">
        <v>67</v>
      </c>
      <c r="K988" s="34" t="s">
        <v>99</v>
      </c>
      <c r="L988" s="34">
        <v>3</v>
      </c>
      <c r="M988" s="34" t="s">
        <v>58</v>
      </c>
      <c r="N988" s="34" t="s">
        <v>67</v>
      </c>
      <c r="O988" s="34" t="s">
        <v>95</v>
      </c>
      <c r="P988" s="34">
        <v>1172</v>
      </c>
      <c r="Q988" s="34" t="s">
        <v>146</v>
      </c>
      <c r="R988" s="34" t="s">
        <v>23</v>
      </c>
      <c r="S988" s="37">
        <v>1.4</v>
      </c>
    </row>
    <row r="989" spans="1:19">
      <c r="A989" s="45"/>
      <c r="B989" s="35"/>
      <c r="C989" s="9" t="s">
        <v>19</v>
      </c>
      <c r="D989" s="9" t="s">
        <v>20</v>
      </c>
      <c r="E989" s="9" t="s">
        <v>154</v>
      </c>
      <c r="F989" s="9">
        <v>480</v>
      </c>
      <c r="G989" s="9">
        <v>3</v>
      </c>
      <c r="H989" s="9" t="s">
        <v>60</v>
      </c>
      <c r="I989" s="9" t="s">
        <v>88</v>
      </c>
      <c r="J989" s="9" t="s">
        <v>70</v>
      </c>
      <c r="K989" s="35"/>
      <c r="L989" s="35"/>
      <c r="M989" s="35" t="s">
        <v>18</v>
      </c>
      <c r="N989" s="35" t="s">
        <v>18</v>
      </c>
      <c r="O989" s="35" t="s">
        <v>18</v>
      </c>
      <c r="P989" s="35" t="s">
        <v>66</v>
      </c>
      <c r="Q989" s="35"/>
      <c r="R989" s="35"/>
      <c r="S989" s="38"/>
    </row>
    <row r="990" spans="1:19">
      <c r="A990" s="45"/>
      <c r="B990" s="35"/>
      <c r="C990" s="9" t="s">
        <v>62</v>
      </c>
      <c r="D990" s="9" t="s">
        <v>20</v>
      </c>
      <c r="E990" s="9" t="s">
        <v>26</v>
      </c>
      <c r="F990" s="9" t="s">
        <v>18</v>
      </c>
      <c r="G990" s="9" t="s">
        <v>18</v>
      </c>
      <c r="H990" s="9" t="s">
        <v>18</v>
      </c>
      <c r="I990" s="9" t="s">
        <v>18</v>
      </c>
      <c r="J990" s="9" t="s">
        <v>18</v>
      </c>
      <c r="K990" s="35"/>
      <c r="L990" s="35"/>
      <c r="M990" s="35" t="s">
        <v>18</v>
      </c>
      <c r="N990" s="35" t="s">
        <v>18</v>
      </c>
      <c r="O990" s="35" t="s">
        <v>18</v>
      </c>
      <c r="P990" s="35" t="s">
        <v>66</v>
      </c>
      <c r="Q990" s="35"/>
      <c r="R990" s="35"/>
      <c r="S990" s="38"/>
    </row>
    <row r="991" spans="1:19" ht="15.75" thickBot="1">
      <c r="A991" s="46"/>
      <c r="B991" s="36"/>
      <c r="C991" s="10" t="s">
        <v>55</v>
      </c>
      <c r="D991" s="10" t="s">
        <v>20</v>
      </c>
      <c r="E991" s="10" t="s">
        <v>36</v>
      </c>
      <c r="F991" s="10" t="s">
        <v>18</v>
      </c>
      <c r="G991" s="10" t="s">
        <v>18</v>
      </c>
      <c r="H991" s="10" t="s">
        <v>18</v>
      </c>
      <c r="I991" s="10" t="s">
        <v>18</v>
      </c>
      <c r="J991" s="10" t="s">
        <v>18</v>
      </c>
      <c r="K991" s="36"/>
      <c r="L991" s="36"/>
      <c r="M991" s="36" t="s">
        <v>18</v>
      </c>
      <c r="N991" s="36" t="s">
        <v>18</v>
      </c>
      <c r="O991" s="36" t="s">
        <v>18</v>
      </c>
      <c r="P991" s="36" t="s">
        <v>66</v>
      </c>
      <c r="Q991" s="36"/>
      <c r="R991" s="36"/>
      <c r="S991" s="39"/>
    </row>
    <row r="992" spans="1:19">
      <c r="A992" s="44" t="str">
        <f t="shared" ref="A992" si="245">CONCATENATE("LOVSF3",MID(E992,5,5),SUBSTITUTE(E993,"/",""),MID(E995,9,1))</f>
        <v>LOVSF3E1400DPBF32xxAR</v>
      </c>
      <c r="B992" s="34" t="s">
        <v>54</v>
      </c>
      <c r="C992" s="8" t="s">
        <v>57</v>
      </c>
      <c r="D992" s="8" t="s">
        <v>20</v>
      </c>
      <c r="E992" s="8" t="s">
        <v>38</v>
      </c>
      <c r="F992" s="8" t="s">
        <v>99</v>
      </c>
      <c r="G992" s="8">
        <v>3</v>
      </c>
      <c r="H992" s="8" t="s">
        <v>58</v>
      </c>
      <c r="I992" s="8" t="s">
        <v>95</v>
      </c>
      <c r="J992" s="8" t="s">
        <v>67</v>
      </c>
      <c r="K992" s="34" t="s">
        <v>99</v>
      </c>
      <c r="L992" s="34">
        <v>3</v>
      </c>
      <c r="M992" s="34" t="s">
        <v>58</v>
      </c>
      <c r="N992" s="34" t="s">
        <v>67</v>
      </c>
      <c r="O992" s="34" t="s">
        <v>95</v>
      </c>
      <c r="P992" s="34">
        <v>1172</v>
      </c>
      <c r="Q992" s="34" t="s">
        <v>146</v>
      </c>
      <c r="R992" s="34" t="s">
        <v>23</v>
      </c>
      <c r="S992" s="37">
        <v>1.4</v>
      </c>
    </row>
    <row r="993" spans="1:19">
      <c r="A993" s="45"/>
      <c r="B993" s="35"/>
      <c r="C993" s="9" t="s">
        <v>19</v>
      </c>
      <c r="D993" s="9" t="s">
        <v>20</v>
      </c>
      <c r="E993" s="9" t="s">
        <v>149</v>
      </c>
      <c r="F993" s="9">
        <v>480</v>
      </c>
      <c r="G993" s="9">
        <v>3</v>
      </c>
      <c r="H993" s="9" t="s">
        <v>60</v>
      </c>
      <c r="I993" s="9" t="s">
        <v>89</v>
      </c>
      <c r="J993" s="9" t="s">
        <v>72</v>
      </c>
      <c r="K993" s="35"/>
      <c r="L993" s="35"/>
      <c r="M993" s="35" t="s">
        <v>18</v>
      </c>
      <c r="N993" s="35" t="s">
        <v>18</v>
      </c>
      <c r="O993" s="35" t="s">
        <v>18</v>
      </c>
      <c r="P993" s="35" t="s">
        <v>66</v>
      </c>
      <c r="Q993" s="35"/>
      <c r="R993" s="35"/>
      <c r="S993" s="38"/>
    </row>
    <row r="994" spans="1:19">
      <c r="A994" s="45"/>
      <c r="B994" s="35"/>
      <c r="C994" s="9" t="s">
        <v>62</v>
      </c>
      <c r="D994" s="9" t="s">
        <v>20</v>
      </c>
      <c r="E994" s="9" t="s">
        <v>26</v>
      </c>
      <c r="F994" s="9" t="s">
        <v>18</v>
      </c>
      <c r="G994" s="9" t="s">
        <v>18</v>
      </c>
      <c r="H994" s="9" t="s">
        <v>18</v>
      </c>
      <c r="I994" s="9" t="s">
        <v>18</v>
      </c>
      <c r="J994" s="9" t="s">
        <v>18</v>
      </c>
      <c r="K994" s="35"/>
      <c r="L994" s="35"/>
      <c r="M994" s="35" t="s">
        <v>18</v>
      </c>
      <c r="N994" s="35" t="s">
        <v>18</v>
      </c>
      <c r="O994" s="35" t="s">
        <v>18</v>
      </c>
      <c r="P994" s="35" t="s">
        <v>66</v>
      </c>
      <c r="Q994" s="35"/>
      <c r="R994" s="35"/>
      <c r="S994" s="38"/>
    </row>
    <row r="995" spans="1:19" ht="15.75" thickBot="1">
      <c r="A995" s="46"/>
      <c r="B995" s="36"/>
      <c r="C995" s="10" t="s">
        <v>55</v>
      </c>
      <c r="D995" s="10" t="s">
        <v>20</v>
      </c>
      <c r="E995" s="10" t="s">
        <v>35</v>
      </c>
      <c r="F995" s="10" t="s">
        <v>18</v>
      </c>
      <c r="G995" s="10" t="s">
        <v>18</v>
      </c>
      <c r="H995" s="10" t="s">
        <v>18</v>
      </c>
      <c r="I995" s="10" t="s">
        <v>18</v>
      </c>
      <c r="J995" s="10" t="s">
        <v>18</v>
      </c>
      <c r="K995" s="36"/>
      <c r="L995" s="36"/>
      <c r="M995" s="36" t="s">
        <v>18</v>
      </c>
      <c r="N995" s="36" t="s">
        <v>18</v>
      </c>
      <c r="O995" s="36" t="s">
        <v>18</v>
      </c>
      <c r="P995" s="36" t="s">
        <v>66</v>
      </c>
      <c r="Q995" s="36"/>
      <c r="R995" s="36"/>
      <c r="S995" s="39"/>
    </row>
    <row r="996" spans="1:19">
      <c r="A996" s="44" t="str">
        <f t="shared" ref="A996" si="246">CONCATENATE("LOVSF3",MID(E996,5,5),SUBSTITUTE(E997,"/",""),MID(E999,9,1))</f>
        <v>LOVSF3E1400DPBF32xxA</v>
      </c>
      <c r="B996" s="34" t="s">
        <v>54</v>
      </c>
      <c r="C996" s="8" t="s">
        <v>57</v>
      </c>
      <c r="D996" s="8" t="s">
        <v>20</v>
      </c>
      <c r="E996" s="8" t="s">
        <v>38</v>
      </c>
      <c r="F996" s="8" t="s">
        <v>99</v>
      </c>
      <c r="G996" s="8">
        <v>3</v>
      </c>
      <c r="H996" s="8" t="s">
        <v>58</v>
      </c>
      <c r="I996" s="8" t="s">
        <v>95</v>
      </c>
      <c r="J996" s="8" t="s">
        <v>67</v>
      </c>
      <c r="K996" s="34" t="s">
        <v>99</v>
      </c>
      <c r="L996" s="34">
        <v>3</v>
      </c>
      <c r="M996" s="34" t="s">
        <v>58</v>
      </c>
      <c r="N996" s="34" t="s">
        <v>67</v>
      </c>
      <c r="O996" s="34" t="s">
        <v>95</v>
      </c>
      <c r="P996" s="34">
        <v>1172</v>
      </c>
      <c r="Q996" s="34" t="s">
        <v>146</v>
      </c>
      <c r="R996" s="34" t="s">
        <v>23</v>
      </c>
      <c r="S996" s="37">
        <v>1.4</v>
      </c>
    </row>
    <row r="997" spans="1:19">
      <c r="A997" s="45"/>
      <c r="B997" s="35"/>
      <c r="C997" s="9" t="s">
        <v>19</v>
      </c>
      <c r="D997" s="9" t="s">
        <v>20</v>
      </c>
      <c r="E997" s="9" t="s">
        <v>149</v>
      </c>
      <c r="F997" s="9">
        <v>480</v>
      </c>
      <c r="G997" s="9">
        <v>3</v>
      </c>
      <c r="H997" s="9" t="s">
        <v>60</v>
      </c>
      <c r="I997" s="9" t="s">
        <v>89</v>
      </c>
      <c r="J997" s="9" t="s">
        <v>72</v>
      </c>
      <c r="K997" s="35"/>
      <c r="L997" s="35"/>
      <c r="M997" s="35" t="s">
        <v>18</v>
      </c>
      <c r="N997" s="35" t="s">
        <v>18</v>
      </c>
      <c r="O997" s="35" t="s">
        <v>18</v>
      </c>
      <c r="P997" s="35" t="s">
        <v>66</v>
      </c>
      <c r="Q997" s="35"/>
      <c r="R997" s="35"/>
      <c r="S997" s="38"/>
    </row>
    <row r="998" spans="1:19">
      <c r="A998" s="45"/>
      <c r="B998" s="35"/>
      <c r="C998" s="9" t="s">
        <v>62</v>
      </c>
      <c r="D998" s="9" t="s">
        <v>20</v>
      </c>
      <c r="E998" s="9" t="s">
        <v>26</v>
      </c>
      <c r="F998" s="9" t="s">
        <v>18</v>
      </c>
      <c r="G998" s="9" t="s">
        <v>18</v>
      </c>
      <c r="H998" s="9" t="s">
        <v>18</v>
      </c>
      <c r="I998" s="9" t="s">
        <v>18</v>
      </c>
      <c r="J998" s="9" t="s">
        <v>18</v>
      </c>
      <c r="K998" s="35"/>
      <c r="L998" s="35"/>
      <c r="M998" s="35" t="s">
        <v>18</v>
      </c>
      <c r="N998" s="35" t="s">
        <v>18</v>
      </c>
      <c r="O998" s="35" t="s">
        <v>18</v>
      </c>
      <c r="P998" s="35" t="s">
        <v>66</v>
      </c>
      <c r="Q998" s="35"/>
      <c r="R998" s="35"/>
      <c r="S998" s="38"/>
    </row>
    <row r="999" spans="1:19" ht="15.75" thickBot="1">
      <c r="A999" s="46"/>
      <c r="B999" s="36"/>
      <c r="C999" s="10" t="s">
        <v>55</v>
      </c>
      <c r="D999" s="10" t="s">
        <v>20</v>
      </c>
      <c r="E999" s="10" t="s">
        <v>36</v>
      </c>
      <c r="F999" s="10" t="s">
        <v>18</v>
      </c>
      <c r="G999" s="10" t="s">
        <v>18</v>
      </c>
      <c r="H999" s="10" t="s">
        <v>18</v>
      </c>
      <c r="I999" s="10" t="s">
        <v>18</v>
      </c>
      <c r="J999" s="10" t="s">
        <v>18</v>
      </c>
      <c r="K999" s="36"/>
      <c r="L999" s="36"/>
      <c r="M999" s="36" t="s">
        <v>18</v>
      </c>
      <c r="N999" s="36" t="s">
        <v>18</v>
      </c>
      <c r="O999" s="36" t="s">
        <v>18</v>
      </c>
      <c r="P999" s="36" t="s">
        <v>66</v>
      </c>
      <c r="Q999" s="36"/>
      <c r="R999" s="36"/>
      <c r="S999" s="39"/>
    </row>
    <row r="1000" spans="1:19">
      <c r="A1000" s="44" t="str">
        <f t="shared" ref="A1000" si="247">CONCATENATE("LOVSF3",MID(E1000,5,5),SUBSTITUTE(E1001,"/",""),MID(E1003,9,1))</f>
        <v>LOVSF3E1800DPBF18xxAR</v>
      </c>
      <c r="B1000" s="34" t="s">
        <v>54</v>
      </c>
      <c r="C1000" s="8" t="s">
        <v>57</v>
      </c>
      <c r="D1000" s="8" t="s">
        <v>20</v>
      </c>
      <c r="E1000" s="8" t="s">
        <v>39</v>
      </c>
      <c r="F1000" s="8" t="s">
        <v>99</v>
      </c>
      <c r="G1000" s="8">
        <v>3</v>
      </c>
      <c r="H1000" s="8" t="s">
        <v>58</v>
      </c>
      <c r="I1000" s="8" t="s">
        <v>95</v>
      </c>
      <c r="J1000" s="8" t="s">
        <v>67</v>
      </c>
      <c r="K1000" s="34" t="s">
        <v>99</v>
      </c>
      <c r="L1000" s="34">
        <v>3</v>
      </c>
      <c r="M1000" s="34" t="s">
        <v>58</v>
      </c>
      <c r="N1000" s="34" t="s">
        <v>67</v>
      </c>
      <c r="O1000" s="34" t="s">
        <v>95</v>
      </c>
      <c r="P1000" s="34">
        <v>1172</v>
      </c>
      <c r="Q1000" s="34" t="s">
        <v>146</v>
      </c>
      <c r="R1000" s="34" t="s">
        <v>23</v>
      </c>
      <c r="S1000" s="37">
        <v>1.4</v>
      </c>
    </row>
    <row r="1001" spans="1:19">
      <c r="A1001" s="45"/>
      <c r="B1001" s="35"/>
      <c r="C1001" s="9" t="s">
        <v>19</v>
      </c>
      <c r="D1001" s="9" t="s">
        <v>20</v>
      </c>
      <c r="E1001" s="9" t="s">
        <v>150</v>
      </c>
      <c r="F1001" s="9">
        <v>480</v>
      </c>
      <c r="G1001" s="9">
        <v>3</v>
      </c>
      <c r="H1001" s="9" t="s">
        <v>60</v>
      </c>
      <c r="I1001" s="9" t="s">
        <v>87</v>
      </c>
      <c r="J1001" s="9" t="s">
        <v>67</v>
      </c>
      <c r="K1001" s="35"/>
      <c r="L1001" s="35"/>
      <c r="M1001" s="35" t="s">
        <v>18</v>
      </c>
      <c r="N1001" s="35" t="s">
        <v>18</v>
      </c>
      <c r="O1001" s="35" t="s">
        <v>18</v>
      </c>
      <c r="P1001" s="35" t="s">
        <v>66</v>
      </c>
      <c r="Q1001" s="35"/>
      <c r="R1001" s="35"/>
      <c r="S1001" s="38"/>
    </row>
    <row r="1002" spans="1:19">
      <c r="A1002" s="45"/>
      <c r="B1002" s="35"/>
      <c r="C1002" s="9" t="s">
        <v>62</v>
      </c>
      <c r="D1002" s="9" t="s">
        <v>20</v>
      </c>
      <c r="E1002" s="9" t="s">
        <v>24</v>
      </c>
      <c r="F1002" s="9" t="s">
        <v>18</v>
      </c>
      <c r="G1002" s="9" t="s">
        <v>18</v>
      </c>
      <c r="H1002" s="9" t="s">
        <v>18</v>
      </c>
      <c r="I1002" s="9" t="s">
        <v>18</v>
      </c>
      <c r="J1002" s="9" t="s">
        <v>18</v>
      </c>
      <c r="K1002" s="35"/>
      <c r="L1002" s="35"/>
      <c r="M1002" s="35" t="s">
        <v>18</v>
      </c>
      <c r="N1002" s="35" t="s">
        <v>18</v>
      </c>
      <c r="O1002" s="35" t="s">
        <v>18</v>
      </c>
      <c r="P1002" s="35" t="s">
        <v>66</v>
      </c>
      <c r="Q1002" s="35"/>
      <c r="R1002" s="35"/>
      <c r="S1002" s="38"/>
    </row>
    <row r="1003" spans="1:19" ht="15.75" thickBot="1">
      <c r="A1003" s="46"/>
      <c r="B1003" s="36"/>
      <c r="C1003" s="10" t="s">
        <v>55</v>
      </c>
      <c r="D1003" s="10" t="s">
        <v>20</v>
      </c>
      <c r="E1003" s="10" t="s">
        <v>35</v>
      </c>
      <c r="F1003" s="10" t="s">
        <v>18</v>
      </c>
      <c r="G1003" s="10" t="s">
        <v>18</v>
      </c>
      <c r="H1003" s="10" t="s">
        <v>18</v>
      </c>
      <c r="I1003" s="10" t="s">
        <v>18</v>
      </c>
      <c r="J1003" s="10" t="s">
        <v>18</v>
      </c>
      <c r="K1003" s="36"/>
      <c r="L1003" s="36"/>
      <c r="M1003" s="36" t="s">
        <v>18</v>
      </c>
      <c r="N1003" s="36" t="s">
        <v>18</v>
      </c>
      <c r="O1003" s="36" t="s">
        <v>18</v>
      </c>
      <c r="P1003" s="36" t="s">
        <v>66</v>
      </c>
      <c r="Q1003" s="36"/>
      <c r="R1003" s="36"/>
      <c r="S1003" s="39"/>
    </row>
    <row r="1004" spans="1:19">
      <c r="A1004" s="44" t="str">
        <f t="shared" ref="A1004" si="248">CONCATENATE("LOVSF3",MID(E1004,5,5),SUBSTITUTE(E1005,"/",""),MID(E1007,9,1))</f>
        <v>LOVSF3E1800DPBF18xxA</v>
      </c>
      <c r="B1004" s="34" t="s">
        <v>54</v>
      </c>
      <c r="C1004" s="8" t="s">
        <v>57</v>
      </c>
      <c r="D1004" s="8" t="s">
        <v>20</v>
      </c>
      <c r="E1004" s="8" t="s">
        <v>39</v>
      </c>
      <c r="F1004" s="8" t="s">
        <v>99</v>
      </c>
      <c r="G1004" s="8">
        <v>3</v>
      </c>
      <c r="H1004" s="8" t="s">
        <v>58</v>
      </c>
      <c r="I1004" s="8" t="s">
        <v>95</v>
      </c>
      <c r="J1004" s="8" t="s">
        <v>67</v>
      </c>
      <c r="K1004" s="34" t="s">
        <v>99</v>
      </c>
      <c r="L1004" s="34">
        <v>3</v>
      </c>
      <c r="M1004" s="34" t="s">
        <v>58</v>
      </c>
      <c r="N1004" s="34" t="s">
        <v>67</v>
      </c>
      <c r="O1004" s="34" t="s">
        <v>95</v>
      </c>
      <c r="P1004" s="34">
        <v>1172</v>
      </c>
      <c r="Q1004" s="34" t="s">
        <v>146</v>
      </c>
      <c r="R1004" s="34" t="s">
        <v>23</v>
      </c>
      <c r="S1004" s="37">
        <v>1.4</v>
      </c>
    </row>
    <row r="1005" spans="1:19">
      <c r="A1005" s="45"/>
      <c r="B1005" s="35"/>
      <c r="C1005" s="9" t="s">
        <v>19</v>
      </c>
      <c r="D1005" s="9" t="s">
        <v>20</v>
      </c>
      <c r="E1005" s="9" t="s">
        <v>150</v>
      </c>
      <c r="F1005" s="9">
        <v>480</v>
      </c>
      <c r="G1005" s="9">
        <v>3</v>
      </c>
      <c r="H1005" s="9" t="s">
        <v>60</v>
      </c>
      <c r="I1005" s="9" t="s">
        <v>87</v>
      </c>
      <c r="J1005" s="9" t="s">
        <v>67</v>
      </c>
      <c r="K1005" s="35"/>
      <c r="L1005" s="35"/>
      <c r="M1005" s="35" t="s">
        <v>18</v>
      </c>
      <c r="N1005" s="35" t="s">
        <v>18</v>
      </c>
      <c r="O1005" s="35" t="s">
        <v>18</v>
      </c>
      <c r="P1005" s="35" t="s">
        <v>66</v>
      </c>
      <c r="Q1005" s="35"/>
      <c r="R1005" s="35"/>
      <c r="S1005" s="38"/>
    </row>
    <row r="1006" spans="1:19">
      <c r="A1006" s="45"/>
      <c r="B1006" s="35"/>
      <c r="C1006" s="9" t="s">
        <v>62</v>
      </c>
      <c r="D1006" s="9" t="s">
        <v>20</v>
      </c>
      <c r="E1006" s="9" t="s">
        <v>24</v>
      </c>
      <c r="F1006" s="9" t="s">
        <v>18</v>
      </c>
      <c r="G1006" s="9" t="s">
        <v>18</v>
      </c>
      <c r="H1006" s="9" t="s">
        <v>18</v>
      </c>
      <c r="I1006" s="9" t="s">
        <v>18</v>
      </c>
      <c r="J1006" s="9" t="s">
        <v>18</v>
      </c>
      <c r="K1006" s="35"/>
      <c r="L1006" s="35"/>
      <c r="M1006" s="35" t="s">
        <v>18</v>
      </c>
      <c r="N1006" s="35" t="s">
        <v>18</v>
      </c>
      <c r="O1006" s="35" t="s">
        <v>18</v>
      </c>
      <c r="P1006" s="35" t="s">
        <v>66</v>
      </c>
      <c r="Q1006" s="35"/>
      <c r="R1006" s="35"/>
      <c r="S1006" s="38"/>
    </row>
    <row r="1007" spans="1:19" ht="15.75" thickBot="1">
      <c r="A1007" s="46"/>
      <c r="B1007" s="36"/>
      <c r="C1007" s="10" t="s">
        <v>55</v>
      </c>
      <c r="D1007" s="10" t="s">
        <v>20</v>
      </c>
      <c r="E1007" s="10" t="s">
        <v>36</v>
      </c>
      <c r="F1007" s="10" t="s">
        <v>18</v>
      </c>
      <c r="G1007" s="10" t="s">
        <v>18</v>
      </c>
      <c r="H1007" s="10" t="s">
        <v>18</v>
      </c>
      <c r="I1007" s="10" t="s">
        <v>18</v>
      </c>
      <c r="J1007" s="10" t="s">
        <v>18</v>
      </c>
      <c r="K1007" s="36"/>
      <c r="L1007" s="36"/>
      <c r="M1007" s="36" t="s">
        <v>18</v>
      </c>
      <c r="N1007" s="36" t="s">
        <v>18</v>
      </c>
      <c r="O1007" s="36" t="s">
        <v>18</v>
      </c>
      <c r="P1007" s="36" t="s">
        <v>66</v>
      </c>
      <c r="Q1007" s="36"/>
      <c r="R1007" s="36"/>
      <c r="S1007" s="39"/>
    </row>
    <row r="1008" spans="1:19">
      <c r="A1008" s="44" t="str">
        <f t="shared" ref="A1008" si="249">CONCATENATE("LOVSF3",MID(E1008,5,5),SUBSTITUTE(E1009,"/",""),MID(E1011,9,1))</f>
        <v>LOVSF3E1800DPBF18xxLR</v>
      </c>
      <c r="B1008" s="34" t="s">
        <v>54</v>
      </c>
      <c r="C1008" s="8" t="s">
        <v>57</v>
      </c>
      <c r="D1008" s="8" t="s">
        <v>20</v>
      </c>
      <c r="E1008" s="8" t="s">
        <v>39</v>
      </c>
      <c r="F1008" s="8" t="s">
        <v>99</v>
      </c>
      <c r="G1008" s="8">
        <v>3</v>
      </c>
      <c r="H1008" s="8" t="s">
        <v>58</v>
      </c>
      <c r="I1008" s="8" t="s">
        <v>95</v>
      </c>
      <c r="J1008" s="8" t="s">
        <v>67</v>
      </c>
      <c r="K1008" s="34" t="s">
        <v>99</v>
      </c>
      <c r="L1008" s="34">
        <v>3</v>
      </c>
      <c r="M1008" s="34" t="s">
        <v>58</v>
      </c>
      <c r="N1008" s="34" t="s">
        <v>67</v>
      </c>
      <c r="O1008" s="34" t="s">
        <v>95</v>
      </c>
      <c r="P1008" s="34">
        <v>1172</v>
      </c>
      <c r="Q1008" s="34" t="s">
        <v>146</v>
      </c>
      <c r="R1008" s="34" t="s">
        <v>23</v>
      </c>
      <c r="S1008" s="37">
        <v>1.4</v>
      </c>
    </row>
    <row r="1009" spans="1:19">
      <c r="A1009" s="45"/>
      <c r="B1009" s="35"/>
      <c r="C1009" s="9" t="s">
        <v>19</v>
      </c>
      <c r="D1009" s="9" t="s">
        <v>20</v>
      </c>
      <c r="E1009" s="9" t="s">
        <v>155</v>
      </c>
      <c r="F1009" s="9">
        <v>480</v>
      </c>
      <c r="G1009" s="9">
        <v>3</v>
      </c>
      <c r="H1009" s="9" t="s">
        <v>60</v>
      </c>
      <c r="I1009" s="9" t="s">
        <v>87</v>
      </c>
      <c r="J1009" s="9" t="s">
        <v>67</v>
      </c>
      <c r="K1009" s="35"/>
      <c r="L1009" s="35"/>
      <c r="M1009" s="35" t="s">
        <v>18</v>
      </c>
      <c r="N1009" s="35" t="s">
        <v>18</v>
      </c>
      <c r="O1009" s="35" t="s">
        <v>18</v>
      </c>
      <c r="P1009" s="35" t="s">
        <v>66</v>
      </c>
      <c r="Q1009" s="35"/>
      <c r="R1009" s="35"/>
      <c r="S1009" s="38"/>
    </row>
    <row r="1010" spans="1:19">
      <c r="A1010" s="45"/>
      <c r="B1010" s="35"/>
      <c r="C1010" s="9" t="s">
        <v>62</v>
      </c>
      <c r="D1010" s="9" t="s">
        <v>20</v>
      </c>
      <c r="E1010" s="9" t="s">
        <v>25</v>
      </c>
      <c r="F1010" s="9" t="s">
        <v>18</v>
      </c>
      <c r="G1010" s="9" t="s">
        <v>18</v>
      </c>
      <c r="H1010" s="9" t="s">
        <v>18</v>
      </c>
      <c r="I1010" s="9" t="s">
        <v>18</v>
      </c>
      <c r="J1010" s="9" t="s">
        <v>18</v>
      </c>
      <c r="K1010" s="35"/>
      <c r="L1010" s="35"/>
      <c r="M1010" s="35" t="s">
        <v>18</v>
      </c>
      <c r="N1010" s="35" t="s">
        <v>18</v>
      </c>
      <c r="O1010" s="35" t="s">
        <v>18</v>
      </c>
      <c r="P1010" s="35" t="s">
        <v>66</v>
      </c>
      <c r="Q1010" s="35"/>
      <c r="R1010" s="35"/>
      <c r="S1010" s="38"/>
    </row>
    <row r="1011" spans="1:19" ht="15.75" thickBot="1">
      <c r="A1011" s="46"/>
      <c r="B1011" s="36"/>
      <c r="C1011" s="10" t="s">
        <v>55</v>
      </c>
      <c r="D1011" s="10" t="s">
        <v>20</v>
      </c>
      <c r="E1011" s="10" t="s">
        <v>35</v>
      </c>
      <c r="F1011" s="10" t="s">
        <v>18</v>
      </c>
      <c r="G1011" s="10" t="s">
        <v>18</v>
      </c>
      <c r="H1011" s="10" t="s">
        <v>18</v>
      </c>
      <c r="I1011" s="10" t="s">
        <v>18</v>
      </c>
      <c r="J1011" s="10" t="s">
        <v>18</v>
      </c>
      <c r="K1011" s="36"/>
      <c r="L1011" s="36"/>
      <c r="M1011" s="36" t="s">
        <v>18</v>
      </c>
      <c r="N1011" s="36" t="s">
        <v>18</v>
      </c>
      <c r="O1011" s="36" t="s">
        <v>18</v>
      </c>
      <c r="P1011" s="36" t="s">
        <v>66</v>
      </c>
      <c r="Q1011" s="36"/>
      <c r="R1011" s="36"/>
      <c r="S1011" s="39"/>
    </row>
    <row r="1012" spans="1:19">
      <c r="A1012" s="44" t="str">
        <f t="shared" ref="A1012" si="250">CONCATENATE("LOVSF3",MID(E1012,5,5),SUBSTITUTE(E1013,"/",""),MID(E1015,9,1))</f>
        <v>LOVSF3E1800DPBF18xxL</v>
      </c>
      <c r="B1012" s="34" t="s">
        <v>54</v>
      </c>
      <c r="C1012" s="8" t="s">
        <v>57</v>
      </c>
      <c r="D1012" s="8" t="s">
        <v>20</v>
      </c>
      <c r="E1012" s="8" t="s">
        <v>39</v>
      </c>
      <c r="F1012" s="8" t="s">
        <v>99</v>
      </c>
      <c r="G1012" s="8">
        <v>3</v>
      </c>
      <c r="H1012" s="8" t="s">
        <v>58</v>
      </c>
      <c r="I1012" s="8" t="s">
        <v>95</v>
      </c>
      <c r="J1012" s="8" t="s">
        <v>67</v>
      </c>
      <c r="K1012" s="34" t="s">
        <v>99</v>
      </c>
      <c r="L1012" s="34">
        <v>3</v>
      </c>
      <c r="M1012" s="34" t="s">
        <v>58</v>
      </c>
      <c r="N1012" s="34" t="s">
        <v>67</v>
      </c>
      <c r="O1012" s="34" t="s">
        <v>95</v>
      </c>
      <c r="P1012" s="34">
        <v>1172</v>
      </c>
      <c r="Q1012" s="34" t="s">
        <v>146</v>
      </c>
      <c r="R1012" s="34" t="s">
        <v>23</v>
      </c>
      <c r="S1012" s="37">
        <v>1.4</v>
      </c>
    </row>
    <row r="1013" spans="1:19">
      <c r="A1013" s="45"/>
      <c r="B1013" s="35"/>
      <c r="C1013" s="9" t="s">
        <v>19</v>
      </c>
      <c r="D1013" s="9" t="s">
        <v>20</v>
      </c>
      <c r="E1013" s="9" t="s">
        <v>155</v>
      </c>
      <c r="F1013" s="9">
        <v>480</v>
      </c>
      <c r="G1013" s="9">
        <v>3</v>
      </c>
      <c r="H1013" s="9" t="s">
        <v>60</v>
      </c>
      <c r="I1013" s="9" t="s">
        <v>87</v>
      </c>
      <c r="J1013" s="9" t="s">
        <v>67</v>
      </c>
      <c r="K1013" s="35"/>
      <c r="L1013" s="35"/>
      <c r="M1013" s="35" t="s">
        <v>18</v>
      </c>
      <c r="N1013" s="35" t="s">
        <v>18</v>
      </c>
      <c r="O1013" s="35" t="s">
        <v>18</v>
      </c>
      <c r="P1013" s="35" t="s">
        <v>66</v>
      </c>
      <c r="Q1013" s="35"/>
      <c r="R1013" s="35"/>
      <c r="S1013" s="38"/>
    </row>
    <row r="1014" spans="1:19">
      <c r="A1014" s="45"/>
      <c r="B1014" s="35"/>
      <c r="C1014" s="9" t="s">
        <v>62</v>
      </c>
      <c r="D1014" s="9" t="s">
        <v>20</v>
      </c>
      <c r="E1014" s="9" t="s">
        <v>25</v>
      </c>
      <c r="F1014" s="9" t="s">
        <v>18</v>
      </c>
      <c r="G1014" s="9" t="s">
        <v>18</v>
      </c>
      <c r="H1014" s="9" t="s">
        <v>18</v>
      </c>
      <c r="I1014" s="9" t="s">
        <v>18</v>
      </c>
      <c r="J1014" s="9" t="s">
        <v>18</v>
      </c>
      <c r="K1014" s="35"/>
      <c r="L1014" s="35"/>
      <c r="M1014" s="35" t="s">
        <v>18</v>
      </c>
      <c r="N1014" s="35" t="s">
        <v>18</v>
      </c>
      <c r="O1014" s="35" t="s">
        <v>18</v>
      </c>
      <c r="P1014" s="35" t="s">
        <v>66</v>
      </c>
      <c r="Q1014" s="35"/>
      <c r="R1014" s="35"/>
      <c r="S1014" s="38"/>
    </row>
    <row r="1015" spans="1:19" ht="15.75" thickBot="1">
      <c r="A1015" s="46"/>
      <c r="B1015" s="36"/>
      <c r="C1015" s="10" t="s">
        <v>55</v>
      </c>
      <c r="D1015" s="10" t="s">
        <v>20</v>
      </c>
      <c r="E1015" s="10" t="s">
        <v>36</v>
      </c>
      <c r="F1015" s="10" t="s">
        <v>18</v>
      </c>
      <c r="G1015" s="10" t="s">
        <v>18</v>
      </c>
      <c r="H1015" s="10" t="s">
        <v>18</v>
      </c>
      <c r="I1015" s="10" t="s">
        <v>18</v>
      </c>
      <c r="J1015" s="10" t="s">
        <v>18</v>
      </c>
      <c r="K1015" s="36"/>
      <c r="L1015" s="36"/>
      <c r="M1015" s="36" t="s">
        <v>18</v>
      </c>
      <c r="N1015" s="36" t="s">
        <v>18</v>
      </c>
      <c r="O1015" s="36" t="s">
        <v>18</v>
      </c>
      <c r="P1015" s="36" t="s">
        <v>66</v>
      </c>
      <c r="Q1015" s="36"/>
      <c r="R1015" s="36"/>
      <c r="S1015" s="39"/>
    </row>
    <row r="1016" spans="1:19">
      <c r="A1016" s="44" t="str">
        <f t="shared" ref="A1016" si="251">CONCATENATE("LOVSF3",MID(E1016,5,5),SUBSTITUTE(E1017,"/",""),MID(E1019,9,1))</f>
        <v>LOVSF3E1800DPBF18xxDR</v>
      </c>
      <c r="B1016" s="34" t="s">
        <v>54</v>
      </c>
      <c r="C1016" s="8" t="s">
        <v>57</v>
      </c>
      <c r="D1016" s="8" t="s">
        <v>20</v>
      </c>
      <c r="E1016" s="8" t="s">
        <v>39</v>
      </c>
      <c r="F1016" s="8" t="s">
        <v>99</v>
      </c>
      <c r="G1016" s="8">
        <v>3</v>
      </c>
      <c r="H1016" s="8" t="s">
        <v>58</v>
      </c>
      <c r="I1016" s="8" t="s">
        <v>95</v>
      </c>
      <c r="J1016" s="8" t="s">
        <v>67</v>
      </c>
      <c r="K1016" s="34" t="s">
        <v>99</v>
      </c>
      <c r="L1016" s="34">
        <v>3</v>
      </c>
      <c r="M1016" s="34" t="s">
        <v>58</v>
      </c>
      <c r="N1016" s="34" t="s">
        <v>67</v>
      </c>
      <c r="O1016" s="34" t="s">
        <v>95</v>
      </c>
      <c r="P1016" s="34">
        <v>1172</v>
      </c>
      <c r="Q1016" s="34" t="s">
        <v>146</v>
      </c>
      <c r="R1016" s="34" t="s">
        <v>23</v>
      </c>
      <c r="S1016" s="37">
        <v>1.4</v>
      </c>
    </row>
    <row r="1017" spans="1:19">
      <c r="A1017" s="45"/>
      <c r="B1017" s="35"/>
      <c r="C1017" s="9" t="s">
        <v>19</v>
      </c>
      <c r="D1017" s="9" t="s">
        <v>20</v>
      </c>
      <c r="E1017" s="9" t="s">
        <v>157</v>
      </c>
      <c r="F1017" s="9">
        <v>480</v>
      </c>
      <c r="G1017" s="9">
        <v>3</v>
      </c>
      <c r="H1017" s="9" t="s">
        <v>60</v>
      </c>
      <c r="I1017" s="9" t="s">
        <v>87</v>
      </c>
      <c r="J1017" s="9" t="s">
        <v>67</v>
      </c>
      <c r="K1017" s="35"/>
      <c r="L1017" s="35"/>
      <c r="M1017" s="35" t="s">
        <v>18</v>
      </c>
      <c r="N1017" s="35" t="s">
        <v>18</v>
      </c>
      <c r="O1017" s="35" t="s">
        <v>18</v>
      </c>
      <c r="P1017" s="35" t="s">
        <v>66</v>
      </c>
      <c r="Q1017" s="35"/>
      <c r="R1017" s="35"/>
      <c r="S1017" s="38"/>
    </row>
    <row r="1018" spans="1:19">
      <c r="A1018" s="45"/>
      <c r="B1018" s="35"/>
      <c r="C1018" s="9" t="s">
        <v>62</v>
      </c>
      <c r="D1018" s="9" t="s">
        <v>20</v>
      </c>
      <c r="E1018" s="9" t="s">
        <v>25</v>
      </c>
      <c r="F1018" s="9" t="s">
        <v>18</v>
      </c>
      <c r="G1018" s="9" t="s">
        <v>18</v>
      </c>
      <c r="H1018" s="9" t="s">
        <v>18</v>
      </c>
      <c r="I1018" s="9" t="s">
        <v>18</v>
      </c>
      <c r="J1018" s="9" t="s">
        <v>18</v>
      </c>
      <c r="K1018" s="35"/>
      <c r="L1018" s="35"/>
      <c r="M1018" s="35" t="s">
        <v>18</v>
      </c>
      <c r="N1018" s="35" t="s">
        <v>18</v>
      </c>
      <c r="O1018" s="35" t="s">
        <v>18</v>
      </c>
      <c r="P1018" s="35" t="s">
        <v>66</v>
      </c>
      <c r="Q1018" s="35"/>
      <c r="R1018" s="35"/>
      <c r="S1018" s="38"/>
    </row>
    <row r="1019" spans="1:19" ht="15.75" thickBot="1">
      <c r="A1019" s="46"/>
      <c r="B1019" s="36"/>
      <c r="C1019" s="10" t="s">
        <v>55</v>
      </c>
      <c r="D1019" s="10" t="s">
        <v>20</v>
      </c>
      <c r="E1019" s="10" t="s">
        <v>35</v>
      </c>
      <c r="F1019" s="10" t="s">
        <v>18</v>
      </c>
      <c r="G1019" s="10" t="s">
        <v>18</v>
      </c>
      <c r="H1019" s="10" t="s">
        <v>18</v>
      </c>
      <c r="I1019" s="10" t="s">
        <v>18</v>
      </c>
      <c r="J1019" s="10" t="s">
        <v>18</v>
      </c>
      <c r="K1019" s="36"/>
      <c r="L1019" s="36"/>
      <c r="M1019" s="36" t="s">
        <v>18</v>
      </c>
      <c r="N1019" s="36" t="s">
        <v>18</v>
      </c>
      <c r="O1019" s="36" t="s">
        <v>18</v>
      </c>
      <c r="P1019" s="36" t="s">
        <v>66</v>
      </c>
      <c r="Q1019" s="36"/>
      <c r="R1019" s="36"/>
      <c r="S1019" s="39"/>
    </row>
    <row r="1020" spans="1:19">
      <c r="A1020" s="44" t="str">
        <f t="shared" ref="A1020" si="252">CONCATENATE("LOVSF3",MID(E1020,5,5),SUBSTITUTE(E1021,"/",""),MID(E1023,9,1))</f>
        <v>LOVSF3E1800DPBF18xxD</v>
      </c>
      <c r="B1020" s="34" t="s">
        <v>54</v>
      </c>
      <c r="C1020" s="8" t="s">
        <v>57</v>
      </c>
      <c r="D1020" s="8" t="s">
        <v>20</v>
      </c>
      <c r="E1020" s="8" t="s">
        <v>39</v>
      </c>
      <c r="F1020" s="8" t="s">
        <v>99</v>
      </c>
      <c r="G1020" s="8">
        <v>3</v>
      </c>
      <c r="H1020" s="8" t="s">
        <v>58</v>
      </c>
      <c r="I1020" s="8" t="s">
        <v>95</v>
      </c>
      <c r="J1020" s="8" t="s">
        <v>67</v>
      </c>
      <c r="K1020" s="34" t="s">
        <v>99</v>
      </c>
      <c r="L1020" s="34">
        <v>3</v>
      </c>
      <c r="M1020" s="34" t="s">
        <v>58</v>
      </c>
      <c r="N1020" s="34" t="s">
        <v>67</v>
      </c>
      <c r="O1020" s="34" t="s">
        <v>95</v>
      </c>
      <c r="P1020" s="34">
        <v>1172</v>
      </c>
      <c r="Q1020" s="34" t="s">
        <v>146</v>
      </c>
      <c r="R1020" s="34" t="s">
        <v>23</v>
      </c>
      <c r="S1020" s="37">
        <v>1.4</v>
      </c>
    </row>
    <row r="1021" spans="1:19">
      <c r="A1021" s="45"/>
      <c r="B1021" s="35"/>
      <c r="C1021" s="9" t="s">
        <v>19</v>
      </c>
      <c r="D1021" s="9" t="s">
        <v>20</v>
      </c>
      <c r="E1021" s="9" t="s">
        <v>157</v>
      </c>
      <c r="F1021" s="9">
        <v>480</v>
      </c>
      <c r="G1021" s="9">
        <v>3</v>
      </c>
      <c r="H1021" s="9" t="s">
        <v>60</v>
      </c>
      <c r="I1021" s="9" t="s">
        <v>87</v>
      </c>
      <c r="J1021" s="9" t="s">
        <v>67</v>
      </c>
      <c r="K1021" s="35"/>
      <c r="L1021" s="35"/>
      <c r="M1021" s="35" t="s">
        <v>18</v>
      </c>
      <c r="N1021" s="35" t="s">
        <v>18</v>
      </c>
      <c r="O1021" s="35" t="s">
        <v>18</v>
      </c>
      <c r="P1021" s="35" t="s">
        <v>66</v>
      </c>
      <c r="Q1021" s="35"/>
      <c r="R1021" s="35"/>
      <c r="S1021" s="38"/>
    </row>
    <row r="1022" spans="1:19">
      <c r="A1022" s="45"/>
      <c r="B1022" s="35"/>
      <c r="C1022" s="9" t="s">
        <v>62</v>
      </c>
      <c r="D1022" s="9" t="s">
        <v>20</v>
      </c>
      <c r="E1022" s="9" t="s">
        <v>25</v>
      </c>
      <c r="F1022" s="9" t="s">
        <v>18</v>
      </c>
      <c r="G1022" s="9" t="s">
        <v>18</v>
      </c>
      <c r="H1022" s="9" t="s">
        <v>18</v>
      </c>
      <c r="I1022" s="9" t="s">
        <v>18</v>
      </c>
      <c r="J1022" s="9" t="s">
        <v>18</v>
      </c>
      <c r="K1022" s="35"/>
      <c r="L1022" s="35"/>
      <c r="M1022" s="35" t="s">
        <v>18</v>
      </c>
      <c r="N1022" s="35" t="s">
        <v>18</v>
      </c>
      <c r="O1022" s="35" t="s">
        <v>18</v>
      </c>
      <c r="P1022" s="35" t="s">
        <v>66</v>
      </c>
      <c r="Q1022" s="35"/>
      <c r="R1022" s="35"/>
      <c r="S1022" s="38"/>
    </row>
    <row r="1023" spans="1:19" ht="15.75" thickBot="1">
      <c r="A1023" s="46"/>
      <c r="B1023" s="36"/>
      <c r="C1023" s="10" t="s">
        <v>55</v>
      </c>
      <c r="D1023" s="10" t="s">
        <v>20</v>
      </c>
      <c r="E1023" s="10" t="s">
        <v>36</v>
      </c>
      <c r="F1023" s="10" t="s">
        <v>18</v>
      </c>
      <c r="G1023" s="10" t="s">
        <v>18</v>
      </c>
      <c r="H1023" s="10" t="s">
        <v>18</v>
      </c>
      <c r="I1023" s="10" t="s">
        <v>18</v>
      </c>
      <c r="J1023" s="10" t="s">
        <v>18</v>
      </c>
      <c r="K1023" s="36"/>
      <c r="L1023" s="36"/>
      <c r="M1023" s="36" t="s">
        <v>18</v>
      </c>
      <c r="N1023" s="36" t="s">
        <v>18</v>
      </c>
      <c r="O1023" s="36" t="s">
        <v>18</v>
      </c>
      <c r="P1023" s="36" t="s">
        <v>66</v>
      </c>
      <c r="Q1023" s="36"/>
      <c r="R1023" s="36"/>
      <c r="S1023" s="39"/>
    </row>
    <row r="1024" spans="1:19">
      <c r="A1024" s="44" t="str">
        <f t="shared" ref="A1024" si="253">CONCATENATE("LOVSF3",MID(E1024,5,5),SUBSTITUTE(E1025,"/",""),MID(E1027,9,1))</f>
        <v>LOVSF3E1800DPBF26xxAR</v>
      </c>
      <c r="B1024" s="34" t="s">
        <v>54</v>
      </c>
      <c r="C1024" s="8" t="s">
        <v>57</v>
      </c>
      <c r="D1024" s="8" t="s">
        <v>20</v>
      </c>
      <c r="E1024" s="8" t="s">
        <v>39</v>
      </c>
      <c r="F1024" s="8" t="s">
        <v>99</v>
      </c>
      <c r="G1024" s="8">
        <v>3</v>
      </c>
      <c r="H1024" s="8" t="s">
        <v>58</v>
      </c>
      <c r="I1024" s="8" t="s">
        <v>95</v>
      </c>
      <c r="J1024" s="8" t="s">
        <v>67</v>
      </c>
      <c r="K1024" s="34" t="s">
        <v>99</v>
      </c>
      <c r="L1024" s="34">
        <v>3</v>
      </c>
      <c r="M1024" s="34" t="s">
        <v>58</v>
      </c>
      <c r="N1024" s="34" t="s">
        <v>67</v>
      </c>
      <c r="O1024" s="34" t="s">
        <v>95</v>
      </c>
      <c r="P1024" s="34">
        <v>1172</v>
      </c>
      <c r="Q1024" s="34" t="s">
        <v>146</v>
      </c>
      <c r="R1024" s="34" t="s">
        <v>23</v>
      </c>
      <c r="S1024" s="37">
        <v>1.4</v>
      </c>
    </row>
    <row r="1025" spans="1:19">
      <c r="A1025" s="45"/>
      <c r="B1025" s="35"/>
      <c r="C1025" s="9" t="s">
        <v>19</v>
      </c>
      <c r="D1025" s="9" t="s">
        <v>20</v>
      </c>
      <c r="E1025" s="9" t="s">
        <v>154</v>
      </c>
      <c r="F1025" s="9">
        <v>480</v>
      </c>
      <c r="G1025" s="9">
        <v>3</v>
      </c>
      <c r="H1025" s="9" t="s">
        <v>60</v>
      </c>
      <c r="I1025" s="9" t="s">
        <v>88</v>
      </c>
      <c r="J1025" s="9" t="s">
        <v>70</v>
      </c>
      <c r="K1025" s="35"/>
      <c r="L1025" s="35"/>
      <c r="M1025" s="35" t="s">
        <v>18</v>
      </c>
      <c r="N1025" s="35" t="s">
        <v>18</v>
      </c>
      <c r="O1025" s="35" t="s">
        <v>18</v>
      </c>
      <c r="P1025" s="35" t="s">
        <v>66</v>
      </c>
      <c r="Q1025" s="35"/>
      <c r="R1025" s="35"/>
      <c r="S1025" s="38"/>
    </row>
    <row r="1026" spans="1:19">
      <c r="A1026" s="45"/>
      <c r="B1026" s="35"/>
      <c r="C1026" s="9" t="s">
        <v>62</v>
      </c>
      <c r="D1026" s="9" t="s">
        <v>20</v>
      </c>
      <c r="E1026" s="9" t="s">
        <v>26</v>
      </c>
      <c r="F1026" s="9" t="s">
        <v>18</v>
      </c>
      <c r="G1026" s="9" t="s">
        <v>18</v>
      </c>
      <c r="H1026" s="9" t="s">
        <v>18</v>
      </c>
      <c r="I1026" s="9" t="s">
        <v>18</v>
      </c>
      <c r="J1026" s="9" t="s">
        <v>18</v>
      </c>
      <c r="K1026" s="35"/>
      <c r="L1026" s="35"/>
      <c r="M1026" s="35" t="s">
        <v>18</v>
      </c>
      <c r="N1026" s="35" t="s">
        <v>18</v>
      </c>
      <c r="O1026" s="35" t="s">
        <v>18</v>
      </c>
      <c r="P1026" s="35" t="s">
        <v>66</v>
      </c>
      <c r="Q1026" s="35"/>
      <c r="R1026" s="35"/>
      <c r="S1026" s="38"/>
    </row>
    <row r="1027" spans="1:19" ht="15.75" thickBot="1">
      <c r="A1027" s="46"/>
      <c r="B1027" s="36"/>
      <c r="C1027" s="10" t="s">
        <v>55</v>
      </c>
      <c r="D1027" s="10" t="s">
        <v>20</v>
      </c>
      <c r="E1027" s="10" t="s">
        <v>35</v>
      </c>
      <c r="F1027" s="10" t="s">
        <v>18</v>
      </c>
      <c r="G1027" s="10" t="s">
        <v>18</v>
      </c>
      <c r="H1027" s="10" t="s">
        <v>18</v>
      </c>
      <c r="I1027" s="10" t="s">
        <v>18</v>
      </c>
      <c r="J1027" s="10" t="s">
        <v>18</v>
      </c>
      <c r="K1027" s="36"/>
      <c r="L1027" s="36"/>
      <c r="M1027" s="36" t="s">
        <v>18</v>
      </c>
      <c r="N1027" s="36" t="s">
        <v>18</v>
      </c>
      <c r="O1027" s="36" t="s">
        <v>18</v>
      </c>
      <c r="P1027" s="36" t="s">
        <v>66</v>
      </c>
      <c r="Q1027" s="36"/>
      <c r="R1027" s="36"/>
      <c r="S1027" s="39"/>
    </row>
    <row r="1028" spans="1:19">
      <c r="A1028" s="44" t="str">
        <f t="shared" ref="A1028" si="254">CONCATENATE("LOVSF3",MID(E1028,5,5),SUBSTITUTE(E1029,"/",""),MID(E1031,9,1))</f>
        <v>LOVSF3E1800DPBF26xxA</v>
      </c>
      <c r="B1028" s="34" t="s">
        <v>54</v>
      </c>
      <c r="C1028" s="8" t="s">
        <v>57</v>
      </c>
      <c r="D1028" s="8" t="s">
        <v>20</v>
      </c>
      <c r="E1028" s="8" t="s">
        <v>39</v>
      </c>
      <c r="F1028" s="8" t="s">
        <v>99</v>
      </c>
      <c r="G1028" s="8">
        <v>3</v>
      </c>
      <c r="H1028" s="8" t="s">
        <v>58</v>
      </c>
      <c r="I1028" s="8" t="s">
        <v>95</v>
      </c>
      <c r="J1028" s="8" t="s">
        <v>67</v>
      </c>
      <c r="K1028" s="34" t="s">
        <v>99</v>
      </c>
      <c r="L1028" s="34">
        <v>3</v>
      </c>
      <c r="M1028" s="34" t="s">
        <v>58</v>
      </c>
      <c r="N1028" s="34" t="s">
        <v>67</v>
      </c>
      <c r="O1028" s="34" t="s">
        <v>95</v>
      </c>
      <c r="P1028" s="34">
        <v>1172</v>
      </c>
      <c r="Q1028" s="34" t="s">
        <v>146</v>
      </c>
      <c r="R1028" s="34" t="s">
        <v>23</v>
      </c>
      <c r="S1028" s="37">
        <v>1.4</v>
      </c>
    </row>
    <row r="1029" spans="1:19">
      <c r="A1029" s="45"/>
      <c r="B1029" s="35"/>
      <c r="C1029" s="9" t="s">
        <v>19</v>
      </c>
      <c r="D1029" s="9" t="s">
        <v>20</v>
      </c>
      <c r="E1029" s="9" t="s">
        <v>154</v>
      </c>
      <c r="F1029" s="9">
        <v>480</v>
      </c>
      <c r="G1029" s="9">
        <v>3</v>
      </c>
      <c r="H1029" s="9" t="s">
        <v>60</v>
      </c>
      <c r="I1029" s="9" t="s">
        <v>88</v>
      </c>
      <c r="J1029" s="9" t="s">
        <v>70</v>
      </c>
      <c r="K1029" s="35"/>
      <c r="L1029" s="35"/>
      <c r="M1029" s="35" t="s">
        <v>18</v>
      </c>
      <c r="N1029" s="35" t="s">
        <v>18</v>
      </c>
      <c r="O1029" s="35" t="s">
        <v>18</v>
      </c>
      <c r="P1029" s="35" t="s">
        <v>66</v>
      </c>
      <c r="Q1029" s="35"/>
      <c r="R1029" s="35"/>
      <c r="S1029" s="38"/>
    </row>
    <row r="1030" spans="1:19">
      <c r="A1030" s="45"/>
      <c r="B1030" s="35"/>
      <c r="C1030" s="9" t="s">
        <v>62</v>
      </c>
      <c r="D1030" s="9" t="s">
        <v>20</v>
      </c>
      <c r="E1030" s="9" t="s">
        <v>26</v>
      </c>
      <c r="F1030" s="9" t="s">
        <v>18</v>
      </c>
      <c r="G1030" s="9" t="s">
        <v>18</v>
      </c>
      <c r="H1030" s="9" t="s">
        <v>18</v>
      </c>
      <c r="I1030" s="9" t="s">
        <v>18</v>
      </c>
      <c r="J1030" s="9" t="s">
        <v>18</v>
      </c>
      <c r="K1030" s="35"/>
      <c r="L1030" s="35"/>
      <c r="M1030" s="35" t="s">
        <v>18</v>
      </c>
      <c r="N1030" s="35" t="s">
        <v>18</v>
      </c>
      <c r="O1030" s="35" t="s">
        <v>18</v>
      </c>
      <c r="P1030" s="35" t="s">
        <v>66</v>
      </c>
      <c r="Q1030" s="35"/>
      <c r="R1030" s="35"/>
      <c r="S1030" s="38"/>
    </row>
    <row r="1031" spans="1:19" ht="15.75" thickBot="1">
      <c r="A1031" s="46"/>
      <c r="B1031" s="36"/>
      <c r="C1031" s="10" t="s">
        <v>55</v>
      </c>
      <c r="D1031" s="10" t="s">
        <v>20</v>
      </c>
      <c r="E1031" s="10" t="s">
        <v>36</v>
      </c>
      <c r="F1031" s="10" t="s">
        <v>18</v>
      </c>
      <c r="G1031" s="10" t="s">
        <v>18</v>
      </c>
      <c r="H1031" s="10" t="s">
        <v>18</v>
      </c>
      <c r="I1031" s="10" t="s">
        <v>18</v>
      </c>
      <c r="J1031" s="10" t="s">
        <v>18</v>
      </c>
      <c r="K1031" s="36"/>
      <c r="L1031" s="36"/>
      <c r="M1031" s="36" t="s">
        <v>18</v>
      </c>
      <c r="N1031" s="36" t="s">
        <v>18</v>
      </c>
      <c r="O1031" s="36" t="s">
        <v>18</v>
      </c>
      <c r="P1031" s="36" t="s">
        <v>66</v>
      </c>
      <c r="Q1031" s="36"/>
      <c r="R1031" s="36"/>
      <c r="S1031" s="39"/>
    </row>
    <row r="1032" spans="1:19">
      <c r="A1032" s="44" t="str">
        <f t="shared" ref="A1032" si="255">CONCATENATE("LOVSF3",MID(E1032,5,5),SUBSTITUTE(E1033,"/",""),MID(E1035,9,1))</f>
        <v>LOVSF3E1800DPBF32xxAR</v>
      </c>
      <c r="B1032" s="34" t="s">
        <v>54</v>
      </c>
      <c r="C1032" s="8" t="s">
        <v>57</v>
      </c>
      <c r="D1032" s="8" t="s">
        <v>20</v>
      </c>
      <c r="E1032" s="8" t="s">
        <v>39</v>
      </c>
      <c r="F1032" s="8" t="s">
        <v>99</v>
      </c>
      <c r="G1032" s="8">
        <v>3</v>
      </c>
      <c r="H1032" s="8" t="s">
        <v>58</v>
      </c>
      <c r="I1032" s="8" t="s">
        <v>95</v>
      </c>
      <c r="J1032" s="8" t="s">
        <v>67</v>
      </c>
      <c r="K1032" s="34" t="s">
        <v>99</v>
      </c>
      <c r="L1032" s="34">
        <v>3</v>
      </c>
      <c r="M1032" s="34" t="s">
        <v>58</v>
      </c>
      <c r="N1032" s="34" t="s">
        <v>67</v>
      </c>
      <c r="O1032" s="34" t="s">
        <v>95</v>
      </c>
      <c r="P1032" s="34">
        <v>1172</v>
      </c>
      <c r="Q1032" s="34" t="s">
        <v>146</v>
      </c>
      <c r="R1032" s="34" t="s">
        <v>23</v>
      </c>
      <c r="S1032" s="37">
        <v>1.4</v>
      </c>
    </row>
    <row r="1033" spans="1:19">
      <c r="A1033" s="45"/>
      <c r="B1033" s="35"/>
      <c r="C1033" s="9" t="s">
        <v>19</v>
      </c>
      <c r="D1033" s="9" t="s">
        <v>20</v>
      </c>
      <c r="E1033" s="9" t="s">
        <v>149</v>
      </c>
      <c r="F1033" s="9">
        <v>480</v>
      </c>
      <c r="G1033" s="9">
        <v>3</v>
      </c>
      <c r="H1033" s="9" t="s">
        <v>60</v>
      </c>
      <c r="I1033" s="9" t="s">
        <v>89</v>
      </c>
      <c r="J1033" s="9" t="s">
        <v>72</v>
      </c>
      <c r="K1033" s="35"/>
      <c r="L1033" s="35"/>
      <c r="M1033" s="35" t="s">
        <v>18</v>
      </c>
      <c r="N1033" s="35" t="s">
        <v>18</v>
      </c>
      <c r="O1033" s="35" t="s">
        <v>18</v>
      </c>
      <c r="P1033" s="35" t="s">
        <v>66</v>
      </c>
      <c r="Q1033" s="35"/>
      <c r="R1033" s="35"/>
      <c r="S1033" s="38"/>
    </row>
    <row r="1034" spans="1:19">
      <c r="A1034" s="45"/>
      <c r="B1034" s="35"/>
      <c r="C1034" s="9" t="s">
        <v>62</v>
      </c>
      <c r="D1034" s="9" t="s">
        <v>20</v>
      </c>
      <c r="E1034" s="9" t="s">
        <v>26</v>
      </c>
      <c r="F1034" s="9" t="s">
        <v>18</v>
      </c>
      <c r="G1034" s="9" t="s">
        <v>18</v>
      </c>
      <c r="H1034" s="9" t="s">
        <v>18</v>
      </c>
      <c r="I1034" s="9" t="s">
        <v>18</v>
      </c>
      <c r="J1034" s="9" t="s">
        <v>18</v>
      </c>
      <c r="K1034" s="35"/>
      <c r="L1034" s="35"/>
      <c r="M1034" s="35" t="s">
        <v>18</v>
      </c>
      <c r="N1034" s="35" t="s">
        <v>18</v>
      </c>
      <c r="O1034" s="35" t="s">
        <v>18</v>
      </c>
      <c r="P1034" s="35" t="s">
        <v>66</v>
      </c>
      <c r="Q1034" s="35"/>
      <c r="R1034" s="35"/>
      <c r="S1034" s="38"/>
    </row>
    <row r="1035" spans="1:19" ht="15.75" thickBot="1">
      <c r="A1035" s="46"/>
      <c r="B1035" s="36"/>
      <c r="C1035" s="10" t="s">
        <v>55</v>
      </c>
      <c r="D1035" s="10" t="s">
        <v>20</v>
      </c>
      <c r="E1035" s="10" t="s">
        <v>35</v>
      </c>
      <c r="F1035" s="10" t="s">
        <v>18</v>
      </c>
      <c r="G1035" s="10" t="s">
        <v>18</v>
      </c>
      <c r="H1035" s="10" t="s">
        <v>18</v>
      </c>
      <c r="I1035" s="10" t="s">
        <v>18</v>
      </c>
      <c r="J1035" s="10" t="s">
        <v>18</v>
      </c>
      <c r="K1035" s="36"/>
      <c r="L1035" s="36"/>
      <c r="M1035" s="36" t="s">
        <v>18</v>
      </c>
      <c r="N1035" s="36" t="s">
        <v>18</v>
      </c>
      <c r="O1035" s="36" t="s">
        <v>18</v>
      </c>
      <c r="P1035" s="36" t="s">
        <v>66</v>
      </c>
      <c r="Q1035" s="36"/>
      <c r="R1035" s="36"/>
      <c r="S1035" s="39"/>
    </row>
    <row r="1036" spans="1:19">
      <c r="A1036" s="44" t="str">
        <f t="shared" ref="A1036" si="256">CONCATENATE("LOVSF3",MID(E1036,5,5),SUBSTITUTE(E1037,"/",""),MID(E1039,9,1))</f>
        <v>LOVSF3E1800DPBF32xxA</v>
      </c>
      <c r="B1036" s="34" t="s">
        <v>54</v>
      </c>
      <c r="C1036" s="8" t="s">
        <v>57</v>
      </c>
      <c r="D1036" s="8" t="s">
        <v>20</v>
      </c>
      <c r="E1036" s="8" t="s">
        <v>39</v>
      </c>
      <c r="F1036" s="8" t="s">
        <v>99</v>
      </c>
      <c r="G1036" s="8">
        <v>3</v>
      </c>
      <c r="H1036" s="8" t="s">
        <v>58</v>
      </c>
      <c r="I1036" s="8" t="s">
        <v>95</v>
      </c>
      <c r="J1036" s="8" t="s">
        <v>67</v>
      </c>
      <c r="K1036" s="34" t="s">
        <v>99</v>
      </c>
      <c r="L1036" s="34">
        <v>3</v>
      </c>
      <c r="M1036" s="34" t="s">
        <v>58</v>
      </c>
      <c r="N1036" s="34" t="s">
        <v>67</v>
      </c>
      <c r="O1036" s="34" t="s">
        <v>95</v>
      </c>
      <c r="P1036" s="34">
        <v>1172</v>
      </c>
      <c r="Q1036" s="34" t="s">
        <v>146</v>
      </c>
      <c r="R1036" s="34" t="s">
        <v>23</v>
      </c>
      <c r="S1036" s="37">
        <v>1.4</v>
      </c>
    </row>
    <row r="1037" spans="1:19">
      <c r="A1037" s="45"/>
      <c r="B1037" s="35"/>
      <c r="C1037" s="9" t="s">
        <v>19</v>
      </c>
      <c r="D1037" s="9" t="s">
        <v>20</v>
      </c>
      <c r="E1037" s="9" t="s">
        <v>149</v>
      </c>
      <c r="F1037" s="9">
        <v>480</v>
      </c>
      <c r="G1037" s="9">
        <v>3</v>
      </c>
      <c r="H1037" s="9" t="s">
        <v>60</v>
      </c>
      <c r="I1037" s="9" t="s">
        <v>89</v>
      </c>
      <c r="J1037" s="9" t="s">
        <v>72</v>
      </c>
      <c r="K1037" s="35"/>
      <c r="L1037" s="35"/>
      <c r="M1037" s="35" t="s">
        <v>18</v>
      </c>
      <c r="N1037" s="35" t="s">
        <v>18</v>
      </c>
      <c r="O1037" s="35" t="s">
        <v>18</v>
      </c>
      <c r="P1037" s="35" t="s">
        <v>66</v>
      </c>
      <c r="Q1037" s="35"/>
      <c r="R1037" s="35"/>
      <c r="S1037" s="38"/>
    </row>
    <row r="1038" spans="1:19">
      <c r="A1038" s="45"/>
      <c r="B1038" s="35"/>
      <c r="C1038" s="9" t="s">
        <v>62</v>
      </c>
      <c r="D1038" s="9" t="s">
        <v>20</v>
      </c>
      <c r="E1038" s="9" t="s">
        <v>26</v>
      </c>
      <c r="F1038" s="9" t="s">
        <v>18</v>
      </c>
      <c r="G1038" s="9" t="s">
        <v>18</v>
      </c>
      <c r="H1038" s="9" t="s">
        <v>18</v>
      </c>
      <c r="I1038" s="9" t="s">
        <v>18</v>
      </c>
      <c r="J1038" s="9" t="s">
        <v>18</v>
      </c>
      <c r="K1038" s="35"/>
      <c r="L1038" s="35"/>
      <c r="M1038" s="35" t="s">
        <v>18</v>
      </c>
      <c r="N1038" s="35" t="s">
        <v>18</v>
      </c>
      <c r="O1038" s="35" t="s">
        <v>18</v>
      </c>
      <c r="P1038" s="35" t="s">
        <v>66</v>
      </c>
      <c r="Q1038" s="35"/>
      <c r="R1038" s="35"/>
      <c r="S1038" s="38"/>
    </row>
    <row r="1039" spans="1:19" ht="15.75" thickBot="1">
      <c r="A1039" s="46"/>
      <c r="B1039" s="36"/>
      <c r="C1039" s="10" t="s">
        <v>55</v>
      </c>
      <c r="D1039" s="10" t="s">
        <v>20</v>
      </c>
      <c r="E1039" s="10" t="s">
        <v>36</v>
      </c>
      <c r="F1039" s="10" t="s">
        <v>18</v>
      </c>
      <c r="G1039" s="10" t="s">
        <v>18</v>
      </c>
      <c r="H1039" s="10" t="s">
        <v>18</v>
      </c>
      <c r="I1039" s="10" t="s">
        <v>18</v>
      </c>
      <c r="J1039" s="10" t="s">
        <v>18</v>
      </c>
      <c r="K1039" s="36"/>
      <c r="L1039" s="36"/>
      <c r="M1039" s="36" t="s">
        <v>18</v>
      </c>
      <c r="N1039" s="36" t="s">
        <v>18</v>
      </c>
      <c r="O1039" s="36" t="s">
        <v>18</v>
      </c>
      <c r="P1039" s="36" t="s">
        <v>66</v>
      </c>
      <c r="Q1039" s="36"/>
      <c r="R1039" s="36"/>
      <c r="S1039" s="39"/>
    </row>
    <row r="1040" spans="1:19">
      <c r="A1040" s="44" t="str">
        <f t="shared" ref="A1040" si="257">CONCATENATE("LOVSF3",MID(E1040,5,5),SUBSTITUTE(E1041,"/",""),MID(E1043,9,1))</f>
        <v>LOVSF3E2300DPBF26xxAR</v>
      </c>
      <c r="B1040" s="34" t="s">
        <v>54</v>
      </c>
      <c r="C1040" s="8" t="s">
        <v>57</v>
      </c>
      <c r="D1040" s="8" t="s">
        <v>20</v>
      </c>
      <c r="E1040" s="8" t="s">
        <v>40</v>
      </c>
      <c r="F1040" s="8" t="s">
        <v>99</v>
      </c>
      <c r="G1040" s="8">
        <v>3</v>
      </c>
      <c r="H1040" s="8" t="s">
        <v>69</v>
      </c>
      <c r="I1040" s="8" t="s">
        <v>96</v>
      </c>
      <c r="J1040" s="8" t="s">
        <v>70</v>
      </c>
      <c r="K1040" s="34" t="s">
        <v>99</v>
      </c>
      <c r="L1040" s="34">
        <v>3</v>
      </c>
      <c r="M1040" s="34" t="s">
        <v>69</v>
      </c>
      <c r="N1040" s="34" t="s">
        <v>70</v>
      </c>
      <c r="O1040" s="34" t="s">
        <v>96</v>
      </c>
      <c r="P1040" s="34">
        <v>1172</v>
      </c>
      <c r="Q1040" s="34" t="s">
        <v>146</v>
      </c>
      <c r="R1040" s="34" t="s">
        <v>23</v>
      </c>
      <c r="S1040" s="37">
        <v>1.4</v>
      </c>
    </row>
    <row r="1041" spans="1:19">
      <c r="A1041" s="45"/>
      <c r="B1041" s="35"/>
      <c r="C1041" s="9" t="s">
        <v>19</v>
      </c>
      <c r="D1041" s="9" t="s">
        <v>20</v>
      </c>
      <c r="E1041" s="9" t="s">
        <v>154</v>
      </c>
      <c r="F1041" s="9">
        <v>480</v>
      </c>
      <c r="G1041" s="9">
        <v>3</v>
      </c>
      <c r="H1041" s="9" t="s">
        <v>60</v>
      </c>
      <c r="I1041" s="9" t="s">
        <v>88</v>
      </c>
      <c r="J1041" s="9" t="s">
        <v>70</v>
      </c>
      <c r="K1041" s="35"/>
      <c r="L1041" s="35"/>
      <c r="M1041" s="35" t="s">
        <v>18</v>
      </c>
      <c r="N1041" s="35" t="s">
        <v>18</v>
      </c>
      <c r="O1041" s="35" t="s">
        <v>18</v>
      </c>
      <c r="P1041" s="35" t="s">
        <v>66</v>
      </c>
      <c r="Q1041" s="35"/>
      <c r="R1041" s="35"/>
      <c r="S1041" s="38"/>
    </row>
    <row r="1042" spans="1:19">
      <c r="A1042" s="45"/>
      <c r="B1042" s="35"/>
      <c r="C1042" s="9" t="s">
        <v>62</v>
      </c>
      <c r="D1042" s="9" t="s">
        <v>20</v>
      </c>
      <c r="E1042" s="9" t="s">
        <v>26</v>
      </c>
      <c r="F1042" s="9" t="s">
        <v>18</v>
      </c>
      <c r="G1042" s="9" t="s">
        <v>18</v>
      </c>
      <c r="H1042" s="9" t="s">
        <v>18</v>
      </c>
      <c r="I1042" s="9" t="s">
        <v>18</v>
      </c>
      <c r="J1042" s="9" t="s">
        <v>18</v>
      </c>
      <c r="K1042" s="35"/>
      <c r="L1042" s="35"/>
      <c r="M1042" s="35" t="s">
        <v>18</v>
      </c>
      <c r="N1042" s="35" t="s">
        <v>18</v>
      </c>
      <c r="O1042" s="35" t="s">
        <v>18</v>
      </c>
      <c r="P1042" s="35" t="s">
        <v>66</v>
      </c>
      <c r="Q1042" s="35"/>
      <c r="R1042" s="35"/>
      <c r="S1042" s="38"/>
    </row>
    <row r="1043" spans="1:19" ht="15.75" thickBot="1">
      <c r="A1043" s="46"/>
      <c r="B1043" s="36"/>
      <c r="C1043" s="10" t="s">
        <v>55</v>
      </c>
      <c r="D1043" s="10" t="s">
        <v>20</v>
      </c>
      <c r="E1043" s="10" t="s">
        <v>35</v>
      </c>
      <c r="F1043" s="10" t="s">
        <v>18</v>
      </c>
      <c r="G1043" s="10" t="s">
        <v>18</v>
      </c>
      <c r="H1043" s="10" t="s">
        <v>18</v>
      </c>
      <c r="I1043" s="10" t="s">
        <v>18</v>
      </c>
      <c r="J1043" s="10" t="s">
        <v>18</v>
      </c>
      <c r="K1043" s="36"/>
      <c r="L1043" s="36"/>
      <c r="M1043" s="36" t="s">
        <v>18</v>
      </c>
      <c r="N1043" s="36" t="s">
        <v>18</v>
      </c>
      <c r="O1043" s="36" t="s">
        <v>18</v>
      </c>
      <c r="P1043" s="36" t="s">
        <v>66</v>
      </c>
      <c r="Q1043" s="36"/>
      <c r="R1043" s="36"/>
      <c r="S1043" s="39"/>
    </row>
    <row r="1044" spans="1:19">
      <c r="A1044" s="44" t="str">
        <f t="shared" ref="A1044" si="258">CONCATENATE("LOVSF3",MID(E1044,5,5),SUBSTITUTE(E1045,"/",""),MID(E1047,9,1))</f>
        <v>LOVSF3E2300DPBF26xxA</v>
      </c>
      <c r="B1044" s="34" t="s">
        <v>54</v>
      </c>
      <c r="C1044" s="8" t="s">
        <v>57</v>
      </c>
      <c r="D1044" s="8" t="s">
        <v>20</v>
      </c>
      <c r="E1044" s="8" t="s">
        <v>40</v>
      </c>
      <c r="F1044" s="8" t="s">
        <v>99</v>
      </c>
      <c r="G1044" s="8">
        <v>3</v>
      </c>
      <c r="H1044" s="8" t="s">
        <v>69</v>
      </c>
      <c r="I1044" s="8" t="s">
        <v>96</v>
      </c>
      <c r="J1044" s="8" t="s">
        <v>70</v>
      </c>
      <c r="K1044" s="34" t="s">
        <v>99</v>
      </c>
      <c r="L1044" s="34">
        <v>3</v>
      </c>
      <c r="M1044" s="34" t="s">
        <v>69</v>
      </c>
      <c r="N1044" s="34" t="s">
        <v>70</v>
      </c>
      <c r="O1044" s="34" t="s">
        <v>96</v>
      </c>
      <c r="P1044" s="34">
        <v>1172</v>
      </c>
      <c r="Q1044" s="34" t="s">
        <v>146</v>
      </c>
      <c r="R1044" s="34" t="s">
        <v>23</v>
      </c>
      <c r="S1044" s="37">
        <v>1.4</v>
      </c>
    </row>
    <row r="1045" spans="1:19">
      <c r="A1045" s="45"/>
      <c r="B1045" s="35"/>
      <c r="C1045" s="9" t="s">
        <v>19</v>
      </c>
      <c r="D1045" s="9" t="s">
        <v>20</v>
      </c>
      <c r="E1045" s="9" t="s">
        <v>154</v>
      </c>
      <c r="F1045" s="9">
        <v>480</v>
      </c>
      <c r="G1045" s="9">
        <v>3</v>
      </c>
      <c r="H1045" s="9" t="s">
        <v>60</v>
      </c>
      <c r="I1045" s="9" t="s">
        <v>88</v>
      </c>
      <c r="J1045" s="9" t="s">
        <v>70</v>
      </c>
      <c r="K1045" s="35"/>
      <c r="L1045" s="35"/>
      <c r="M1045" s="35" t="s">
        <v>18</v>
      </c>
      <c r="N1045" s="35" t="s">
        <v>18</v>
      </c>
      <c r="O1045" s="35" t="s">
        <v>18</v>
      </c>
      <c r="P1045" s="35" t="s">
        <v>66</v>
      </c>
      <c r="Q1045" s="35"/>
      <c r="R1045" s="35"/>
      <c r="S1045" s="38"/>
    </row>
    <row r="1046" spans="1:19">
      <c r="A1046" s="45"/>
      <c r="B1046" s="35"/>
      <c r="C1046" s="9" t="s">
        <v>62</v>
      </c>
      <c r="D1046" s="9" t="s">
        <v>20</v>
      </c>
      <c r="E1046" s="9" t="s">
        <v>26</v>
      </c>
      <c r="F1046" s="9" t="s">
        <v>18</v>
      </c>
      <c r="G1046" s="9" t="s">
        <v>18</v>
      </c>
      <c r="H1046" s="9" t="s">
        <v>18</v>
      </c>
      <c r="I1046" s="9" t="s">
        <v>18</v>
      </c>
      <c r="J1046" s="9" t="s">
        <v>18</v>
      </c>
      <c r="K1046" s="35"/>
      <c r="L1046" s="35"/>
      <c r="M1046" s="35" t="s">
        <v>18</v>
      </c>
      <c r="N1046" s="35" t="s">
        <v>18</v>
      </c>
      <c r="O1046" s="35" t="s">
        <v>18</v>
      </c>
      <c r="P1046" s="35" t="s">
        <v>66</v>
      </c>
      <c r="Q1046" s="35"/>
      <c r="R1046" s="35"/>
      <c r="S1046" s="38"/>
    </row>
    <row r="1047" spans="1:19" ht="15.75" thickBot="1">
      <c r="A1047" s="46"/>
      <c r="B1047" s="36"/>
      <c r="C1047" s="10" t="s">
        <v>55</v>
      </c>
      <c r="D1047" s="10" t="s">
        <v>20</v>
      </c>
      <c r="E1047" s="10" t="s">
        <v>36</v>
      </c>
      <c r="F1047" s="10" t="s">
        <v>18</v>
      </c>
      <c r="G1047" s="10" t="s">
        <v>18</v>
      </c>
      <c r="H1047" s="10" t="s">
        <v>18</v>
      </c>
      <c r="I1047" s="10" t="s">
        <v>18</v>
      </c>
      <c r="J1047" s="10" t="s">
        <v>18</v>
      </c>
      <c r="K1047" s="36"/>
      <c r="L1047" s="36"/>
      <c r="M1047" s="36" t="s">
        <v>18</v>
      </c>
      <c r="N1047" s="36" t="s">
        <v>18</v>
      </c>
      <c r="O1047" s="36" t="s">
        <v>18</v>
      </c>
      <c r="P1047" s="36" t="s">
        <v>66</v>
      </c>
      <c r="Q1047" s="36"/>
      <c r="R1047" s="36"/>
      <c r="S1047" s="39"/>
    </row>
    <row r="1048" spans="1:19">
      <c r="A1048" s="44" t="str">
        <f t="shared" ref="A1048" si="259">CONCATENATE("LOVSF3",MID(E1048,5,5),SUBSTITUTE(E1049,"/",""),MID(E1051,9,1))</f>
        <v>LOVSF3E2300DPBF32xxAR</v>
      </c>
      <c r="B1048" s="34" t="s">
        <v>54</v>
      </c>
      <c r="C1048" s="8" t="s">
        <v>57</v>
      </c>
      <c r="D1048" s="8" t="s">
        <v>20</v>
      </c>
      <c r="E1048" s="8" t="s">
        <v>40</v>
      </c>
      <c r="F1048" s="8" t="s">
        <v>99</v>
      </c>
      <c r="G1048" s="8">
        <v>3</v>
      </c>
      <c r="H1048" s="8" t="s">
        <v>69</v>
      </c>
      <c r="I1048" s="8" t="s">
        <v>96</v>
      </c>
      <c r="J1048" s="8" t="s">
        <v>70</v>
      </c>
      <c r="K1048" s="34" t="s">
        <v>99</v>
      </c>
      <c r="L1048" s="34">
        <v>3</v>
      </c>
      <c r="M1048" s="34" t="s">
        <v>69</v>
      </c>
      <c r="N1048" s="34" t="s">
        <v>70</v>
      </c>
      <c r="O1048" s="34" t="s">
        <v>96</v>
      </c>
      <c r="P1048" s="34">
        <v>1172</v>
      </c>
      <c r="Q1048" s="34" t="s">
        <v>146</v>
      </c>
      <c r="R1048" s="34" t="s">
        <v>23</v>
      </c>
      <c r="S1048" s="37">
        <v>1.4</v>
      </c>
    </row>
    <row r="1049" spans="1:19">
      <c r="A1049" s="45"/>
      <c r="B1049" s="35"/>
      <c r="C1049" s="9" t="s">
        <v>19</v>
      </c>
      <c r="D1049" s="9" t="s">
        <v>20</v>
      </c>
      <c r="E1049" s="9" t="s">
        <v>149</v>
      </c>
      <c r="F1049" s="9">
        <v>480</v>
      </c>
      <c r="G1049" s="9">
        <v>3</v>
      </c>
      <c r="H1049" s="9" t="s">
        <v>60</v>
      </c>
      <c r="I1049" s="9" t="s">
        <v>89</v>
      </c>
      <c r="J1049" s="9" t="s">
        <v>72</v>
      </c>
      <c r="K1049" s="35"/>
      <c r="L1049" s="35"/>
      <c r="M1049" s="35" t="s">
        <v>18</v>
      </c>
      <c r="N1049" s="35" t="s">
        <v>18</v>
      </c>
      <c r="O1049" s="35" t="s">
        <v>18</v>
      </c>
      <c r="P1049" s="35" t="s">
        <v>66</v>
      </c>
      <c r="Q1049" s="35"/>
      <c r="R1049" s="35"/>
      <c r="S1049" s="38"/>
    </row>
    <row r="1050" spans="1:19">
      <c r="A1050" s="45"/>
      <c r="B1050" s="35"/>
      <c r="C1050" s="9" t="s">
        <v>62</v>
      </c>
      <c r="D1050" s="9" t="s">
        <v>20</v>
      </c>
      <c r="E1050" s="9" t="s">
        <v>26</v>
      </c>
      <c r="F1050" s="9" t="s">
        <v>18</v>
      </c>
      <c r="G1050" s="9" t="s">
        <v>18</v>
      </c>
      <c r="H1050" s="9" t="s">
        <v>18</v>
      </c>
      <c r="I1050" s="9" t="s">
        <v>18</v>
      </c>
      <c r="J1050" s="9" t="s">
        <v>18</v>
      </c>
      <c r="K1050" s="35"/>
      <c r="L1050" s="35"/>
      <c r="M1050" s="35" t="s">
        <v>18</v>
      </c>
      <c r="N1050" s="35" t="s">
        <v>18</v>
      </c>
      <c r="O1050" s="35" t="s">
        <v>18</v>
      </c>
      <c r="P1050" s="35" t="s">
        <v>66</v>
      </c>
      <c r="Q1050" s="35"/>
      <c r="R1050" s="35"/>
      <c r="S1050" s="38"/>
    </row>
    <row r="1051" spans="1:19" ht="15.75" thickBot="1">
      <c r="A1051" s="46"/>
      <c r="B1051" s="36"/>
      <c r="C1051" s="10" t="s">
        <v>55</v>
      </c>
      <c r="D1051" s="10" t="s">
        <v>20</v>
      </c>
      <c r="E1051" s="10" t="s">
        <v>35</v>
      </c>
      <c r="F1051" s="10" t="s">
        <v>18</v>
      </c>
      <c r="G1051" s="10" t="s">
        <v>18</v>
      </c>
      <c r="H1051" s="10" t="s">
        <v>18</v>
      </c>
      <c r="I1051" s="10" t="s">
        <v>18</v>
      </c>
      <c r="J1051" s="10" t="s">
        <v>18</v>
      </c>
      <c r="K1051" s="36"/>
      <c r="L1051" s="36"/>
      <c r="M1051" s="36" t="s">
        <v>18</v>
      </c>
      <c r="N1051" s="36" t="s">
        <v>18</v>
      </c>
      <c r="O1051" s="36" t="s">
        <v>18</v>
      </c>
      <c r="P1051" s="36" t="s">
        <v>66</v>
      </c>
      <c r="Q1051" s="36"/>
      <c r="R1051" s="36"/>
      <c r="S1051" s="39"/>
    </row>
    <row r="1052" spans="1:19">
      <c r="A1052" s="44" t="str">
        <f t="shared" ref="A1052" si="260">CONCATENATE("LOVSF3",MID(E1052,5,5),SUBSTITUTE(E1053,"/",""),MID(E1055,9,1))</f>
        <v>LOVSF3E2300DPBF32xxA</v>
      </c>
      <c r="B1052" s="34" t="s">
        <v>54</v>
      </c>
      <c r="C1052" s="8" t="s">
        <v>57</v>
      </c>
      <c r="D1052" s="8" t="s">
        <v>20</v>
      </c>
      <c r="E1052" s="8" t="s">
        <v>40</v>
      </c>
      <c r="F1052" s="8" t="s">
        <v>99</v>
      </c>
      <c r="G1052" s="8">
        <v>3</v>
      </c>
      <c r="H1052" s="8" t="s">
        <v>69</v>
      </c>
      <c r="I1052" s="8" t="s">
        <v>96</v>
      </c>
      <c r="J1052" s="8" t="s">
        <v>70</v>
      </c>
      <c r="K1052" s="34" t="s">
        <v>99</v>
      </c>
      <c r="L1052" s="34">
        <v>3</v>
      </c>
      <c r="M1052" s="34" t="s">
        <v>69</v>
      </c>
      <c r="N1052" s="34" t="s">
        <v>70</v>
      </c>
      <c r="O1052" s="34" t="s">
        <v>96</v>
      </c>
      <c r="P1052" s="34">
        <v>1172</v>
      </c>
      <c r="Q1052" s="34" t="s">
        <v>146</v>
      </c>
      <c r="R1052" s="34" t="s">
        <v>23</v>
      </c>
      <c r="S1052" s="37">
        <v>1.4</v>
      </c>
    </row>
    <row r="1053" spans="1:19">
      <c r="A1053" s="45"/>
      <c r="B1053" s="35"/>
      <c r="C1053" s="9" t="s">
        <v>19</v>
      </c>
      <c r="D1053" s="9" t="s">
        <v>20</v>
      </c>
      <c r="E1053" s="9" t="s">
        <v>149</v>
      </c>
      <c r="F1053" s="9">
        <v>480</v>
      </c>
      <c r="G1053" s="9">
        <v>3</v>
      </c>
      <c r="H1053" s="9" t="s">
        <v>60</v>
      </c>
      <c r="I1053" s="9" t="s">
        <v>89</v>
      </c>
      <c r="J1053" s="9" t="s">
        <v>72</v>
      </c>
      <c r="K1053" s="35"/>
      <c r="L1053" s="35"/>
      <c r="M1053" s="35" t="s">
        <v>18</v>
      </c>
      <c r="N1053" s="35" t="s">
        <v>18</v>
      </c>
      <c r="O1053" s="35" t="s">
        <v>18</v>
      </c>
      <c r="P1053" s="35" t="s">
        <v>66</v>
      </c>
      <c r="Q1053" s="35"/>
      <c r="R1053" s="35"/>
      <c r="S1053" s="38"/>
    </row>
    <row r="1054" spans="1:19">
      <c r="A1054" s="45"/>
      <c r="B1054" s="35"/>
      <c r="C1054" s="9" t="s">
        <v>62</v>
      </c>
      <c r="D1054" s="9" t="s">
        <v>20</v>
      </c>
      <c r="E1054" s="9" t="s">
        <v>26</v>
      </c>
      <c r="F1054" s="9" t="s">
        <v>18</v>
      </c>
      <c r="G1054" s="9" t="s">
        <v>18</v>
      </c>
      <c r="H1054" s="9" t="s">
        <v>18</v>
      </c>
      <c r="I1054" s="9" t="s">
        <v>18</v>
      </c>
      <c r="J1054" s="9" t="s">
        <v>18</v>
      </c>
      <c r="K1054" s="35"/>
      <c r="L1054" s="35"/>
      <c r="M1054" s="35" t="s">
        <v>18</v>
      </c>
      <c r="N1054" s="35" t="s">
        <v>18</v>
      </c>
      <c r="O1054" s="35" t="s">
        <v>18</v>
      </c>
      <c r="P1054" s="35" t="s">
        <v>66</v>
      </c>
      <c r="Q1054" s="35"/>
      <c r="R1054" s="35"/>
      <c r="S1054" s="38"/>
    </row>
    <row r="1055" spans="1:19" ht="15.75" thickBot="1">
      <c r="A1055" s="46"/>
      <c r="B1055" s="36"/>
      <c r="C1055" s="10" t="s">
        <v>55</v>
      </c>
      <c r="D1055" s="10" t="s">
        <v>20</v>
      </c>
      <c r="E1055" s="10" t="s">
        <v>36</v>
      </c>
      <c r="F1055" s="10" t="s">
        <v>18</v>
      </c>
      <c r="G1055" s="10" t="s">
        <v>18</v>
      </c>
      <c r="H1055" s="10" t="s">
        <v>18</v>
      </c>
      <c r="I1055" s="10" t="s">
        <v>18</v>
      </c>
      <c r="J1055" s="10" t="s">
        <v>18</v>
      </c>
      <c r="K1055" s="36"/>
      <c r="L1055" s="36"/>
      <c r="M1055" s="36" t="s">
        <v>18</v>
      </c>
      <c r="N1055" s="36" t="s">
        <v>18</v>
      </c>
      <c r="O1055" s="36" t="s">
        <v>18</v>
      </c>
      <c r="P1055" s="36" t="s">
        <v>66</v>
      </c>
      <c r="Q1055" s="36"/>
      <c r="R1055" s="36"/>
      <c r="S1055" s="39"/>
    </row>
    <row r="1056" spans="1:19">
      <c r="A1056" s="44" t="str">
        <f t="shared" ref="A1056" si="261">CONCATENATE("LOVSF3",MID(E1056,5,5),SUBSTITUTE(E1057,"/",""),MID(E1059,9,1))</f>
        <v>LOVSF3E2500DPBF26xxAR</v>
      </c>
      <c r="B1056" s="34" t="s">
        <v>54</v>
      </c>
      <c r="C1056" s="8" t="s">
        <v>57</v>
      </c>
      <c r="D1056" s="8" t="s">
        <v>20</v>
      </c>
      <c r="E1056" s="8" t="s">
        <v>41</v>
      </c>
      <c r="F1056" s="8" t="s">
        <v>99</v>
      </c>
      <c r="G1056" s="8">
        <v>3</v>
      </c>
      <c r="H1056" s="8" t="s">
        <v>69</v>
      </c>
      <c r="I1056" s="8" t="s">
        <v>96</v>
      </c>
      <c r="J1056" s="8" t="s">
        <v>70</v>
      </c>
      <c r="K1056" s="34" t="s">
        <v>99</v>
      </c>
      <c r="L1056" s="34">
        <v>3</v>
      </c>
      <c r="M1056" s="34" t="s">
        <v>69</v>
      </c>
      <c r="N1056" s="34" t="s">
        <v>70</v>
      </c>
      <c r="O1056" s="34" t="s">
        <v>96</v>
      </c>
      <c r="P1056" s="34">
        <v>1172</v>
      </c>
      <c r="Q1056" s="34" t="s">
        <v>146</v>
      </c>
      <c r="R1056" s="34" t="s">
        <v>23</v>
      </c>
      <c r="S1056" s="37">
        <v>1.4</v>
      </c>
    </row>
    <row r="1057" spans="1:19">
      <c r="A1057" s="45"/>
      <c r="B1057" s="35"/>
      <c r="C1057" s="9" t="s">
        <v>19</v>
      </c>
      <c r="D1057" s="9" t="s">
        <v>20</v>
      </c>
      <c r="E1057" s="9" t="s">
        <v>154</v>
      </c>
      <c r="F1057" s="9">
        <v>480</v>
      </c>
      <c r="G1057" s="9">
        <v>3</v>
      </c>
      <c r="H1057" s="9" t="s">
        <v>60</v>
      </c>
      <c r="I1057" s="9" t="s">
        <v>88</v>
      </c>
      <c r="J1057" s="9" t="s">
        <v>70</v>
      </c>
      <c r="K1057" s="35"/>
      <c r="L1057" s="35"/>
      <c r="M1057" s="35" t="s">
        <v>18</v>
      </c>
      <c r="N1057" s="35" t="s">
        <v>18</v>
      </c>
      <c r="O1057" s="35" t="s">
        <v>18</v>
      </c>
      <c r="P1057" s="35" t="s">
        <v>66</v>
      </c>
      <c r="Q1057" s="35"/>
      <c r="R1057" s="35"/>
      <c r="S1057" s="38"/>
    </row>
    <row r="1058" spans="1:19">
      <c r="A1058" s="45"/>
      <c r="B1058" s="35"/>
      <c r="C1058" s="9" t="s">
        <v>62</v>
      </c>
      <c r="D1058" s="9" t="s">
        <v>20</v>
      </c>
      <c r="E1058" s="9" t="s">
        <v>26</v>
      </c>
      <c r="F1058" s="9" t="s">
        <v>18</v>
      </c>
      <c r="G1058" s="9" t="s">
        <v>18</v>
      </c>
      <c r="H1058" s="9" t="s">
        <v>18</v>
      </c>
      <c r="I1058" s="9" t="s">
        <v>18</v>
      </c>
      <c r="J1058" s="9" t="s">
        <v>18</v>
      </c>
      <c r="K1058" s="35"/>
      <c r="L1058" s="35"/>
      <c r="M1058" s="35" t="s">
        <v>18</v>
      </c>
      <c r="N1058" s="35" t="s">
        <v>18</v>
      </c>
      <c r="O1058" s="35" t="s">
        <v>18</v>
      </c>
      <c r="P1058" s="35" t="s">
        <v>66</v>
      </c>
      <c r="Q1058" s="35"/>
      <c r="R1058" s="35"/>
      <c r="S1058" s="38"/>
    </row>
    <row r="1059" spans="1:19" ht="15.75" thickBot="1">
      <c r="A1059" s="46"/>
      <c r="B1059" s="36"/>
      <c r="C1059" s="10" t="s">
        <v>55</v>
      </c>
      <c r="D1059" s="10" t="s">
        <v>20</v>
      </c>
      <c r="E1059" s="10" t="s">
        <v>35</v>
      </c>
      <c r="F1059" s="10" t="s">
        <v>18</v>
      </c>
      <c r="G1059" s="10" t="s">
        <v>18</v>
      </c>
      <c r="H1059" s="10" t="s">
        <v>18</v>
      </c>
      <c r="I1059" s="10" t="s">
        <v>18</v>
      </c>
      <c r="J1059" s="10" t="s">
        <v>18</v>
      </c>
      <c r="K1059" s="36"/>
      <c r="L1059" s="36"/>
      <c r="M1059" s="36" t="s">
        <v>18</v>
      </c>
      <c r="N1059" s="36" t="s">
        <v>18</v>
      </c>
      <c r="O1059" s="36" t="s">
        <v>18</v>
      </c>
      <c r="P1059" s="36" t="s">
        <v>66</v>
      </c>
      <c r="Q1059" s="36"/>
      <c r="R1059" s="36"/>
      <c r="S1059" s="39"/>
    </row>
    <row r="1060" spans="1:19">
      <c r="A1060" s="44" t="str">
        <f t="shared" ref="A1060" si="262">CONCATENATE("LOVSF3",MID(E1060,5,5),SUBSTITUTE(E1061,"/",""),MID(E1063,9,1))</f>
        <v>LOVSF3E2500DPBF26xxA</v>
      </c>
      <c r="B1060" s="34" t="s">
        <v>54</v>
      </c>
      <c r="C1060" s="8" t="s">
        <v>57</v>
      </c>
      <c r="D1060" s="8" t="s">
        <v>20</v>
      </c>
      <c r="E1060" s="8" t="s">
        <v>41</v>
      </c>
      <c r="F1060" s="8" t="s">
        <v>99</v>
      </c>
      <c r="G1060" s="8">
        <v>3</v>
      </c>
      <c r="H1060" s="8" t="s">
        <v>69</v>
      </c>
      <c r="I1060" s="8" t="s">
        <v>96</v>
      </c>
      <c r="J1060" s="8" t="s">
        <v>70</v>
      </c>
      <c r="K1060" s="34" t="s">
        <v>99</v>
      </c>
      <c r="L1060" s="34">
        <v>3</v>
      </c>
      <c r="M1060" s="34" t="s">
        <v>69</v>
      </c>
      <c r="N1060" s="34" t="s">
        <v>70</v>
      </c>
      <c r="O1060" s="34" t="s">
        <v>96</v>
      </c>
      <c r="P1060" s="34">
        <v>1172</v>
      </c>
      <c r="Q1060" s="34" t="s">
        <v>146</v>
      </c>
      <c r="R1060" s="34" t="s">
        <v>23</v>
      </c>
      <c r="S1060" s="37">
        <v>1.4</v>
      </c>
    </row>
    <row r="1061" spans="1:19">
      <c r="A1061" s="45"/>
      <c r="B1061" s="35"/>
      <c r="C1061" s="9" t="s">
        <v>19</v>
      </c>
      <c r="D1061" s="9" t="s">
        <v>20</v>
      </c>
      <c r="E1061" s="9" t="s">
        <v>154</v>
      </c>
      <c r="F1061" s="9">
        <v>480</v>
      </c>
      <c r="G1061" s="9">
        <v>3</v>
      </c>
      <c r="H1061" s="9" t="s">
        <v>60</v>
      </c>
      <c r="I1061" s="9" t="s">
        <v>88</v>
      </c>
      <c r="J1061" s="9" t="s">
        <v>70</v>
      </c>
      <c r="K1061" s="35"/>
      <c r="L1061" s="35"/>
      <c r="M1061" s="35" t="s">
        <v>18</v>
      </c>
      <c r="N1061" s="35" t="s">
        <v>18</v>
      </c>
      <c r="O1061" s="35" t="s">
        <v>18</v>
      </c>
      <c r="P1061" s="35" t="s">
        <v>66</v>
      </c>
      <c r="Q1061" s="35"/>
      <c r="R1061" s="35"/>
      <c r="S1061" s="38"/>
    </row>
    <row r="1062" spans="1:19">
      <c r="A1062" s="45"/>
      <c r="B1062" s="35"/>
      <c r="C1062" s="9" t="s">
        <v>62</v>
      </c>
      <c r="D1062" s="9" t="s">
        <v>20</v>
      </c>
      <c r="E1062" s="9" t="s">
        <v>26</v>
      </c>
      <c r="F1062" s="9" t="s">
        <v>18</v>
      </c>
      <c r="G1062" s="9" t="s">
        <v>18</v>
      </c>
      <c r="H1062" s="9" t="s">
        <v>18</v>
      </c>
      <c r="I1062" s="9" t="s">
        <v>18</v>
      </c>
      <c r="J1062" s="9" t="s">
        <v>18</v>
      </c>
      <c r="K1062" s="35"/>
      <c r="L1062" s="35"/>
      <c r="M1062" s="35" t="s">
        <v>18</v>
      </c>
      <c r="N1062" s="35" t="s">
        <v>18</v>
      </c>
      <c r="O1062" s="35" t="s">
        <v>18</v>
      </c>
      <c r="P1062" s="35" t="s">
        <v>66</v>
      </c>
      <c r="Q1062" s="35"/>
      <c r="R1062" s="35"/>
      <c r="S1062" s="38"/>
    </row>
    <row r="1063" spans="1:19" ht="15.75" thickBot="1">
      <c r="A1063" s="46"/>
      <c r="B1063" s="36"/>
      <c r="C1063" s="10" t="s">
        <v>55</v>
      </c>
      <c r="D1063" s="10" t="s">
        <v>20</v>
      </c>
      <c r="E1063" s="10" t="s">
        <v>36</v>
      </c>
      <c r="F1063" s="10" t="s">
        <v>18</v>
      </c>
      <c r="G1063" s="10" t="s">
        <v>18</v>
      </c>
      <c r="H1063" s="10" t="s">
        <v>18</v>
      </c>
      <c r="I1063" s="10" t="s">
        <v>18</v>
      </c>
      <c r="J1063" s="10" t="s">
        <v>18</v>
      </c>
      <c r="K1063" s="36"/>
      <c r="L1063" s="36"/>
      <c r="M1063" s="36" t="s">
        <v>18</v>
      </c>
      <c r="N1063" s="36" t="s">
        <v>18</v>
      </c>
      <c r="O1063" s="36" t="s">
        <v>18</v>
      </c>
      <c r="P1063" s="36" t="s">
        <v>66</v>
      </c>
      <c r="Q1063" s="36"/>
      <c r="R1063" s="36"/>
      <c r="S1063" s="39"/>
    </row>
    <row r="1064" spans="1:19">
      <c r="A1064" s="44" t="str">
        <f t="shared" ref="A1064" si="263">CONCATENATE("LOVSF3",MID(E1064,5,5),SUBSTITUTE(E1065,"/",""),MID(E1067,9,1))</f>
        <v>LOVSF3E2500DPBF32xxAR</v>
      </c>
      <c r="B1064" s="34" t="s">
        <v>54</v>
      </c>
      <c r="C1064" s="8" t="s">
        <v>57</v>
      </c>
      <c r="D1064" s="8" t="s">
        <v>20</v>
      </c>
      <c r="E1064" s="8" t="s">
        <v>41</v>
      </c>
      <c r="F1064" s="8" t="s">
        <v>99</v>
      </c>
      <c r="G1064" s="8">
        <v>3</v>
      </c>
      <c r="H1064" s="8" t="s">
        <v>69</v>
      </c>
      <c r="I1064" s="8" t="s">
        <v>96</v>
      </c>
      <c r="J1064" s="8" t="s">
        <v>70</v>
      </c>
      <c r="K1064" s="34" t="s">
        <v>99</v>
      </c>
      <c r="L1064" s="34">
        <v>3</v>
      </c>
      <c r="M1064" s="34" t="s">
        <v>69</v>
      </c>
      <c r="N1064" s="34" t="s">
        <v>70</v>
      </c>
      <c r="O1064" s="34" t="s">
        <v>96</v>
      </c>
      <c r="P1064" s="34">
        <v>1172</v>
      </c>
      <c r="Q1064" s="34" t="s">
        <v>146</v>
      </c>
      <c r="R1064" s="34" t="s">
        <v>23</v>
      </c>
      <c r="S1064" s="37">
        <v>1.4</v>
      </c>
    </row>
    <row r="1065" spans="1:19">
      <c r="A1065" s="45"/>
      <c r="B1065" s="35"/>
      <c r="C1065" s="9" t="s">
        <v>19</v>
      </c>
      <c r="D1065" s="9" t="s">
        <v>20</v>
      </c>
      <c r="E1065" s="9" t="s">
        <v>149</v>
      </c>
      <c r="F1065" s="9">
        <v>480</v>
      </c>
      <c r="G1065" s="9">
        <v>3</v>
      </c>
      <c r="H1065" s="9" t="s">
        <v>60</v>
      </c>
      <c r="I1065" s="9" t="s">
        <v>89</v>
      </c>
      <c r="J1065" s="9" t="s">
        <v>72</v>
      </c>
      <c r="K1065" s="35"/>
      <c r="L1065" s="35"/>
      <c r="M1065" s="35" t="s">
        <v>18</v>
      </c>
      <c r="N1065" s="35" t="s">
        <v>18</v>
      </c>
      <c r="O1065" s="35" t="s">
        <v>18</v>
      </c>
      <c r="P1065" s="35" t="s">
        <v>66</v>
      </c>
      <c r="Q1065" s="35"/>
      <c r="R1065" s="35"/>
      <c r="S1065" s="38"/>
    </row>
    <row r="1066" spans="1:19">
      <c r="A1066" s="45"/>
      <c r="B1066" s="35"/>
      <c r="C1066" s="9" t="s">
        <v>62</v>
      </c>
      <c r="D1066" s="9" t="s">
        <v>20</v>
      </c>
      <c r="E1066" s="9" t="s">
        <v>26</v>
      </c>
      <c r="F1066" s="9" t="s">
        <v>18</v>
      </c>
      <c r="G1066" s="9" t="s">
        <v>18</v>
      </c>
      <c r="H1066" s="9" t="s">
        <v>18</v>
      </c>
      <c r="I1066" s="9" t="s">
        <v>18</v>
      </c>
      <c r="J1066" s="9" t="s">
        <v>18</v>
      </c>
      <c r="K1066" s="35"/>
      <c r="L1066" s="35"/>
      <c r="M1066" s="35" t="s">
        <v>18</v>
      </c>
      <c r="N1066" s="35" t="s">
        <v>18</v>
      </c>
      <c r="O1066" s="35" t="s">
        <v>18</v>
      </c>
      <c r="P1066" s="35" t="s">
        <v>66</v>
      </c>
      <c r="Q1066" s="35"/>
      <c r="R1066" s="35"/>
      <c r="S1066" s="38"/>
    </row>
    <row r="1067" spans="1:19" ht="15.75" thickBot="1">
      <c r="A1067" s="46"/>
      <c r="B1067" s="36"/>
      <c r="C1067" s="10" t="s">
        <v>55</v>
      </c>
      <c r="D1067" s="10" t="s">
        <v>20</v>
      </c>
      <c r="E1067" s="10" t="s">
        <v>35</v>
      </c>
      <c r="F1067" s="10" t="s">
        <v>18</v>
      </c>
      <c r="G1067" s="10" t="s">
        <v>18</v>
      </c>
      <c r="H1067" s="10" t="s">
        <v>18</v>
      </c>
      <c r="I1067" s="10" t="s">
        <v>18</v>
      </c>
      <c r="J1067" s="10" t="s">
        <v>18</v>
      </c>
      <c r="K1067" s="36"/>
      <c r="L1067" s="36"/>
      <c r="M1067" s="36" t="s">
        <v>18</v>
      </c>
      <c r="N1067" s="36" t="s">
        <v>18</v>
      </c>
      <c r="O1067" s="36" t="s">
        <v>18</v>
      </c>
      <c r="P1067" s="36" t="s">
        <v>66</v>
      </c>
      <c r="Q1067" s="36"/>
      <c r="R1067" s="36"/>
      <c r="S1067" s="39"/>
    </row>
    <row r="1068" spans="1:19">
      <c r="A1068" s="44" t="str">
        <f t="shared" ref="A1068" si="264">CONCATENATE("LOVSF3",MID(E1068,5,5),SUBSTITUTE(E1069,"/",""),MID(E1071,9,1))</f>
        <v>LOVSF3E2500DPBF32xxA</v>
      </c>
      <c r="B1068" s="34" t="s">
        <v>54</v>
      </c>
      <c r="C1068" s="8" t="s">
        <v>57</v>
      </c>
      <c r="D1068" s="8" t="s">
        <v>20</v>
      </c>
      <c r="E1068" s="8" t="s">
        <v>41</v>
      </c>
      <c r="F1068" s="8" t="s">
        <v>99</v>
      </c>
      <c r="G1068" s="8">
        <v>3</v>
      </c>
      <c r="H1068" s="8" t="s">
        <v>69</v>
      </c>
      <c r="I1068" s="8" t="s">
        <v>96</v>
      </c>
      <c r="J1068" s="8" t="s">
        <v>70</v>
      </c>
      <c r="K1068" s="34" t="s">
        <v>99</v>
      </c>
      <c r="L1068" s="34">
        <v>3</v>
      </c>
      <c r="M1068" s="34" t="s">
        <v>69</v>
      </c>
      <c r="N1068" s="34" t="s">
        <v>70</v>
      </c>
      <c r="O1068" s="34" t="s">
        <v>96</v>
      </c>
      <c r="P1068" s="34">
        <v>1172</v>
      </c>
      <c r="Q1068" s="34" t="s">
        <v>146</v>
      </c>
      <c r="R1068" s="34" t="s">
        <v>23</v>
      </c>
      <c r="S1068" s="37">
        <v>1.4</v>
      </c>
    </row>
    <row r="1069" spans="1:19">
      <c r="A1069" s="45"/>
      <c r="B1069" s="35"/>
      <c r="C1069" s="9" t="s">
        <v>19</v>
      </c>
      <c r="D1069" s="9" t="s">
        <v>20</v>
      </c>
      <c r="E1069" s="9" t="s">
        <v>149</v>
      </c>
      <c r="F1069" s="9">
        <v>480</v>
      </c>
      <c r="G1069" s="9">
        <v>3</v>
      </c>
      <c r="H1069" s="9" t="s">
        <v>60</v>
      </c>
      <c r="I1069" s="9" t="s">
        <v>89</v>
      </c>
      <c r="J1069" s="9" t="s">
        <v>72</v>
      </c>
      <c r="K1069" s="35"/>
      <c r="L1069" s="35"/>
      <c r="M1069" s="35" t="s">
        <v>18</v>
      </c>
      <c r="N1069" s="35" t="s">
        <v>18</v>
      </c>
      <c r="O1069" s="35" t="s">
        <v>18</v>
      </c>
      <c r="P1069" s="35" t="s">
        <v>66</v>
      </c>
      <c r="Q1069" s="35"/>
      <c r="R1069" s="35"/>
      <c r="S1069" s="38"/>
    </row>
    <row r="1070" spans="1:19">
      <c r="A1070" s="45"/>
      <c r="B1070" s="35"/>
      <c r="C1070" s="9" t="s">
        <v>62</v>
      </c>
      <c r="D1070" s="9" t="s">
        <v>20</v>
      </c>
      <c r="E1070" s="9" t="s">
        <v>26</v>
      </c>
      <c r="F1070" s="9" t="s">
        <v>18</v>
      </c>
      <c r="G1070" s="9" t="s">
        <v>18</v>
      </c>
      <c r="H1070" s="9" t="s">
        <v>18</v>
      </c>
      <c r="I1070" s="9" t="s">
        <v>18</v>
      </c>
      <c r="J1070" s="9" t="s">
        <v>18</v>
      </c>
      <c r="K1070" s="35"/>
      <c r="L1070" s="35"/>
      <c r="M1070" s="35" t="s">
        <v>18</v>
      </c>
      <c r="N1070" s="35" t="s">
        <v>18</v>
      </c>
      <c r="O1070" s="35" t="s">
        <v>18</v>
      </c>
      <c r="P1070" s="35" t="s">
        <v>66</v>
      </c>
      <c r="Q1070" s="35"/>
      <c r="R1070" s="35"/>
      <c r="S1070" s="38"/>
    </row>
    <row r="1071" spans="1:19" ht="15.75" thickBot="1">
      <c r="A1071" s="46"/>
      <c r="B1071" s="36"/>
      <c r="C1071" s="10" t="s">
        <v>55</v>
      </c>
      <c r="D1071" s="10" t="s">
        <v>20</v>
      </c>
      <c r="E1071" s="10" t="s">
        <v>36</v>
      </c>
      <c r="F1071" s="10" t="s">
        <v>18</v>
      </c>
      <c r="G1071" s="10" t="s">
        <v>18</v>
      </c>
      <c r="H1071" s="10" t="s">
        <v>18</v>
      </c>
      <c r="I1071" s="10" t="s">
        <v>18</v>
      </c>
      <c r="J1071" s="10" t="s">
        <v>18</v>
      </c>
      <c r="K1071" s="36"/>
      <c r="L1071" s="36"/>
      <c r="M1071" s="36" t="s">
        <v>18</v>
      </c>
      <c r="N1071" s="36" t="s">
        <v>18</v>
      </c>
      <c r="O1071" s="36" t="s">
        <v>18</v>
      </c>
      <c r="P1071" s="36" t="s">
        <v>66</v>
      </c>
      <c r="Q1071" s="36"/>
      <c r="R1071" s="36"/>
      <c r="S1071" s="39"/>
    </row>
    <row r="1072" spans="1:19">
      <c r="A1072" s="44" t="str">
        <f t="shared" ref="A1072" si="265">CONCATENATE("LOVSF3",MID(E1072,5,5),SUBSTITUTE(E1073,"/",""),MID(E1075,9,1))</f>
        <v>LOVSF3E3200DPBF32xxAR</v>
      </c>
      <c r="B1072" s="34" t="s">
        <v>54</v>
      </c>
      <c r="C1072" s="8" t="s">
        <v>57</v>
      </c>
      <c r="D1072" s="8" t="s">
        <v>20</v>
      </c>
      <c r="E1072" s="8" t="s">
        <v>42</v>
      </c>
      <c r="F1072" s="8" t="s">
        <v>99</v>
      </c>
      <c r="G1072" s="8">
        <v>3</v>
      </c>
      <c r="H1072" s="8" t="s">
        <v>67</v>
      </c>
      <c r="I1072" s="8" t="s">
        <v>97</v>
      </c>
      <c r="J1072" s="8" t="s">
        <v>72</v>
      </c>
      <c r="K1072" s="34" t="s">
        <v>99</v>
      </c>
      <c r="L1072" s="34">
        <v>3</v>
      </c>
      <c r="M1072" s="34" t="s">
        <v>67</v>
      </c>
      <c r="N1072" s="34" t="s">
        <v>72</v>
      </c>
      <c r="O1072" s="34" t="s">
        <v>97</v>
      </c>
      <c r="P1072" s="34">
        <v>1172</v>
      </c>
      <c r="Q1072" s="34" t="s">
        <v>146</v>
      </c>
      <c r="R1072" s="34" t="s">
        <v>23</v>
      </c>
      <c r="S1072" s="37">
        <v>1.4</v>
      </c>
    </row>
    <row r="1073" spans="1:19">
      <c r="A1073" s="45"/>
      <c r="B1073" s="35"/>
      <c r="C1073" s="9" t="s">
        <v>19</v>
      </c>
      <c r="D1073" s="9" t="s">
        <v>20</v>
      </c>
      <c r="E1073" s="9" t="s">
        <v>149</v>
      </c>
      <c r="F1073" s="9">
        <v>480</v>
      </c>
      <c r="G1073" s="9">
        <v>3</v>
      </c>
      <c r="H1073" s="9" t="s">
        <v>60</v>
      </c>
      <c r="I1073" s="9" t="s">
        <v>89</v>
      </c>
      <c r="J1073" s="9" t="s">
        <v>72</v>
      </c>
      <c r="K1073" s="35"/>
      <c r="L1073" s="35"/>
      <c r="M1073" s="35" t="s">
        <v>18</v>
      </c>
      <c r="N1073" s="35" t="s">
        <v>18</v>
      </c>
      <c r="O1073" s="35" t="s">
        <v>18</v>
      </c>
      <c r="P1073" s="35" t="s">
        <v>66</v>
      </c>
      <c r="Q1073" s="35"/>
      <c r="R1073" s="35"/>
      <c r="S1073" s="38"/>
    </row>
    <row r="1074" spans="1:19">
      <c r="A1074" s="45"/>
      <c r="B1074" s="35"/>
      <c r="C1074" s="9" t="s">
        <v>62</v>
      </c>
      <c r="D1074" s="9" t="s">
        <v>20</v>
      </c>
      <c r="E1074" s="9" t="s">
        <v>26</v>
      </c>
      <c r="F1074" s="9" t="s">
        <v>18</v>
      </c>
      <c r="G1074" s="9" t="s">
        <v>18</v>
      </c>
      <c r="H1074" s="9" t="s">
        <v>18</v>
      </c>
      <c r="I1074" s="9" t="s">
        <v>18</v>
      </c>
      <c r="J1074" s="9" t="s">
        <v>18</v>
      </c>
      <c r="K1074" s="35"/>
      <c r="L1074" s="35"/>
      <c r="M1074" s="35" t="s">
        <v>18</v>
      </c>
      <c r="N1074" s="35" t="s">
        <v>18</v>
      </c>
      <c r="O1074" s="35" t="s">
        <v>18</v>
      </c>
      <c r="P1074" s="35" t="s">
        <v>66</v>
      </c>
      <c r="Q1074" s="35"/>
      <c r="R1074" s="35"/>
      <c r="S1074" s="38"/>
    </row>
    <row r="1075" spans="1:19" ht="15.75" thickBot="1">
      <c r="A1075" s="46"/>
      <c r="B1075" s="36"/>
      <c r="C1075" s="10" t="s">
        <v>55</v>
      </c>
      <c r="D1075" s="10" t="s">
        <v>20</v>
      </c>
      <c r="E1075" s="10" t="s">
        <v>35</v>
      </c>
      <c r="F1075" s="10" t="s">
        <v>18</v>
      </c>
      <c r="G1075" s="10" t="s">
        <v>18</v>
      </c>
      <c r="H1075" s="10" t="s">
        <v>18</v>
      </c>
      <c r="I1075" s="10" t="s">
        <v>18</v>
      </c>
      <c r="J1075" s="10" t="s">
        <v>18</v>
      </c>
      <c r="K1075" s="36"/>
      <c r="L1075" s="36"/>
      <c r="M1075" s="36" t="s">
        <v>18</v>
      </c>
      <c r="N1075" s="36" t="s">
        <v>18</v>
      </c>
      <c r="O1075" s="36" t="s">
        <v>18</v>
      </c>
      <c r="P1075" s="36" t="s">
        <v>66</v>
      </c>
      <c r="Q1075" s="36"/>
      <c r="R1075" s="36"/>
      <c r="S1075" s="39"/>
    </row>
    <row r="1076" spans="1:19">
      <c r="A1076" s="44" t="str">
        <f t="shared" ref="A1076" si="266">CONCATENATE("LOVSF3",MID(E1076,5,5),SUBSTITUTE(E1077,"/",""),MID(E1079,9,1))</f>
        <v>LOVSF3E3200DPBF32xxA</v>
      </c>
      <c r="B1076" s="34" t="s">
        <v>54</v>
      </c>
      <c r="C1076" s="8" t="s">
        <v>57</v>
      </c>
      <c r="D1076" s="8" t="s">
        <v>20</v>
      </c>
      <c r="E1076" s="8" t="s">
        <v>42</v>
      </c>
      <c r="F1076" s="8" t="s">
        <v>99</v>
      </c>
      <c r="G1076" s="8">
        <v>3</v>
      </c>
      <c r="H1076" s="8" t="s">
        <v>67</v>
      </c>
      <c r="I1076" s="8" t="s">
        <v>97</v>
      </c>
      <c r="J1076" s="8" t="s">
        <v>72</v>
      </c>
      <c r="K1076" s="34" t="s">
        <v>99</v>
      </c>
      <c r="L1076" s="34">
        <v>3</v>
      </c>
      <c r="M1076" s="34" t="s">
        <v>67</v>
      </c>
      <c r="N1076" s="34" t="s">
        <v>72</v>
      </c>
      <c r="O1076" s="34" t="s">
        <v>97</v>
      </c>
      <c r="P1076" s="34">
        <v>1172</v>
      </c>
      <c r="Q1076" s="34" t="s">
        <v>146</v>
      </c>
      <c r="R1076" s="34" t="s">
        <v>23</v>
      </c>
      <c r="S1076" s="37">
        <v>1.4</v>
      </c>
    </row>
    <row r="1077" spans="1:19">
      <c r="A1077" s="45"/>
      <c r="B1077" s="35"/>
      <c r="C1077" s="9" t="s">
        <v>19</v>
      </c>
      <c r="D1077" s="9" t="s">
        <v>20</v>
      </c>
      <c r="E1077" s="9" t="s">
        <v>149</v>
      </c>
      <c r="F1077" s="9">
        <v>480</v>
      </c>
      <c r="G1077" s="9">
        <v>3</v>
      </c>
      <c r="H1077" s="9" t="s">
        <v>60</v>
      </c>
      <c r="I1077" s="9" t="s">
        <v>89</v>
      </c>
      <c r="J1077" s="9" t="s">
        <v>72</v>
      </c>
      <c r="K1077" s="35"/>
      <c r="L1077" s="35"/>
      <c r="M1077" s="35" t="s">
        <v>18</v>
      </c>
      <c r="N1077" s="35" t="s">
        <v>18</v>
      </c>
      <c r="O1077" s="35" t="s">
        <v>18</v>
      </c>
      <c r="P1077" s="35" t="s">
        <v>66</v>
      </c>
      <c r="Q1077" s="35"/>
      <c r="R1077" s="35"/>
      <c r="S1077" s="38"/>
    </row>
    <row r="1078" spans="1:19">
      <c r="A1078" s="45"/>
      <c r="B1078" s="35"/>
      <c r="C1078" s="9" t="s">
        <v>62</v>
      </c>
      <c r="D1078" s="9" t="s">
        <v>20</v>
      </c>
      <c r="E1078" s="9" t="s">
        <v>26</v>
      </c>
      <c r="F1078" s="9" t="s">
        <v>18</v>
      </c>
      <c r="G1078" s="9" t="s">
        <v>18</v>
      </c>
      <c r="H1078" s="9" t="s">
        <v>18</v>
      </c>
      <c r="I1078" s="9" t="s">
        <v>18</v>
      </c>
      <c r="J1078" s="9" t="s">
        <v>18</v>
      </c>
      <c r="K1078" s="35"/>
      <c r="L1078" s="35"/>
      <c r="M1078" s="35" t="s">
        <v>18</v>
      </c>
      <c r="N1078" s="35" t="s">
        <v>18</v>
      </c>
      <c r="O1078" s="35" t="s">
        <v>18</v>
      </c>
      <c r="P1078" s="35" t="s">
        <v>66</v>
      </c>
      <c r="Q1078" s="35"/>
      <c r="R1078" s="35"/>
      <c r="S1078" s="38"/>
    </row>
    <row r="1079" spans="1:19" ht="15.75" thickBot="1">
      <c r="A1079" s="46"/>
      <c r="B1079" s="36"/>
      <c r="C1079" s="10" t="s">
        <v>55</v>
      </c>
      <c r="D1079" s="10" t="s">
        <v>20</v>
      </c>
      <c r="E1079" s="10" t="s">
        <v>36</v>
      </c>
      <c r="F1079" s="10" t="s">
        <v>18</v>
      </c>
      <c r="G1079" s="10" t="s">
        <v>18</v>
      </c>
      <c r="H1079" s="10" t="s">
        <v>18</v>
      </c>
      <c r="I1079" s="10" t="s">
        <v>18</v>
      </c>
      <c r="J1079" s="10" t="s">
        <v>18</v>
      </c>
      <c r="K1079" s="36"/>
      <c r="L1079" s="36"/>
      <c r="M1079" s="36" t="s">
        <v>18</v>
      </c>
      <c r="N1079" s="36" t="s">
        <v>18</v>
      </c>
      <c r="O1079" s="36" t="s">
        <v>18</v>
      </c>
      <c r="P1079" s="36" t="s">
        <v>66</v>
      </c>
      <c r="Q1079" s="36"/>
      <c r="R1079" s="36"/>
      <c r="S1079" s="39"/>
    </row>
    <row r="1081" spans="1:19" customFormat="1">
      <c r="A1081" s="65"/>
      <c r="B1081" s="65"/>
      <c r="C1081" s="65"/>
      <c r="D1081" s="65"/>
      <c r="E1081" s="65"/>
      <c r="F1081" s="65"/>
      <c r="G1081" s="65"/>
      <c r="H1081" s="65"/>
      <c r="I1081" s="65"/>
      <c r="J1081" s="65"/>
      <c r="K1081" s="65"/>
      <c r="L1081" s="65"/>
      <c r="M1081" s="65"/>
      <c r="N1081" s="65"/>
      <c r="O1081" s="65"/>
      <c r="P1081" s="65"/>
      <c r="Q1081" s="65"/>
    </row>
    <row r="1082" spans="1:19">
      <c r="C1082" s="12" t="s">
        <v>126</v>
      </c>
      <c r="D1082" s="13"/>
      <c r="E1082" s="14"/>
      <c r="F1082" s="14"/>
      <c r="G1082" s="14"/>
      <c r="H1082" s="14"/>
      <c r="I1082" s="14"/>
      <c r="J1082" s="14"/>
      <c r="K1082" s="14"/>
    </row>
    <row r="1083" spans="1:19">
      <c r="C1083" s="15">
        <v>1</v>
      </c>
      <c r="D1083" s="13" t="s">
        <v>127</v>
      </c>
      <c r="E1083" s="14"/>
      <c r="F1083" s="14"/>
      <c r="G1083" s="14"/>
      <c r="H1083" s="14"/>
      <c r="I1083" s="14"/>
      <c r="J1083" s="14"/>
      <c r="K1083" s="14"/>
    </row>
    <row r="1084" spans="1:19">
      <c r="C1084" s="14"/>
      <c r="D1084" s="13" t="s">
        <v>128</v>
      </c>
      <c r="E1084" s="14"/>
      <c r="F1084" s="14"/>
      <c r="G1084" s="14"/>
      <c r="H1084" s="14"/>
      <c r="I1084" s="14"/>
      <c r="J1084" s="14"/>
      <c r="K1084" s="14"/>
    </row>
    <row r="1085" spans="1:19">
      <c r="C1085" s="14"/>
      <c r="D1085" s="13" t="s">
        <v>129</v>
      </c>
      <c r="E1085" s="14"/>
      <c r="F1085" s="14"/>
      <c r="G1085" s="14"/>
      <c r="H1085" s="14"/>
      <c r="I1085" s="14"/>
      <c r="J1085" s="14"/>
      <c r="K1085" s="14"/>
    </row>
    <row r="1086" spans="1:19">
      <c r="C1086" s="14"/>
      <c r="D1086" s="13"/>
      <c r="E1086" s="14"/>
      <c r="F1086" s="14"/>
      <c r="G1086" s="14"/>
      <c r="H1086" s="14"/>
      <c r="I1086" s="14"/>
      <c r="J1086" s="14"/>
      <c r="K1086" s="14"/>
    </row>
    <row r="1087" spans="1:19">
      <c r="C1087" s="15">
        <v>2</v>
      </c>
      <c r="D1087" s="13" t="s">
        <v>130</v>
      </c>
      <c r="E1087" s="14"/>
      <c r="F1087" s="14"/>
      <c r="G1087" s="14"/>
      <c r="H1087" s="14"/>
      <c r="I1087" s="14"/>
      <c r="J1087" s="14"/>
      <c r="K1087" s="14"/>
    </row>
    <row r="1088" spans="1:19">
      <c r="C1088" s="14"/>
      <c r="D1088" s="13" t="s">
        <v>131</v>
      </c>
      <c r="E1088" s="14"/>
      <c r="F1088" s="14"/>
      <c r="G1088" s="14"/>
      <c r="H1088" s="14"/>
      <c r="I1088" s="14"/>
      <c r="J1088" s="14"/>
      <c r="K1088" s="14"/>
    </row>
    <row r="1089" spans="3:11">
      <c r="C1089" s="14"/>
      <c r="D1089" s="13"/>
      <c r="E1089" s="16"/>
      <c r="F1089" s="16"/>
      <c r="G1089" s="16"/>
      <c r="H1089" s="16"/>
      <c r="I1089" s="16"/>
      <c r="J1089" s="16"/>
      <c r="K1089" s="16"/>
    </row>
    <row r="1090" spans="3:11">
      <c r="C1090" s="15">
        <v>3</v>
      </c>
      <c r="D1090" s="13" t="s">
        <v>132</v>
      </c>
      <c r="E1090" s="16"/>
      <c r="F1090" s="16"/>
      <c r="G1090" s="16"/>
      <c r="H1090" s="16"/>
      <c r="I1090" s="16"/>
      <c r="J1090" s="16"/>
      <c r="K1090" s="16"/>
    </row>
    <row r="1091" spans="3:11">
      <c r="C1091" s="14"/>
      <c r="D1091" s="13"/>
      <c r="E1091" s="16"/>
      <c r="F1091" s="16"/>
      <c r="G1091" s="16"/>
      <c r="H1091" s="16"/>
      <c r="I1091" s="16"/>
      <c r="J1091" s="16"/>
      <c r="K1091" s="16"/>
    </row>
    <row r="1092" spans="3:11">
      <c r="C1092" s="15">
        <v>4</v>
      </c>
      <c r="D1092" s="13" t="s">
        <v>133</v>
      </c>
      <c r="E1092" s="16"/>
      <c r="F1092" s="16"/>
      <c r="G1092" s="16"/>
      <c r="H1092" s="16"/>
      <c r="I1092" s="16"/>
      <c r="J1092" s="16"/>
      <c r="K1092" s="16"/>
    </row>
    <row r="1093" spans="3:11">
      <c r="C1093" s="14"/>
      <c r="D1093" s="13" t="s">
        <v>134</v>
      </c>
      <c r="E1093" s="1"/>
      <c r="F1093" s="1"/>
      <c r="G1093" s="1"/>
      <c r="H1093" s="1"/>
      <c r="I1093" s="1"/>
      <c r="J1093" s="1"/>
      <c r="K1093" s="1"/>
    </row>
    <row r="1094" spans="3:11">
      <c r="C1094" s="14"/>
      <c r="D1094" s="13"/>
      <c r="E1094" s="1"/>
      <c r="F1094" s="1"/>
      <c r="G1094" s="1"/>
      <c r="H1094" s="1"/>
      <c r="I1094" s="1"/>
      <c r="J1094" s="1"/>
      <c r="K1094" s="1"/>
    </row>
    <row r="1095" spans="3:11">
      <c r="C1095" s="15">
        <v>5</v>
      </c>
      <c r="D1095" s="13" t="s">
        <v>135</v>
      </c>
      <c r="E1095" s="1"/>
      <c r="F1095" s="1"/>
      <c r="G1095" s="1"/>
      <c r="H1095" s="1"/>
      <c r="I1095" s="1"/>
      <c r="J1095" s="1"/>
      <c r="K1095" s="1"/>
    </row>
    <row r="1096" spans="3:11">
      <c r="C1096" s="14"/>
      <c r="D1096" s="13" t="s">
        <v>136</v>
      </c>
      <c r="E1096" s="1"/>
      <c r="F1096" s="1"/>
      <c r="G1096" s="1"/>
      <c r="H1096" s="1"/>
      <c r="I1096" s="1"/>
      <c r="J1096" s="1"/>
      <c r="K1096" s="1"/>
    </row>
    <row r="1098" spans="3:11">
      <c r="C1098" s="17">
        <v>6</v>
      </c>
      <c r="D1098" s="18" t="s">
        <v>137</v>
      </c>
    </row>
    <row r="1100" spans="3:11">
      <c r="C1100" s="17">
        <v>7</v>
      </c>
      <c r="D1100" s="18" t="s">
        <v>138</v>
      </c>
    </row>
    <row r="1117" spans="3:4">
      <c r="C1117" s="2">
        <v>8</v>
      </c>
      <c r="D1117" s="21" t="s">
        <v>144</v>
      </c>
    </row>
    <row r="1118" spans="3:4">
      <c r="D1118" s="21" t="s">
        <v>159</v>
      </c>
    </row>
    <row r="1119" spans="3:4">
      <c r="D1119" s="21" t="s">
        <v>160</v>
      </c>
    </row>
    <row r="1120" spans="3:4">
      <c r="D1120" s="21" t="s">
        <v>161</v>
      </c>
    </row>
    <row r="1121" spans="4:4">
      <c r="D1121" s="21" t="s">
        <v>163</v>
      </c>
    </row>
    <row r="1122" spans="4:4">
      <c r="D1122" s="21" t="s">
        <v>151</v>
      </c>
    </row>
  </sheetData>
  <sheetProtection algorithmName="SHA-512" hashValue="F4T0VCf8Sr0mNHYg4Ja0D1jEL1/vesSwPA9cTzLb1zpEwmUu4m5Lyek/1WKsyENG3VeKb7s3kJuKLXfE7KsdCw==" saltValue="BuCwbIc0wFqAP6Imc601Yg==" spinCount="100000" sheet="1" objects="1" scenarios="1"/>
  <mergeCells count="2957">
    <mergeCell ref="R8:R11"/>
    <mergeCell ref="L20:L23"/>
    <mergeCell ref="M20:M23"/>
    <mergeCell ref="N20:N23"/>
    <mergeCell ref="O20:O23"/>
    <mergeCell ref="P20:P23"/>
    <mergeCell ref="Q20:Q23"/>
    <mergeCell ref="O16:O19"/>
    <mergeCell ref="P16:P19"/>
    <mergeCell ref="Q16:Q19"/>
    <mergeCell ref="R16:R19"/>
    <mergeCell ref="A4:A6"/>
    <mergeCell ref="P4:P6"/>
    <mergeCell ref="Q4:Q6"/>
    <mergeCell ref="R4:S5"/>
    <mergeCell ref="A7:S7"/>
    <mergeCell ref="R12:R15"/>
    <mergeCell ref="S12:S15"/>
    <mergeCell ref="A16:A19"/>
    <mergeCell ref="B16:B19"/>
    <mergeCell ref="K16:K19"/>
    <mergeCell ref="L16:L19"/>
    <mergeCell ref="M16:M19"/>
    <mergeCell ref="N16:N19"/>
    <mergeCell ref="S8:S11"/>
    <mergeCell ref="A12:A15"/>
    <mergeCell ref="B12:B15"/>
    <mergeCell ref="K12:K15"/>
    <mergeCell ref="A8:A11"/>
    <mergeCell ref="B8:B11"/>
    <mergeCell ref="K8:K11"/>
    <mergeCell ref="L8:L11"/>
    <mergeCell ref="M8:M11"/>
    <mergeCell ref="N8:N11"/>
    <mergeCell ref="R20:R23"/>
    <mergeCell ref="S20:S23"/>
    <mergeCell ref="A24:A27"/>
    <mergeCell ref="B24:B27"/>
    <mergeCell ref="K24:K27"/>
    <mergeCell ref="L24:L27"/>
    <mergeCell ref="M24:M27"/>
    <mergeCell ref="N24:N27"/>
    <mergeCell ref="S16:S19"/>
    <mergeCell ref="A20:A23"/>
    <mergeCell ref="B20:B23"/>
    <mergeCell ref="K20:K23"/>
    <mergeCell ref="L12:L15"/>
    <mergeCell ref="M12:M15"/>
    <mergeCell ref="N12:N15"/>
    <mergeCell ref="O12:O15"/>
    <mergeCell ref="P12:P15"/>
    <mergeCell ref="S24:S27"/>
    <mergeCell ref="O24:O27"/>
    <mergeCell ref="P24:P27"/>
    <mergeCell ref="Q24:Q27"/>
    <mergeCell ref="R24:R27"/>
    <mergeCell ref="Q12:Q15"/>
    <mergeCell ref="O8:O11"/>
    <mergeCell ref="P8:P11"/>
    <mergeCell ref="Q8:Q11"/>
    <mergeCell ref="S32:S35"/>
    <mergeCell ref="A36:A39"/>
    <mergeCell ref="B36:B39"/>
    <mergeCell ref="K36:K39"/>
    <mergeCell ref="L36:L39"/>
    <mergeCell ref="M36:M39"/>
    <mergeCell ref="N36:N39"/>
    <mergeCell ref="O36:O39"/>
    <mergeCell ref="P36:P39"/>
    <mergeCell ref="Q36:Q39"/>
    <mergeCell ref="O32:O35"/>
    <mergeCell ref="P32:P35"/>
    <mergeCell ref="Q32:Q35"/>
    <mergeCell ref="R32:R35"/>
    <mergeCell ref="R28:R31"/>
    <mergeCell ref="S28:S31"/>
    <mergeCell ref="A32:A35"/>
    <mergeCell ref="B32:B35"/>
    <mergeCell ref="K32:K35"/>
    <mergeCell ref="L32:L35"/>
    <mergeCell ref="M32:M35"/>
    <mergeCell ref="N32:N35"/>
    <mergeCell ref="A28:A31"/>
    <mergeCell ref="B28:B31"/>
    <mergeCell ref="K28:K31"/>
    <mergeCell ref="L28:L31"/>
    <mergeCell ref="M28:M31"/>
    <mergeCell ref="N28:N31"/>
    <mergeCell ref="O28:O31"/>
    <mergeCell ref="P28:P31"/>
    <mergeCell ref="Q28:Q31"/>
    <mergeCell ref="S40:S43"/>
    <mergeCell ref="A44:A47"/>
    <mergeCell ref="B44:B47"/>
    <mergeCell ref="K44:K47"/>
    <mergeCell ref="L44:L47"/>
    <mergeCell ref="M44:M47"/>
    <mergeCell ref="N44:N47"/>
    <mergeCell ref="O44:O47"/>
    <mergeCell ref="P44:P47"/>
    <mergeCell ref="Q44:Q47"/>
    <mergeCell ref="O40:O43"/>
    <mergeCell ref="P40:P43"/>
    <mergeCell ref="Q40:Q43"/>
    <mergeCell ref="R40:R43"/>
    <mergeCell ref="R36:R39"/>
    <mergeCell ref="S36:S39"/>
    <mergeCell ref="A40:A43"/>
    <mergeCell ref="B40:B43"/>
    <mergeCell ref="K40:K43"/>
    <mergeCell ref="L40:L43"/>
    <mergeCell ref="M40:M43"/>
    <mergeCell ref="N40:N43"/>
    <mergeCell ref="S48:S51"/>
    <mergeCell ref="A52:A55"/>
    <mergeCell ref="B52:B55"/>
    <mergeCell ref="K52:K55"/>
    <mergeCell ref="L52:L55"/>
    <mergeCell ref="M52:M55"/>
    <mergeCell ref="N52:N55"/>
    <mergeCell ref="O52:O55"/>
    <mergeCell ref="P52:P55"/>
    <mergeCell ref="Q52:Q55"/>
    <mergeCell ref="O48:O51"/>
    <mergeCell ref="P48:P51"/>
    <mergeCell ref="Q48:Q51"/>
    <mergeCell ref="R48:R51"/>
    <mergeCell ref="R44:R47"/>
    <mergeCell ref="S44:S47"/>
    <mergeCell ref="A48:A51"/>
    <mergeCell ref="B48:B51"/>
    <mergeCell ref="K48:K51"/>
    <mergeCell ref="L48:L51"/>
    <mergeCell ref="M48:M51"/>
    <mergeCell ref="N48:N51"/>
    <mergeCell ref="S56:S59"/>
    <mergeCell ref="A60:A63"/>
    <mergeCell ref="B60:B63"/>
    <mergeCell ref="K60:K63"/>
    <mergeCell ref="L60:L63"/>
    <mergeCell ref="M60:M63"/>
    <mergeCell ref="N60:N63"/>
    <mergeCell ref="O60:O63"/>
    <mergeCell ref="P60:P63"/>
    <mergeCell ref="Q60:Q63"/>
    <mergeCell ref="O56:O59"/>
    <mergeCell ref="P56:P59"/>
    <mergeCell ref="Q56:Q59"/>
    <mergeCell ref="R56:R59"/>
    <mergeCell ref="R52:R55"/>
    <mergeCell ref="S52:S55"/>
    <mergeCell ref="A56:A59"/>
    <mergeCell ref="B56:B59"/>
    <mergeCell ref="K56:K59"/>
    <mergeCell ref="L56:L59"/>
    <mergeCell ref="M56:M59"/>
    <mergeCell ref="N56:N59"/>
    <mergeCell ref="S64:S67"/>
    <mergeCell ref="A68:A71"/>
    <mergeCell ref="B68:B71"/>
    <mergeCell ref="K68:K71"/>
    <mergeCell ref="L68:L71"/>
    <mergeCell ref="M68:M71"/>
    <mergeCell ref="N68:N71"/>
    <mergeCell ref="O68:O71"/>
    <mergeCell ref="P68:P71"/>
    <mergeCell ref="Q68:Q71"/>
    <mergeCell ref="O64:O67"/>
    <mergeCell ref="P64:P67"/>
    <mergeCell ref="Q64:Q67"/>
    <mergeCell ref="R64:R67"/>
    <mergeCell ref="R60:R63"/>
    <mergeCell ref="S60:S63"/>
    <mergeCell ref="A64:A67"/>
    <mergeCell ref="B64:B67"/>
    <mergeCell ref="K64:K67"/>
    <mergeCell ref="L64:L67"/>
    <mergeCell ref="M64:M67"/>
    <mergeCell ref="N64:N67"/>
    <mergeCell ref="S72:S75"/>
    <mergeCell ref="A76:A79"/>
    <mergeCell ref="B76:B79"/>
    <mergeCell ref="K76:K79"/>
    <mergeCell ref="L76:L79"/>
    <mergeCell ref="M76:M79"/>
    <mergeCell ref="N76:N79"/>
    <mergeCell ref="O76:O79"/>
    <mergeCell ref="P76:P79"/>
    <mergeCell ref="Q76:Q79"/>
    <mergeCell ref="O72:O75"/>
    <mergeCell ref="P72:P75"/>
    <mergeCell ref="Q72:Q75"/>
    <mergeCell ref="R72:R75"/>
    <mergeCell ref="R68:R71"/>
    <mergeCell ref="S68:S71"/>
    <mergeCell ref="A72:A75"/>
    <mergeCell ref="B72:B75"/>
    <mergeCell ref="K72:K75"/>
    <mergeCell ref="L72:L75"/>
    <mergeCell ref="M72:M75"/>
    <mergeCell ref="N72:N75"/>
    <mergeCell ref="S80:S83"/>
    <mergeCell ref="A84:A87"/>
    <mergeCell ref="B84:B87"/>
    <mergeCell ref="K84:K87"/>
    <mergeCell ref="L84:L87"/>
    <mergeCell ref="M84:M87"/>
    <mergeCell ref="N84:N87"/>
    <mergeCell ref="O84:O87"/>
    <mergeCell ref="P84:P87"/>
    <mergeCell ref="Q84:Q87"/>
    <mergeCell ref="O80:O83"/>
    <mergeCell ref="P80:P83"/>
    <mergeCell ref="Q80:Q83"/>
    <mergeCell ref="R80:R83"/>
    <mergeCell ref="R76:R79"/>
    <mergeCell ref="S76:S79"/>
    <mergeCell ref="A80:A83"/>
    <mergeCell ref="B80:B83"/>
    <mergeCell ref="K80:K83"/>
    <mergeCell ref="L80:L83"/>
    <mergeCell ref="M80:M83"/>
    <mergeCell ref="N80:N83"/>
    <mergeCell ref="S88:S91"/>
    <mergeCell ref="A92:A95"/>
    <mergeCell ref="B92:B95"/>
    <mergeCell ref="K92:K95"/>
    <mergeCell ref="L92:L95"/>
    <mergeCell ref="M92:M95"/>
    <mergeCell ref="N92:N95"/>
    <mergeCell ref="O92:O95"/>
    <mergeCell ref="P92:P95"/>
    <mergeCell ref="Q92:Q95"/>
    <mergeCell ref="O88:O91"/>
    <mergeCell ref="P88:P91"/>
    <mergeCell ref="Q88:Q91"/>
    <mergeCell ref="R88:R91"/>
    <mergeCell ref="R84:R87"/>
    <mergeCell ref="S84:S87"/>
    <mergeCell ref="A88:A91"/>
    <mergeCell ref="B88:B91"/>
    <mergeCell ref="K88:K91"/>
    <mergeCell ref="L88:L91"/>
    <mergeCell ref="M88:M91"/>
    <mergeCell ref="N88:N91"/>
    <mergeCell ref="S96:S99"/>
    <mergeCell ref="A100:A103"/>
    <mergeCell ref="B100:B103"/>
    <mergeCell ref="K100:K103"/>
    <mergeCell ref="L100:L103"/>
    <mergeCell ref="M100:M103"/>
    <mergeCell ref="N100:N103"/>
    <mergeCell ref="O100:O103"/>
    <mergeCell ref="P100:P103"/>
    <mergeCell ref="Q100:Q103"/>
    <mergeCell ref="O96:O99"/>
    <mergeCell ref="P96:P99"/>
    <mergeCell ref="Q96:Q99"/>
    <mergeCell ref="R96:R99"/>
    <mergeCell ref="R92:R95"/>
    <mergeCell ref="S92:S95"/>
    <mergeCell ref="A96:A99"/>
    <mergeCell ref="B96:B99"/>
    <mergeCell ref="K96:K99"/>
    <mergeCell ref="L96:L99"/>
    <mergeCell ref="M96:M99"/>
    <mergeCell ref="N96:N99"/>
    <mergeCell ref="S104:S107"/>
    <mergeCell ref="A108:A111"/>
    <mergeCell ref="B108:B111"/>
    <mergeCell ref="K108:K111"/>
    <mergeCell ref="L108:L111"/>
    <mergeCell ref="M108:M111"/>
    <mergeCell ref="N108:N111"/>
    <mergeCell ref="O108:O111"/>
    <mergeCell ref="P108:P111"/>
    <mergeCell ref="Q108:Q111"/>
    <mergeCell ref="O104:O107"/>
    <mergeCell ref="P104:P107"/>
    <mergeCell ref="Q104:Q107"/>
    <mergeCell ref="R104:R107"/>
    <mergeCell ref="R100:R103"/>
    <mergeCell ref="S100:S103"/>
    <mergeCell ref="A104:A107"/>
    <mergeCell ref="B104:B107"/>
    <mergeCell ref="K104:K107"/>
    <mergeCell ref="L104:L107"/>
    <mergeCell ref="M104:M107"/>
    <mergeCell ref="N104:N107"/>
    <mergeCell ref="S112:S115"/>
    <mergeCell ref="A116:A119"/>
    <mergeCell ref="B116:B119"/>
    <mergeCell ref="K116:K119"/>
    <mergeCell ref="L116:L119"/>
    <mergeCell ref="M116:M119"/>
    <mergeCell ref="N116:N119"/>
    <mergeCell ref="O116:O119"/>
    <mergeCell ref="P116:P119"/>
    <mergeCell ref="Q116:Q119"/>
    <mergeCell ref="O112:O115"/>
    <mergeCell ref="P112:P115"/>
    <mergeCell ref="Q112:Q115"/>
    <mergeCell ref="R112:R115"/>
    <mergeCell ref="R108:R111"/>
    <mergeCell ref="S108:S111"/>
    <mergeCell ref="A112:A115"/>
    <mergeCell ref="B112:B115"/>
    <mergeCell ref="K112:K115"/>
    <mergeCell ref="L112:L115"/>
    <mergeCell ref="M112:M115"/>
    <mergeCell ref="N112:N115"/>
    <mergeCell ref="S120:S123"/>
    <mergeCell ref="A124:A127"/>
    <mergeCell ref="B124:B127"/>
    <mergeCell ref="K124:K127"/>
    <mergeCell ref="L124:L127"/>
    <mergeCell ref="M124:M127"/>
    <mergeCell ref="N124:N127"/>
    <mergeCell ref="O124:O127"/>
    <mergeCell ref="P124:P127"/>
    <mergeCell ref="Q124:Q127"/>
    <mergeCell ref="O120:O123"/>
    <mergeCell ref="P120:P123"/>
    <mergeCell ref="Q120:Q123"/>
    <mergeCell ref="R120:R123"/>
    <mergeCell ref="R116:R119"/>
    <mergeCell ref="S116:S119"/>
    <mergeCell ref="A120:A123"/>
    <mergeCell ref="B120:B123"/>
    <mergeCell ref="K120:K123"/>
    <mergeCell ref="L120:L123"/>
    <mergeCell ref="M120:M123"/>
    <mergeCell ref="N120:N123"/>
    <mergeCell ref="S128:S131"/>
    <mergeCell ref="A132:A135"/>
    <mergeCell ref="B132:B135"/>
    <mergeCell ref="K132:K135"/>
    <mergeCell ref="L132:L135"/>
    <mergeCell ref="M132:M135"/>
    <mergeCell ref="N132:N135"/>
    <mergeCell ref="O132:O135"/>
    <mergeCell ref="P132:P135"/>
    <mergeCell ref="Q132:Q135"/>
    <mergeCell ref="O128:O131"/>
    <mergeCell ref="P128:P131"/>
    <mergeCell ref="Q128:Q131"/>
    <mergeCell ref="R128:R131"/>
    <mergeCell ref="R124:R127"/>
    <mergeCell ref="S124:S127"/>
    <mergeCell ref="A128:A131"/>
    <mergeCell ref="B128:B131"/>
    <mergeCell ref="K128:K131"/>
    <mergeCell ref="L128:L131"/>
    <mergeCell ref="M128:M131"/>
    <mergeCell ref="N128:N131"/>
    <mergeCell ref="S136:S139"/>
    <mergeCell ref="A140:A143"/>
    <mergeCell ref="B140:B143"/>
    <mergeCell ref="K140:K143"/>
    <mergeCell ref="L140:L143"/>
    <mergeCell ref="M140:M143"/>
    <mergeCell ref="N140:N143"/>
    <mergeCell ref="O140:O143"/>
    <mergeCell ref="P140:P143"/>
    <mergeCell ref="Q140:Q143"/>
    <mergeCell ref="O136:O139"/>
    <mergeCell ref="P136:P139"/>
    <mergeCell ref="Q136:Q139"/>
    <mergeCell ref="R136:R139"/>
    <mergeCell ref="R132:R135"/>
    <mergeCell ref="S132:S135"/>
    <mergeCell ref="A136:A139"/>
    <mergeCell ref="B136:B139"/>
    <mergeCell ref="K136:K139"/>
    <mergeCell ref="L136:L139"/>
    <mergeCell ref="M136:M139"/>
    <mergeCell ref="N136:N139"/>
    <mergeCell ref="S144:S147"/>
    <mergeCell ref="A148:A151"/>
    <mergeCell ref="B148:B151"/>
    <mergeCell ref="K148:K151"/>
    <mergeCell ref="L148:L151"/>
    <mergeCell ref="M148:M151"/>
    <mergeCell ref="N148:N151"/>
    <mergeCell ref="O148:O151"/>
    <mergeCell ref="P148:P151"/>
    <mergeCell ref="Q148:Q151"/>
    <mergeCell ref="O144:O147"/>
    <mergeCell ref="P144:P147"/>
    <mergeCell ref="Q144:Q147"/>
    <mergeCell ref="R144:R147"/>
    <mergeCell ref="R140:R143"/>
    <mergeCell ref="S140:S143"/>
    <mergeCell ref="A144:A147"/>
    <mergeCell ref="B144:B147"/>
    <mergeCell ref="K144:K147"/>
    <mergeCell ref="L144:L147"/>
    <mergeCell ref="M144:M147"/>
    <mergeCell ref="N144:N147"/>
    <mergeCell ref="S152:S155"/>
    <mergeCell ref="A156:A159"/>
    <mergeCell ref="B156:B159"/>
    <mergeCell ref="K156:K159"/>
    <mergeCell ref="L156:L159"/>
    <mergeCell ref="M156:M159"/>
    <mergeCell ref="N156:N159"/>
    <mergeCell ref="O156:O159"/>
    <mergeCell ref="P156:P159"/>
    <mergeCell ref="Q156:Q159"/>
    <mergeCell ref="O152:O155"/>
    <mergeCell ref="P152:P155"/>
    <mergeCell ref="Q152:Q155"/>
    <mergeCell ref="R152:R155"/>
    <mergeCell ref="R148:R151"/>
    <mergeCell ref="S148:S151"/>
    <mergeCell ref="A152:A155"/>
    <mergeCell ref="B152:B155"/>
    <mergeCell ref="K152:K155"/>
    <mergeCell ref="L152:L155"/>
    <mergeCell ref="M152:M155"/>
    <mergeCell ref="N152:N155"/>
    <mergeCell ref="S160:S163"/>
    <mergeCell ref="A164:A167"/>
    <mergeCell ref="B164:B167"/>
    <mergeCell ref="K164:K167"/>
    <mergeCell ref="L164:L167"/>
    <mergeCell ref="M164:M167"/>
    <mergeCell ref="N164:N167"/>
    <mergeCell ref="O164:O167"/>
    <mergeCell ref="P164:P167"/>
    <mergeCell ref="Q164:Q167"/>
    <mergeCell ref="O160:O163"/>
    <mergeCell ref="P160:P163"/>
    <mergeCell ref="Q160:Q163"/>
    <mergeCell ref="R160:R163"/>
    <mergeCell ref="R156:R159"/>
    <mergeCell ref="S156:S159"/>
    <mergeCell ref="A160:A163"/>
    <mergeCell ref="B160:B163"/>
    <mergeCell ref="K160:K163"/>
    <mergeCell ref="L160:L163"/>
    <mergeCell ref="M160:M163"/>
    <mergeCell ref="N160:N163"/>
    <mergeCell ref="S168:S171"/>
    <mergeCell ref="A172:A175"/>
    <mergeCell ref="B172:B175"/>
    <mergeCell ref="K172:K175"/>
    <mergeCell ref="L172:L175"/>
    <mergeCell ref="M172:M175"/>
    <mergeCell ref="N172:N175"/>
    <mergeCell ref="O172:O175"/>
    <mergeCell ref="P172:P175"/>
    <mergeCell ref="Q172:Q175"/>
    <mergeCell ref="O168:O171"/>
    <mergeCell ref="P168:P171"/>
    <mergeCell ref="Q168:Q171"/>
    <mergeCell ref="R168:R171"/>
    <mergeCell ref="R164:R167"/>
    <mergeCell ref="S164:S167"/>
    <mergeCell ref="A168:A171"/>
    <mergeCell ref="B168:B171"/>
    <mergeCell ref="K168:K171"/>
    <mergeCell ref="L168:L171"/>
    <mergeCell ref="M168:M171"/>
    <mergeCell ref="N168:N171"/>
    <mergeCell ref="S176:S179"/>
    <mergeCell ref="A180:A183"/>
    <mergeCell ref="B180:B183"/>
    <mergeCell ref="K180:K183"/>
    <mergeCell ref="L180:L183"/>
    <mergeCell ref="M180:M183"/>
    <mergeCell ref="N180:N183"/>
    <mergeCell ref="O180:O183"/>
    <mergeCell ref="P180:P183"/>
    <mergeCell ref="Q180:Q183"/>
    <mergeCell ref="O176:O179"/>
    <mergeCell ref="P176:P179"/>
    <mergeCell ref="Q176:Q179"/>
    <mergeCell ref="R176:R179"/>
    <mergeCell ref="R172:R175"/>
    <mergeCell ref="S172:S175"/>
    <mergeCell ref="A176:A179"/>
    <mergeCell ref="B176:B179"/>
    <mergeCell ref="K176:K179"/>
    <mergeCell ref="L176:L179"/>
    <mergeCell ref="M176:M179"/>
    <mergeCell ref="N176:N179"/>
    <mergeCell ref="S184:S187"/>
    <mergeCell ref="A188:A191"/>
    <mergeCell ref="B188:B191"/>
    <mergeCell ref="K188:K191"/>
    <mergeCell ref="L188:L191"/>
    <mergeCell ref="M188:M191"/>
    <mergeCell ref="N188:N191"/>
    <mergeCell ref="O188:O191"/>
    <mergeCell ref="P188:P191"/>
    <mergeCell ref="Q188:Q191"/>
    <mergeCell ref="O184:O187"/>
    <mergeCell ref="P184:P187"/>
    <mergeCell ref="Q184:Q187"/>
    <mergeCell ref="R184:R187"/>
    <mergeCell ref="R180:R183"/>
    <mergeCell ref="S180:S183"/>
    <mergeCell ref="A184:A187"/>
    <mergeCell ref="B184:B187"/>
    <mergeCell ref="K184:K187"/>
    <mergeCell ref="L184:L187"/>
    <mergeCell ref="M184:M187"/>
    <mergeCell ref="N184:N187"/>
    <mergeCell ref="S192:S195"/>
    <mergeCell ref="A196:A199"/>
    <mergeCell ref="B196:B199"/>
    <mergeCell ref="K196:K199"/>
    <mergeCell ref="L196:L199"/>
    <mergeCell ref="M196:M199"/>
    <mergeCell ref="N196:N199"/>
    <mergeCell ref="O196:O199"/>
    <mergeCell ref="P196:P199"/>
    <mergeCell ref="Q196:Q199"/>
    <mergeCell ref="O192:O195"/>
    <mergeCell ref="P192:P195"/>
    <mergeCell ref="Q192:Q195"/>
    <mergeCell ref="R192:R195"/>
    <mergeCell ref="R188:R191"/>
    <mergeCell ref="S188:S191"/>
    <mergeCell ref="A192:A195"/>
    <mergeCell ref="B192:B195"/>
    <mergeCell ref="K192:K195"/>
    <mergeCell ref="L192:L195"/>
    <mergeCell ref="M192:M195"/>
    <mergeCell ref="N192:N195"/>
    <mergeCell ref="S200:S203"/>
    <mergeCell ref="A204:A207"/>
    <mergeCell ref="B204:B207"/>
    <mergeCell ref="K204:K207"/>
    <mergeCell ref="L204:L207"/>
    <mergeCell ref="M204:M207"/>
    <mergeCell ref="N204:N207"/>
    <mergeCell ref="O204:O207"/>
    <mergeCell ref="P204:P207"/>
    <mergeCell ref="Q204:Q207"/>
    <mergeCell ref="O200:O203"/>
    <mergeCell ref="P200:P203"/>
    <mergeCell ref="Q200:Q203"/>
    <mergeCell ref="R200:R203"/>
    <mergeCell ref="R196:R199"/>
    <mergeCell ref="S196:S199"/>
    <mergeCell ref="A200:A203"/>
    <mergeCell ref="B200:B203"/>
    <mergeCell ref="K200:K203"/>
    <mergeCell ref="L200:L203"/>
    <mergeCell ref="M200:M203"/>
    <mergeCell ref="N200:N203"/>
    <mergeCell ref="S208:S211"/>
    <mergeCell ref="A212:A215"/>
    <mergeCell ref="B212:B215"/>
    <mergeCell ref="K212:K215"/>
    <mergeCell ref="L212:L215"/>
    <mergeCell ref="M212:M215"/>
    <mergeCell ref="N212:N215"/>
    <mergeCell ref="O212:O215"/>
    <mergeCell ref="P212:P215"/>
    <mergeCell ref="Q212:Q215"/>
    <mergeCell ref="O208:O211"/>
    <mergeCell ref="P208:P211"/>
    <mergeCell ref="Q208:Q211"/>
    <mergeCell ref="R208:R211"/>
    <mergeCell ref="R204:R207"/>
    <mergeCell ref="S204:S207"/>
    <mergeCell ref="A208:A211"/>
    <mergeCell ref="B208:B211"/>
    <mergeCell ref="K208:K211"/>
    <mergeCell ref="L208:L211"/>
    <mergeCell ref="M208:M211"/>
    <mergeCell ref="N208:N211"/>
    <mergeCell ref="S216:S219"/>
    <mergeCell ref="A220:A223"/>
    <mergeCell ref="B220:B223"/>
    <mergeCell ref="K220:K223"/>
    <mergeCell ref="L220:L223"/>
    <mergeCell ref="M220:M223"/>
    <mergeCell ref="N220:N223"/>
    <mergeCell ref="O220:O223"/>
    <mergeCell ref="P220:P223"/>
    <mergeCell ref="Q220:Q223"/>
    <mergeCell ref="O216:O219"/>
    <mergeCell ref="P216:P219"/>
    <mergeCell ref="Q216:Q219"/>
    <mergeCell ref="R216:R219"/>
    <mergeCell ref="R212:R215"/>
    <mergeCell ref="S212:S215"/>
    <mergeCell ref="A216:A219"/>
    <mergeCell ref="B216:B219"/>
    <mergeCell ref="K216:K219"/>
    <mergeCell ref="L216:L219"/>
    <mergeCell ref="M216:M219"/>
    <mergeCell ref="N216:N219"/>
    <mergeCell ref="S224:S227"/>
    <mergeCell ref="A228:A231"/>
    <mergeCell ref="B228:B231"/>
    <mergeCell ref="K228:K231"/>
    <mergeCell ref="L228:L231"/>
    <mergeCell ref="M228:M231"/>
    <mergeCell ref="N228:N231"/>
    <mergeCell ref="O228:O231"/>
    <mergeCell ref="P228:P231"/>
    <mergeCell ref="Q228:Q231"/>
    <mergeCell ref="O224:O227"/>
    <mergeCell ref="P224:P227"/>
    <mergeCell ref="Q224:Q227"/>
    <mergeCell ref="R224:R227"/>
    <mergeCell ref="R220:R223"/>
    <mergeCell ref="S220:S223"/>
    <mergeCell ref="A224:A227"/>
    <mergeCell ref="B224:B227"/>
    <mergeCell ref="K224:K227"/>
    <mergeCell ref="L224:L227"/>
    <mergeCell ref="M224:M227"/>
    <mergeCell ref="N224:N227"/>
    <mergeCell ref="S232:S235"/>
    <mergeCell ref="A236:A239"/>
    <mergeCell ref="B236:B239"/>
    <mergeCell ref="K236:K239"/>
    <mergeCell ref="L236:L239"/>
    <mergeCell ref="M236:M239"/>
    <mergeCell ref="N236:N239"/>
    <mergeCell ref="O236:O239"/>
    <mergeCell ref="P236:P239"/>
    <mergeCell ref="Q236:Q239"/>
    <mergeCell ref="O232:O235"/>
    <mergeCell ref="P232:P235"/>
    <mergeCell ref="Q232:Q235"/>
    <mergeCell ref="R232:R235"/>
    <mergeCell ref="R228:R231"/>
    <mergeCell ref="S228:S231"/>
    <mergeCell ref="A232:A235"/>
    <mergeCell ref="B232:B235"/>
    <mergeCell ref="K232:K235"/>
    <mergeCell ref="L232:L235"/>
    <mergeCell ref="M232:M235"/>
    <mergeCell ref="N232:N235"/>
    <mergeCell ref="S240:S243"/>
    <mergeCell ref="A244:A247"/>
    <mergeCell ref="B244:B247"/>
    <mergeCell ref="K244:K247"/>
    <mergeCell ref="L244:L247"/>
    <mergeCell ref="M244:M247"/>
    <mergeCell ref="N244:N247"/>
    <mergeCell ref="O244:O247"/>
    <mergeCell ref="P244:P247"/>
    <mergeCell ref="Q244:Q247"/>
    <mergeCell ref="O240:O243"/>
    <mergeCell ref="P240:P243"/>
    <mergeCell ref="Q240:Q243"/>
    <mergeCell ref="R240:R243"/>
    <mergeCell ref="R236:R239"/>
    <mergeCell ref="S236:S239"/>
    <mergeCell ref="A240:A243"/>
    <mergeCell ref="B240:B243"/>
    <mergeCell ref="K240:K243"/>
    <mergeCell ref="L240:L243"/>
    <mergeCell ref="M240:M243"/>
    <mergeCell ref="N240:N243"/>
    <mergeCell ref="S248:S251"/>
    <mergeCell ref="A252:A255"/>
    <mergeCell ref="B252:B255"/>
    <mergeCell ref="K252:K255"/>
    <mergeCell ref="L252:L255"/>
    <mergeCell ref="M252:M255"/>
    <mergeCell ref="N252:N255"/>
    <mergeCell ref="O252:O255"/>
    <mergeCell ref="P252:P255"/>
    <mergeCell ref="Q252:Q255"/>
    <mergeCell ref="O248:O251"/>
    <mergeCell ref="P248:P251"/>
    <mergeCell ref="Q248:Q251"/>
    <mergeCell ref="R248:R251"/>
    <mergeCell ref="R244:R247"/>
    <mergeCell ref="S244:S247"/>
    <mergeCell ref="A248:A251"/>
    <mergeCell ref="B248:B251"/>
    <mergeCell ref="K248:K251"/>
    <mergeCell ref="L248:L251"/>
    <mergeCell ref="M248:M251"/>
    <mergeCell ref="N248:N251"/>
    <mergeCell ref="S256:S259"/>
    <mergeCell ref="A260:A263"/>
    <mergeCell ref="B260:B263"/>
    <mergeCell ref="K260:K263"/>
    <mergeCell ref="L260:L263"/>
    <mergeCell ref="M260:M263"/>
    <mergeCell ref="N260:N263"/>
    <mergeCell ref="O260:O263"/>
    <mergeCell ref="P260:P263"/>
    <mergeCell ref="Q260:Q263"/>
    <mergeCell ref="O256:O259"/>
    <mergeCell ref="P256:P259"/>
    <mergeCell ref="Q256:Q259"/>
    <mergeCell ref="R256:R259"/>
    <mergeCell ref="R252:R255"/>
    <mergeCell ref="S252:S255"/>
    <mergeCell ref="A256:A259"/>
    <mergeCell ref="B256:B259"/>
    <mergeCell ref="K256:K259"/>
    <mergeCell ref="L256:L259"/>
    <mergeCell ref="M256:M259"/>
    <mergeCell ref="N256:N259"/>
    <mergeCell ref="S264:S267"/>
    <mergeCell ref="A268:A271"/>
    <mergeCell ref="B268:B271"/>
    <mergeCell ref="K268:K271"/>
    <mergeCell ref="L268:L271"/>
    <mergeCell ref="M268:M271"/>
    <mergeCell ref="N268:N271"/>
    <mergeCell ref="O268:O271"/>
    <mergeCell ref="P268:P271"/>
    <mergeCell ref="Q268:Q271"/>
    <mergeCell ref="O264:O267"/>
    <mergeCell ref="P264:P267"/>
    <mergeCell ref="Q264:Q267"/>
    <mergeCell ref="R264:R267"/>
    <mergeCell ref="R260:R263"/>
    <mergeCell ref="S260:S263"/>
    <mergeCell ref="A264:A267"/>
    <mergeCell ref="B264:B267"/>
    <mergeCell ref="K264:K267"/>
    <mergeCell ref="L264:L267"/>
    <mergeCell ref="M264:M267"/>
    <mergeCell ref="N264:N267"/>
    <mergeCell ref="S272:S275"/>
    <mergeCell ref="A276:A279"/>
    <mergeCell ref="B276:B279"/>
    <mergeCell ref="K276:K279"/>
    <mergeCell ref="L276:L279"/>
    <mergeCell ref="M276:M279"/>
    <mergeCell ref="N276:N279"/>
    <mergeCell ref="O276:O279"/>
    <mergeCell ref="P276:P279"/>
    <mergeCell ref="Q276:Q279"/>
    <mergeCell ref="O272:O275"/>
    <mergeCell ref="P272:P275"/>
    <mergeCell ref="Q272:Q275"/>
    <mergeCell ref="R272:R275"/>
    <mergeCell ref="R268:R271"/>
    <mergeCell ref="S268:S271"/>
    <mergeCell ref="A272:A275"/>
    <mergeCell ref="B272:B275"/>
    <mergeCell ref="K272:K275"/>
    <mergeCell ref="L272:L275"/>
    <mergeCell ref="M272:M275"/>
    <mergeCell ref="N272:N275"/>
    <mergeCell ref="S280:S283"/>
    <mergeCell ref="A284:A287"/>
    <mergeCell ref="B284:B287"/>
    <mergeCell ref="K284:K287"/>
    <mergeCell ref="L284:L287"/>
    <mergeCell ref="M284:M287"/>
    <mergeCell ref="N284:N287"/>
    <mergeCell ref="O284:O287"/>
    <mergeCell ref="P284:P287"/>
    <mergeCell ref="Q284:Q287"/>
    <mergeCell ref="O280:O283"/>
    <mergeCell ref="P280:P283"/>
    <mergeCell ref="Q280:Q283"/>
    <mergeCell ref="R280:R283"/>
    <mergeCell ref="R276:R279"/>
    <mergeCell ref="S276:S279"/>
    <mergeCell ref="A280:A283"/>
    <mergeCell ref="B280:B283"/>
    <mergeCell ref="K280:K283"/>
    <mergeCell ref="L280:L283"/>
    <mergeCell ref="M280:M283"/>
    <mergeCell ref="N280:N283"/>
    <mergeCell ref="S288:S291"/>
    <mergeCell ref="A292:A295"/>
    <mergeCell ref="B292:B295"/>
    <mergeCell ref="K292:K295"/>
    <mergeCell ref="L292:L295"/>
    <mergeCell ref="M292:M295"/>
    <mergeCell ref="N292:N295"/>
    <mergeCell ref="O292:O295"/>
    <mergeCell ref="P292:P295"/>
    <mergeCell ref="Q292:Q295"/>
    <mergeCell ref="O288:O291"/>
    <mergeCell ref="P288:P291"/>
    <mergeCell ref="Q288:Q291"/>
    <mergeCell ref="R288:R291"/>
    <mergeCell ref="R284:R287"/>
    <mergeCell ref="S284:S287"/>
    <mergeCell ref="A288:A291"/>
    <mergeCell ref="B288:B291"/>
    <mergeCell ref="K288:K291"/>
    <mergeCell ref="L288:L291"/>
    <mergeCell ref="M288:M291"/>
    <mergeCell ref="N288:N291"/>
    <mergeCell ref="S296:S299"/>
    <mergeCell ref="A300:A303"/>
    <mergeCell ref="B300:B303"/>
    <mergeCell ref="K300:K303"/>
    <mergeCell ref="L300:L303"/>
    <mergeCell ref="M300:M303"/>
    <mergeCell ref="N300:N303"/>
    <mergeCell ref="O300:O303"/>
    <mergeCell ref="P300:P303"/>
    <mergeCell ref="Q300:Q303"/>
    <mergeCell ref="O296:O299"/>
    <mergeCell ref="P296:P299"/>
    <mergeCell ref="Q296:Q299"/>
    <mergeCell ref="R296:R299"/>
    <mergeCell ref="R292:R295"/>
    <mergeCell ref="S292:S295"/>
    <mergeCell ref="A296:A299"/>
    <mergeCell ref="B296:B299"/>
    <mergeCell ref="K296:K299"/>
    <mergeCell ref="L296:L299"/>
    <mergeCell ref="M296:M299"/>
    <mergeCell ref="N296:N299"/>
    <mergeCell ref="S304:S307"/>
    <mergeCell ref="A308:A311"/>
    <mergeCell ref="B308:B311"/>
    <mergeCell ref="K308:K311"/>
    <mergeCell ref="L308:L311"/>
    <mergeCell ref="M308:M311"/>
    <mergeCell ref="N308:N311"/>
    <mergeCell ref="O308:O311"/>
    <mergeCell ref="P308:P311"/>
    <mergeCell ref="Q308:Q311"/>
    <mergeCell ref="O304:O307"/>
    <mergeCell ref="P304:P307"/>
    <mergeCell ref="Q304:Q307"/>
    <mergeCell ref="R304:R307"/>
    <mergeCell ref="R300:R303"/>
    <mergeCell ref="S300:S303"/>
    <mergeCell ref="A304:A307"/>
    <mergeCell ref="B304:B307"/>
    <mergeCell ref="K304:K307"/>
    <mergeCell ref="L304:L307"/>
    <mergeCell ref="M304:M307"/>
    <mergeCell ref="N304:N307"/>
    <mergeCell ref="S312:S315"/>
    <mergeCell ref="A316:A319"/>
    <mergeCell ref="B316:B319"/>
    <mergeCell ref="K316:K319"/>
    <mergeCell ref="L316:L319"/>
    <mergeCell ref="M316:M319"/>
    <mergeCell ref="N316:N319"/>
    <mergeCell ref="O316:O319"/>
    <mergeCell ref="P316:P319"/>
    <mergeCell ref="Q316:Q319"/>
    <mergeCell ref="O312:O315"/>
    <mergeCell ref="P312:P315"/>
    <mergeCell ref="Q312:Q315"/>
    <mergeCell ref="R312:R315"/>
    <mergeCell ref="R308:R311"/>
    <mergeCell ref="S308:S311"/>
    <mergeCell ref="A312:A315"/>
    <mergeCell ref="B312:B315"/>
    <mergeCell ref="K312:K315"/>
    <mergeCell ref="L312:L315"/>
    <mergeCell ref="M312:M315"/>
    <mergeCell ref="N312:N315"/>
    <mergeCell ref="S320:S323"/>
    <mergeCell ref="A324:A327"/>
    <mergeCell ref="B324:B327"/>
    <mergeCell ref="K324:K327"/>
    <mergeCell ref="L324:L327"/>
    <mergeCell ref="M324:M327"/>
    <mergeCell ref="N324:N327"/>
    <mergeCell ref="O324:O327"/>
    <mergeCell ref="P324:P327"/>
    <mergeCell ref="Q324:Q327"/>
    <mergeCell ref="O320:O323"/>
    <mergeCell ref="P320:P323"/>
    <mergeCell ref="Q320:Q323"/>
    <mergeCell ref="R320:R323"/>
    <mergeCell ref="R316:R319"/>
    <mergeCell ref="S316:S319"/>
    <mergeCell ref="A320:A323"/>
    <mergeCell ref="B320:B323"/>
    <mergeCell ref="K320:K323"/>
    <mergeCell ref="L320:L323"/>
    <mergeCell ref="M320:M323"/>
    <mergeCell ref="N320:N323"/>
    <mergeCell ref="S328:S331"/>
    <mergeCell ref="A332:A335"/>
    <mergeCell ref="B332:B335"/>
    <mergeCell ref="K332:K335"/>
    <mergeCell ref="L332:L335"/>
    <mergeCell ref="M332:M335"/>
    <mergeCell ref="N332:N335"/>
    <mergeCell ref="O332:O335"/>
    <mergeCell ref="P332:P335"/>
    <mergeCell ref="Q332:Q335"/>
    <mergeCell ref="O328:O331"/>
    <mergeCell ref="P328:P331"/>
    <mergeCell ref="Q328:Q331"/>
    <mergeCell ref="R328:R331"/>
    <mergeCell ref="R324:R327"/>
    <mergeCell ref="S324:S327"/>
    <mergeCell ref="A328:A331"/>
    <mergeCell ref="B328:B331"/>
    <mergeCell ref="K328:K331"/>
    <mergeCell ref="L328:L331"/>
    <mergeCell ref="M328:M331"/>
    <mergeCell ref="N328:N331"/>
    <mergeCell ref="S336:S339"/>
    <mergeCell ref="A340:A343"/>
    <mergeCell ref="B340:B343"/>
    <mergeCell ref="K340:K343"/>
    <mergeCell ref="L340:L343"/>
    <mergeCell ref="M340:M343"/>
    <mergeCell ref="N340:N343"/>
    <mergeCell ref="O340:O343"/>
    <mergeCell ref="P340:P343"/>
    <mergeCell ref="Q340:Q343"/>
    <mergeCell ref="O336:O339"/>
    <mergeCell ref="P336:P339"/>
    <mergeCell ref="Q336:Q339"/>
    <mergeCell ref="R336:R339"/>
    <mergeCell ref="R332:R335"/>
    <mergeCell ref="S332:S335"/>
    <mergeCell ref="A336:A339"/>
    <mergeCell ref="B336:B339"/>
    <mergeCell ref="K336:K339"/>
    <mergeCell ref="L336:L339"/>
    <mergeCell ref="M336:M339"/>
    <mergeCell ref="N336:N339"/>
    <mergeCell ref="S344:S347"/>
    <mergeCell ref="A348:A351"/>
    <mergeCell ref="B348:B351"/>
    <mergeCell ref="K348:K351"/>
    <mergeCell ref="L348:L351"/>
    <mergeCell ref="M348:M351"/>
    <mergeCell ref="N348:N351"/>
    <mergeCell ref="O348:O351"/>
    <mergeCell ref="P348:P351"/>
    <mergeCell ref="Q348:Q351"/>
    <mergeCell ref="O344:O347"/>
    <mergeCell ref="P344:P347"/>
    <mergeCell ref="Q344:Q347"/>
    <mergeCell ref="R344:R347"/>
    <mergeCell ref="R340:R343"/>
    <mergeCell ref="S340:S343"/>
    <mergeCell ref="A344:A347"/>
    <mergeCell ref="B344:B347"/>
    <mergeCell ref="K344:K347"/>
    <mergeCell ref="L344:L347"/>
    <mergeCell ref="M344:M347"/>
    <mergeCell ref="N344:N347"/>
    <mergeCell ref="S352:S355"/>
    <mergeCell ref="A356:A359"/>
    <mergeCell ref="B356:B359"/>
    <mergeCell ref="K356:K359"/>
    <mergeCell ref="L356:L359"/>
    <mergeCell ref="M356:M359"/>
    <mergeCell ref="N356:N359"/>
    <mergeCell ref="O356:O359"/>
    <mergeCell ref="P356:P359"/>
    <mergeCell ref="Q356:Q359"/>
    <mergeCell ref="O352:O355"/>
    <mergeCell ref="P352:P355"/>
    <mergeCell ref="Q352:Q355"/>
    <mergeCell ref="R352:R355"/>
    <mergeCell ref="R348:R351"/>
    <mergeCell ref="S348:S351"/>
    <mergeCell ref="A352:A355"/>
    <mergeCell ref="B352:B355"/>
    <mergeCell ref="K352:K355"/>
    <mergeCell ref="L352:L355"/>
    <mergeCell ref="M352:M355"/>
    <mergeCell ref="N352:N355"/>
    <mergeCell ref="S360:S363"/>
    <mergeCell ref="A364:A367"/>
    <mergeCell ref="B364:B367"/>
    <mergeCell ref="K364:K367"/>
    <mergeCell ref="L364:L367"/>
    <mergeCell ref="M364:M367"/>
    <mergeCell ref="N364:N367"/>
    <mergeCell ref="O364:O367"/>
    <mergeCell ref="P364:P367"/>
    <mergeCell ref="Q364:Q367"/>
    <mergeCell ref="O360:O363"/>
    <mergeCell ref="P360:P363"/>
    <mergeCell ref="Q360:Q363"/>
    <mergeCell ref="R360:R363"/>
    <mergeCell ref="R356:R359"/>
    <mergeCell ref="S356:S359"/>
    <mergeCell ref="A360:A363"/>
    <mergeCell ref="B360:B363"/>
    <mergeCell ref="K360:K363"/>
    <mergeCell ref="L360:L363"/>
    <mergeCell ref="M360:M363"/>
    <mergeCell ref="N360:N363"/>
    <mergeCell ref="S368:S371"/>
    <mergeCell ref="A372:A375"/>
    <mergeCell ref="B372:B375"/>
    <mergeCell ref="K372:K375"/>
    <mergeCell ref="L372:L375"/>
    <mergeCell ref="M372:M375"/>
    <mergeCell ref="N372:N375"/>
    <mergeCell ref="O372:O375"/>
    <mergeCell ref="P372:P375"/>
    <mergeCell ref="Q372:Q375"/>
    <mergeCell ref="O368:O371"/>
    <mergeCell ref="P368:P371"/>
    <mergeCell ref="Q368:Q371"/>
    <mergeCell ref="R368:R371"/>
    <mergeCell ref="R364:R367"/>
    <mergeCell ref="S364:S367"/>
    <mergeCell ref="A368:A371"/>
    <mergeCell ref="B368:B371"/>
    <mergeCell ref="K368:K371"/>
    <mergeCell ref="L368:L371"/>
    <mergeCell ref="M368:M371"/>
    <mergeCell ref="N368:N371"/>
    <mergeCell ref="S376:S379"/>
    <mergeCell ref="A380:A383"/>
    <mergeCell ref="B380:B383"/>
    <mergeCell ref="K380:K383"/>
    <mergeCell ref="L380:L383"/>
    <mergeCell ref="M380:M383"/>
    <mergeCell ref="N380:N383"/>
    <mergeCell ref="O380:O383"/>
    <mergeCell ref="P380:P383"/>
    <mergeCell ref="Q380:Q383"/>
    <mergeCell ref="O376:O379"/>
    <mergeCell ref="P376:P379"/>
    <mergeCell ref="Q376:Q379"/>
    <mergeCell ref="R376:R379"/>
    <mergeCell ref="R372:R375"/>
    <mergeCell ref="S372:S375"/>
    <mergeCell ref="A376:A379"/>
    <mergeCell ref="B376:B379"/>
    <mergeCell ref="K376:K379"/>
    <mergeCell ref="L376:L379"/>
    <mergeCell ref="M376:M379"/>
    <mergeCell ref="N376:N379"/>
    <mergeCell ref="S384:S387"/>
    <mergeCell ref="A388:A391"/>
    <mergeCell ref="B388:B391"/>
    <mergeCell ref="K388:K391"/>
    <mergeCell ref="L388:L391"/>
    <mergeCell ref="M388:M391"/>
    <mergeCell ref="N388:N391"/>
    <mergeCell ref="O388:O391"/>
    <mergeCell ref="P388:P391"/>
    <mergeCell ref="Q388:Q391"/>
    <mergeCell ref="O384:O387"/>
    <mergeCell ref="P384:P387"/>
    <mergeCell ref="Q384:Q387"/>
    <mergeCell ref="R384:R387"/>
    <mergeCell ref="R380:R383"/>
    <mergeCell ref="S380:S383"/>
    <mergeCell ref="A384:A387"/>
    <mergeCell ref="B384:B387"/>
    <mergeCell ref="K384:K387"/>
    <mergeCell ref="L384:L387"/>
    <mergeCell ref="M384:M387"/>
    <mergeCell ref="N384:N387"/>
    <mergeCell ref="S392:S395"/>
    <mergeCell ref="A396:A399"/>
    <mergeCell ref="B396:B399"/>
    <mergeCell ref="K396:K399"/>
    <mergeCell ref="L396:L399"/>
    <mergeCell ref="M396:M399"/>
    <mergeCell ref="N396:N399"/>
    <mergeCell ref="O396:O399"/>
    <mergeCell ref="P396:P399"/>
    <mergeCell ref="Q396:Q399"/>
    <mergeCell ref="O392:O395"/>
    <mergeCell ref="P392:P395"/>
    <mergeCell ref="Q392:Q395"/>
    <mergeCell ref="R392:R395"/>
    <mergeCell ref="R388:R391"/>
    <mergeCell ref="S388:S391"/>
    <mergeCell ref="A392:A395"/>
    <mergeCell ref="B392:B395"/>
    <mergeCell ref="K392:K395"/>
    <mergeCell ref="L392:L395"/>
    <mergeCell ref="M392:M395"/>
    <mergeCell ref="N392:N395"/>
    <mergeCell ref="S400:S403"/>
    <mergeCell ref="A404:A407"/>
    <mergeCell ref="B404:B407"/>
    <mergeCell ref="K404:K407"/>
    <mergeCell ref="L404:L407"/>
    <mergeCell ref="M404:M407"/>
    <mergeCell ref="N404:N407"/>
    <mergeCell ref="O404:O407"/>
    <mergeCell ref="P404:P407"/>
    <mergeCell ref="Q404:Q407"/>
    <mergeCell ref="O400:O403"/>
    <mergeCell ref="P400:P403"/>
    <mergeCell ref="Q400:Q403"/>
    <mergeCell ref="R400:R403"/>
    <mergeCell ref="R396:R399"/>
    <mergeCell ref="S396:S399"/>
    <mergeCell ref="A400:A403"/>
    <mergeCell ref="B400:B403"/>
    <mergeCell ref="K400:K403"/>
    <mergeCell ref="L400:L403"/>
    <mergeCell ref="M400:M403"/>
    <mergeCell ref="N400:N403"/>
    <mergeCell ref="S408:S411"/>
    <mergeCell ref="A412:A415"/>
    <mergeCell ref="B412:B415"/>
    <mergeCell ref="K412:K415"/>
    <mergeCell ref="L412:L415"/>
    <mergeCell ref="M412:M415"/>
    <mergeCell ref="N412:N415"/>
    <mergeCell ref="O412:O415"/>
    <mergeCell ref="P412:P415"/>
    <mergeCell ref="Q412:Q415"/>
    <mergeCell ref="O408:O411"/>
    <mergeCell ref="P408:P411"/>
    <mergeCell ref="Q408:Q411"/>
    <mergeCell ref="R408:R411"/>
    <mergeCell ref="R404:R407"/>
    <mergeCell ref="S404:S407"/>
    <mergeCell ref="A408:A411"/>
    <mergeCell ref="B408:B411"/>
    <mergeCell ref="K408:K411"/>
    <mergeCell ref="L408:L411"/>
    <mergeCell ref="M408:M411"/>
    <mergeCell ref="N408:N411"/>
    <mergeCell ref="S416:S419"/>
    <mergeCell ref="A420:A423"/>
    <mergeCell ref="B420:B423"/>
    <mergeCell ref="K420:K423"/>
    <mergeCell ref="L420:L423"/>
    <mergeCell ref="M420:M423"/>
    <mergeCell ref="N420:N423"/>
    <mergeCell ref="O420:O423"/>
    <mergeCell ref="P420:P423"/>
    <mergeCell ref="Q420:Q423"/>
    <mergeCell ref="O416:O419"/>
    <mergeCell ref="P416:P419"/>
    <mergeCell ref="Q416:Q419"/>
    <mergeCell ref="R416:R419"/>
    <mergeCell ref="R412:R415"/>
    <mergeCell ref="S412:S415"/>
    <mergeCell ref="A416:A419"/>
    <mergeCell ref="B416:B419"/>
    <mergeCell ref="K416:K419"/>
    <mergeCell ref="L416:L419"/>
    <mergeCell ref="M416:M419"/>
    <mergeCell ref="N416:N419"/>
    <mergeCell ref="S424:S427"/>
    <mergeCell ref="A428:A431"/>
    <mergeCell ref="B428:B431"/>
    <mergeCell ref="K428:K431"/>
    <mergeCell ref="L428:L431"/>
    <mergeCell ref="M428:M431"/>
    <mergeCell ref="N428:N431"/>
    <mergeCell ref="O428:O431"/>
    <mergeCell ref="P428:P431"/>
    <mergeCell ref="Q428:Q431"/>
    <mergeCell ref="O424:O427"/>
    <mergeCell ref="P424:P427"/>
    <mergeCell ref="Q424:Q427"/>
    <mergeCell ref="R424:R427"/>
    <mergeCell ref="R420:R423"/>
    <mergeCell ref="S420:S423"/>
    <mergeCell ref="A424:A427"/>
    <mergeCell ref="B424:B427"/>
    <mergeCell ref="K424:K427"/>
    <mergeCell ref="L424:L427"/>
    <mergeCell ref="M424:M427"/>
    <mergeCell ref="N424:N427"/>
    <mergeCell ref="S432:S435"/>
    <mergeCell ref="A436:A439"/>
    <mergeCell ref="B436:B439"/>
    <mergeCell ref="K436:K439"/>
    <mergeCell ref="L436:L439"/>
    <mergeCell ref="M436:M439"/>
    <mergeCell ref="N436:N439"/>
    <mergeCell ref="O436:O439"/>
    <mergeCell ref="P436:P439"/>
    <mergeCell ref="Q436:Q439"/>
    <mergeCell ref="O432:O435"/>
    <mergeCell ref="P432:P435"/>
    <mergeCell ref="Q432:Q435"/>
    <mergeCell ref="R432:R435"/>
    <mergeCell ref="R428:R431"/>
    <mergeCell ref="S428:S431"/>
    <mergeCell ref="A432:A435"/>
    <mergeCell ref="B432:B435"/>
    <mergeCell ref="K432:K435"/>
    <mergeCell ref="L432:L435"/>
    <mergeCell ref="M432:M435"/>
    <mergeCell ref="N432:N435"/>
    <mergeCell ref="S440:S443"/>
    <mergeCell ref="A444:A447"/>
    <mergeCell ref="B444:B447"/>
    <mergeCell ref="K444:K447"/>
    <mergeCell ref="L444:L447"/>
    <mergeCell ref="M444:M447"/>
    <mergeCell ref="N444:N447"/>
    <mergeCell ref="O444:O447"/>
    <mergeCell ref="P444:P447"/>
    <mergeCell ref="Q444:Q447"/>
    <mergeCell ref="O440:O443"/>
    <mergeCell ref="P440:P443"/>
    <mergeCell ref="Q440:Q443"/>
    <mergeCell ref="R440:R443"/>
    <mergeCell ref="R436:R439"/>
    <mergeCell ref="S436:S439"/>
    <mergeCell ref="A440:A443"/>
    <mergeCell ref="B440:B443"/>
    <mergeCell ref="K440:K443"/>
    <mergeCell ref="L440:L443"/>
    <mergeCell ref="M440:M443"/>
    <mergeCell ref="N440:N443"/>
    <mergeCell ref="S448:S451"/>
    <mergeCell ref="A452:A455"/>
    <mergeCell ref="B452:B455"/>
    <mergeCell ref="K452:K455"/>
    <mergeCell ref="L452:L455"/>
    <mergeCell ref="M452:M455"/>
    <mergeCell ref="N452:N455"/>
    <mergeCell ref="O452:O455"/>
    <mergeCell ref="P452:P455"/>
    <mergeCell ref="Q452:Q455"/>
    <mergeCell ref="O448:O451"/>
    <mergeCell ref="P448:P451"/>
    <mergeCell ref="Q448:Q451"/>
    <mergeCell ref="R448:R451"/>
    <mergeCell ref="R444:R447"/>
    <mergeCell ref="S444:S447"/>
    <mergeCell ref="A448:A451"/>
    <mergeCell ref="B448:B451"/>
    <mergeCell ref="K448:K451"/>
    <mergeCell ref="L448:L451"/>
    <mergeCell ref="M448:M451"/>
    <mergeCell ref="N448:N451"/>
    <mergeCell ref="S456:S459"/>
    <mergeCell ref="A460:A463"/>
    <mergeCell ref="B460:B463"/>
    <mergeCell ref="K460:K463"/>
    <mergeCell ref="L460:L463"/>
    <mergeCell ref="M460:M463"/>
    <mergeCell ref="N460:N463"/>
    <mergeCell ref="O460:O463"/>
    <mergeCell ref="P460:P463"/>
    <mergeCell ref="Q460:Q463"/>
    <mergeCell ref="O456:O459"/>
    <mergeCell ref="P456:P459"/>
    <mergeCell ref="Q456:Q459"/>
    <mergeCell ref="R456:R459"/>
    <mergeCell ref="R452:R455"/>
    <mergeCell ref="S452:S455"/>
    <mergeCell ref="A456:A459"/>
    <mergeCell ref="B456:B459"/>
    <mergeCell ref="K456:K459"/>
    <mergeCell ref="L456:L459"/>
    <mergeCell ref="M456:M459"/>
    <mergeCell ref="N456:N459"/>
    <mergeCell ref="S464:S467"/>
    <mergeCell ref="A468:A471"/>
    <mergeCell ref="B468:B471"/>
    <mergeCell ref="K468:K471"/>
    <mergeCell ref="L468:L471"/>
    <mergeCell ref="M468:M471"/>
    <mergeCell ref="N468:N471"/>
    <mergeCell ref="O468:O471"/>
    <mergeCell ref="P468:P471"/>
    <mergeCell ref="Q468:Q471"/>
    <mergeCell ref="O464:O467"/>
    <mergeCell ref="P464:P467"/>
    <mergeCell ref="Q464:Q467"/>
    <mergeCell ref="R464:R467"/>
    <mergeCell ref="R460:R463"/>
    <mergeCell ref="S460:S463"/>
    <mergeCell ref="A464:A467"/>
    <mergeCell ref="B464:B467"/>
    <mergeCell ref="K464:K467"/>
    <mergeCell ref="L464:L467"/>
    <mergeCell ref="M464:M467"/>
    <mergeCell ref="N464:N467"/>
    <mergeCell ref="S472:S475"/>
    <mergeCell ref="A476:A479"/>
    <mergeCell ref="B476:B479"/>
    <mergeCell ref="K476:K479"/>
    <mergeCell ref="L476:L479"/>
    <mergeCell ref="M476:M479"/>
    <mergeCell ref="N476:N479"/>
    <mergeCell ref="O476:O479"/>
    <mergeCell ref="P476:P479"/>
    <mergeCell ref="Q476:Q479"/>
    <mergeCell ref="O472:O475"/>
    <mergeCell ref="P472:P475"/>
    <mergeCell ref="Q472:Q475"/>
    <mergeCell ref="R472:R475"/>
    <mergeCell ref="R468:R471"/>
    <mergeCell ref="S468:S471"/>
    <mergeCell ref="A472:A475"/>
    <mergeCell ref="B472:B475"/>
    <mergeCell ref="K472:K475"/>
    <mergeCell ref="L472:L475"/>
    <mergeCell ref="M472:M475"/>
    <mergeCell ref="N472:N475"/>
    <mergeCell ref="S480:S483"/>
    <mergeCell ref="A484:A487"/>
    <mergeCell ref="B484:B487"/>
    <mergeCell ref="K484:K487"/>
    <mergeCell ref="L484:L487"/>
    <mergeCell ref="M484:M487"/>
    <mergeCell ref="N484:N487"/>
    <mergeCell ref="O484:O487"/>
    <mergeCell ref="P484:P487"/>
    <mergeCell ref="Q484:Q487"/>
    <mergeCell ref="O480:O483"/>
    <mergeCell ref="P480:P483"/>
    <mergeCell ref="Q480:Q483"/>
    <mergeCell ref="R480:R483"/>
    <mergeCell ref="R476:R479"/>
    <mergeCell ref="S476:S479"/>
    <mergeCell ref="A480:A483"/>
    <mergeCell ref="B480:B483"/>
    <mergeCell ref="K480:K483"/>
    <mergeCell ref="L480:L483"/>
    <mergeCell ref="M480:M483"/>
    <mergeCell ref="N480:N483"/>
    <mergeCell ref="S488:S491"/>
    <mergeCell ref="A492:A495"/>
    <mergeCell ref="B492:B495"/>
    <mergeCell ref="K492:K495"/>
    <mergeCell ref="L492:L495"/>
    <mergeCell ref="M492:M495"/>
    <mergeCell ref="N492:N495"/>
    <mergeCell ref="O492:O495"/>
    <mergeCell ref="P492:P495"/>
    <mergeCell ref="Q492:Q495"/>
    <mergeCell ref="O488:O491"/>
    <mergeCell ref="P488:P491"/>
    <mergeCell ref="Q488:Q491"/>
    <mergeCell ref="R488:R491"/>
    <mergeCell ref="R484:R487"/>
    <mergeCell ref="S484:S487"/>
    <mergeCell ref="A488:A491"/>
    <mergeCell ref="B488:B491"/>
    <mergeCell ref="K488:K491"/>
    <mergeCell ref="L488:L491"/>
    <mergeCell ref="M488:M491"/>
    <mergeCell ref="N488:N491"/>
    <mergeCell ref="S496:S499"/>
    <mergeCell ref="A500:A503"/>
    <mergeCell ref="B500:B503"/>
    <mergeCell ref="K500:K503"/>
    <mergeCell ref="L500:L503"/>
    <mergeCell ref="M500:M503"/>
    <mergeCell ref="N500:N503"/>
    <mergeCell ref="O500:O503"/>
    <mergeCell ref="P500:P503"/>
    <mergeCell ref="Q500:Q503"/>
    <mergeCell ref="O496:O499"/>
    <mergeCell ref="P496:P499"/>
    <mergeCell ref="Q496:Q499"/>
    <mergeCell ref="R496:R499"/>
    <mergeCell ref="R492:R495"/>
    <mergeCell ref="S492:S495"/>
    <mergeCell ref="A496:A499"/>
    <mergeCell ref="B496:B499"/>
    <mergeCell ref="K496:K499"/>
    <mergeCell ref="L496:L499"/>
    <mergeCell ref="M496:M499"/>
    <mergeCell ref="N496:N499"/>
    <mergeCell ref="S504:S507"/>
    <mergeCell ref="A508:A511"/>
    <mergeCell ref="B508:B511"/>
    <mergeCell ref="K508:K511"/>
    <mergeCell ref="L508:L511"/>
    <mergeCell ref="M508:M511"/>
    <mergeCell ref="N508:N511"/>
    <mergeCell ref="O508:O511"/>
    <mergeCell ref="P508:P511"/>
    <mergeCell ref="Q508:Q511"/>
    <mergeCell ref="O504:O507"/>
    <mergeCell ref="P504:P507"/>
    <mergeCell ref="Q504:Q507"/>
    <mergeCell ref="R504:R507"/>
    <mergeCell ref="R500:R503"/>
    <mergeCell ref="S500:S503"/>
    <mergeCell ref="A504:A507"/>
    <mergeCell ref="B504:B507"/>
    <mergeCell ref="K504:K507"/>
    <mergeCell ref="L504:L507"/>
    <mergeCell ref="M504:M507"/>
    <mergeCell ref="N504:N507"/>
    <mergeCell ref="S512:S515"/>
    <mergeCell ref="A516:A519"/>
    <mergeCell ref="B516:B519"/>
    <mergeCell ref="K516:K519"/>
    <mergeCell ref="L516:L519"/>
    <mergeCell ref="M516:M519"/>
    <mergeCell ref="N516:N519"/>
    <mergeCell ref="O516:O519"/>
    <mergeCell ref="P516:P519"/>
    <mergeCell ref="Q516:Q519"/>
    <mergeCell ref="O512:O515"/>
    <mergeCell ref="P512:P515"/>
    <mergeCell ref="Q512:Q515"/>
    <mergeCell ref="R512:R515"/>
    <mergeCell ref="R508:R511"/>
    <mergeCell ref="S508:S511"/>
    <mergeCell ref="A512:A515"/>
    <mergeCell ref="B512:B515"/>
    <mergeCell ref="K512:K515"/>
    <mergeCell ref="L512:L515"/>
    <mergeCell ref="M512:M515"/>
    <mergeCell ref="N512:N515"/>
    <mergeCell ref="S520:S523"/>
    <mergeCell ref="A524:A527"/>
    <mergeCell ref="B524:B527"/>
    <mergeCell ref="K524:K527"/>
    <mergeCell ref="L524:L527"/>
    <mergeCell ref="M524:M527"/>
    <mergeCell ref="N524:N527"/>
    <mergeCell ref="O524:O527"/>
    <mergeCell ref="P524:P527"/>
    <mergeCell ref="Q524:Q527"/>
    <mergeCell ref="O520:O523"/>
    <mergeCell ref="P520:P523"/>
    <mergeCell ref="Q520:Q523"/>
    <mergeCell ref="R520:R523"/>
    <mergeCell ref="R516:R519"/>
    <mergeCell ref="S516:S519"/>
    <mergeCell ref="A520:A523"/>
    <mergeCell ref="B520:B523"/>
    <mergeCell ref="K520:K523"/>
    <mergeCell ref="L520:L523"/>
    <mergeCell ref="M520:M523"/>
    <mergeCell ref="N520:N523"/>
    <mergeCell ref="S528:S531"/>
    <mergeCell ref="A532:A535"/>
    <mergeCell ref="B532:B535"/>
    <mergeCell ref="K532:K535"/>
    <mergeCell ref="L532:L535"/>
    <mergeCell ref="M532:M535"/>
    <mergeCell ref="N532:N535"/>
    <mergeCell ref="O532:O535"/>
    <mergeCell ref="P532:P535"/>
    <mergeCell ref="Q532:Q535"/>
    <mergeCell ref="O528:O531"/>
    <mergeCell ref="P528:P531"/>
    <mergeCell ref="Q528:Q531"/>
    <mergeCell ref="R528:R531"/>
    <mergeCell ref="R524:R527"/>
    <mergeCell ref="S524:S527"/>
    <mergeCell ref="A528:A531"/>
    <mergeCell ref="B528:B531"/>
    <mergeCell ref="K528:K531"/>
    <mergeCell ref="L528:L531"/>
    <mergeCell ref="M528:M531"/>
    <mergeCell ref="N528:N531"/>
    <mergeCell ref="S536:S539"/>
    <mergeCell ref="A540:A543"/>
    <mergeCell ref="B540:B543"/>
    <mergeCell ref="K540:K543"/>
    <mergeCell ref="L540:L543"/>
    <mergeCell ref="M540:M543"/>
    <mergeCell ref="N540:N543"/>
    <mergeCell ref="O540:O543"/>
    <mergeCell ref="P540:P543"/>
    <mergeCell ref="Q540:Q543"/>
    <mergeCell ref="O536:O539"/>
    <mergeCell ref="P536:P539"/>
    <mergeCell ref="Q536:Q539"/>
    <mergeCell ref="R536:R539"/>
    <mergeCell ref="R532:R535"/>
    <mergeCell ref="S532:S535"/>
    <mergeCell ref="A536:A539"/>
    <mergeCell ref="B536:B539"/>
    <mergeCell ref="K536:K539"/>
    <mergeCell ref="L536:L539"/>
    <mergeCell ref="M536:M539"/>
    <mergeCell ref="N536:N539"/>
    <mergeCell ref="S544:S547"/>
    <mergeCell ref="A548:A551"/>
    <mergeCell ref="B548:B551"/>
    <mergeCell ref="K548:K551"/>
    <mergeCell ref="L548:L551"/>
    <mergeCell ref="M548:M551"/>
    <mergeCell ref="N548:N551"/>
    <mergeCell ref="O548:O551"/>
    <mergeCell ref="P548:P551"/>
    <mergeCell ref="Q548:Q551"/>
    <mergeCell ref="O544:O547"/>
    <mergeCell ref="P544:P547"/>
    <mergeCell ref="Q544:Q547"/>
    <mergeCell ref="R544:R547"/>
    <mergeCell ref="R540:R543"/>
    <mergeCell ref="S540:S543"/>
    <mergeCell ref="A544:A547"/>
    <mergeCell ref="B544:B547"/>
    <mergeCell ref="K544:K547"/>
    <mergeCell ref="L544:L547"/>
    <mergeCell ref="M544:M547"/>
    <mergeCell ref="N544:N547"/>
    <mergeCell ref="S552:S555"/>
    <mergeCell ref="A556:A559"/>
    <mergeCell ref="B556:B559"/>
    <mergeCell ref="K556:K559"/>
    <mergeCell ref="L556:L559"/>
    <mergeCell ref="M556:M559"/>
    <mergeCell ref="N556:N559"/>
    <mergeCell ref="O556:O559"/>
    <mergeCell ref="P556:P559"/>
    <mergeCell ref="Q556:Q559"/>
    <mergeCell ref="O552:O555"/>
    <mergeCell ref="P552:P555"/>
    <mergeCell ref="Q552:Q555"/>
    <mergeCell ref="R552:R555"/>
    <mergeCell ref="R548:R551"/>
    <mergeCell ref="S548:S551"/>
    <mergeCell ref="A552:A555"/>
    <mergeCell ref="B552:B555"/>
    <mergeCell ref="K552:K555"/>
    <mergeCell ref="L552:L555"/>
    <mergeCell ref="M552:M555"/>
    <mergeCell ref="N552:N555"/>
    <mergeCell ref="S560:S563"/>
    <mergeCell ref="A564:A567"/>
    <mergeCell ref="B564:B567"/>
    <mergeCell ref="K564:K567"/>
    <mergeCell ref="L564:L567"/>
    <mergeCell ref="M564:M567"/>
    <mergeCell ref="N564:N567"/>
    <mergeCell ref="O564:O567"/>
    <mergeCell ref="P564:P567"/>
    <mergeCell ref="Q564:Q567"/>
    <mergeCell ref="O560:O563"/>
    <mergeCell ref="P560:P563"/>
    <mergeCell ref="Q560:Q563"/>
    <mergeCell ref="R560:R563"/>
    <mergeCell ref="R556:R559"/>
    <mergeCell ref="S556:S559"/>
    <mergeCell ref="A560:A563"/>
    <mergeCell ref="B560:B563"/>
    <mergeCell ref="K560:K563"/>
    <mergeCell ref="L560:L563"/>
    <mergeCell ref="M560:M563"/>
    <mergeCell ref="N560:N563"/>
    <mergeCell ref="S568:S571"/>
    <mergeCell ref="A572:A575"/>
    <mergeCell ref="B572:B575"/>
    <mergeCell ref="K572:K575"/>
    <mergeCell ref="L572:L575"/>
    <mergeCell ref="M572:M575"/>
    <mergeCell ref="N572:N575"/>
    <mergeCell ref="O572:O575"/>
    <mergeCell ref="P572:P575"/>
    <mergeCell ref="Q572:Q575"/>
    <mergeCell ref="O568:O571"/>
    <mergeCell ref="P568:P571"/>
    <mergeCell ref="Q568:Q571"/>
    <mergeCell ref="R568:R571"/>
    <mergeCell ref="R564:R567"/>
    <mergeCell ref="S564:S567"/>
    <mergeCell ref="A568:A571"/>
    <mergeCell ref="B568:B571"/>
    <mergeCell ref="K568:K571"/>
    <mergeCell ref="L568:L571"/>
    <mergeCell ref="M568:M571"/>
    <mergeCell ref="N568:N571"/>
    <mergeCell ref="S576:S579"/>
    <mergeCell ref="A580:A583"/>
    <mergeCell ref="B580:B583"/>
    <mergeCell ref="K580:K583"/>
    <mergeCell ref="L580:L583"/>
    <mergeCell ref="M580:M583"/>
    <mergeCell ref="N580:N583"/>
    <mergeCell ref="O580:O583"/>
    <mergeCell ref="P580:P583"/>
    <mergeCell ref="Q580:Q583"/>
    <mergeCell ref="O576:O579"/>
    <mergeCell ref="P576:P579"/>
    <mergeCell ref="Q576:Q579"/>
    <mergeCell ref="R576:R579"/>
    <mergeCell ref="R572:R575"/>
    <mergeCell ref="S572:S575"/>
    <mergeCell ref="A576:A579"/>
    <mergeCell ref="B576:B579"/>
    <mergeCell ref="K576:K579"/>
    <mergeCell ref="L576:L579"/>
    <mergeCell ref="M576:M579"/>
    <mergeCell ref="N576:N579"/>
    <mergeCell ref="S584:S587"/>
    <mergeCell ref="A588:A591"/>
    <mergeCell ref="B588:B591"/>
    <mergeCell ref="K588:K591"/>
    <mergeCell ref="L588:L591"/>
    <mergeCell ref="M588:M591"/>
    <mergeCell ref="N588:N591"/>
    <mergeCell ref="O588:O591"/>
    <mergeCell ref="P588:P591"/>
    <mergeCell ref="Q588:Q591"/>
    <mergeCell ref="O584:O587"/>
    <mergeCell ref="P584:P587"/>
    <mergeCell ref="Q584:Q587"/>
    <mergeCell ref="R584:R587"/>
    <mergeCell ref="R580:R583"/>
    <mergeCell ref="S580:S583"/>
    <mergeCell ref="A584:A587"/>
    <mergeCell ref="B584:B587"/>
    <mergeCell ref="K584:K587"/>
    <mergeCell ref="L584:L587"/>
    <mergeCell ref="M584:M587"/>
    <mergeCell ref="N584:N587"/>
    <mergeCell ref="S592:S595"/>
    <mergeCell ref="A596:A599"/>
    <mergeCell ref="B596:B599"/>
    <mergeCell ref="K596:K599"/>
    <mergeCell ref="L596:L599"/>
    <mergeCell ref="M596:M599"/>
    <mergeCell ref="N596:N599"/>
    <mergeCell ref="O596:O599"/>
    <mergeCell ref="P596:P599"/>
    <mergeCell ref="Q596:Q599"/>
    <mergeCell ref="O592:O595"/>
    <mergeCell ref="P592:P595"/>
    <mergeCell ref="Q592:Q595"/>
    <mergeCell ref="R592:R595"/>
    <mergeCell ref="R588:R591"/>
    <mergeCell ref="S588:S591"/>
    <mergeCell ref="A592:A595"/>
    <mergeCell ref="B592:B595"/>
    <mergeCell ref="K592:K595"/>
    <mergeCell ref="L592:L595"/>
    <mergeCell ref="M592:M595"/>
    <mergeCell ref="N592:N595"/>
    <mergeCell ref="S600:S603"/>
    <mergeCell ref="A604:A607"/>
    <mergeCell ref="B604:B607"/>
    <mergeCell ref="K604:K607"/>
    <mergeCell ref="L604:L607"/>
    <mergeCell ref="M604:M607"/>
    <mergeCell ref="N604:N607"/>
    <mergeCell ref="O604:O607"/>
    <mergeCell ref="P604:P607"/>
    <mergeCell ref="Q604:Q607"/>
    <mergeCell ref="O600:O603"/>
    <mergeCell ref="P600:P603"/>
    <mergeCell ref="Q600:Q603"/>
    <mergeCell ref="R600:R603"/>
    <mergeCell ref="R596:R599"/>
    <mergeCell ref="S596:S599"/>
    <mergeCell ref="A600:A603"/>
    <mergeCell ref="B600:B603"/>
    <mergeCell ref="K600:K603"/>
    <mergeCell ref="L600:L603"/>
    <mergeCell ref="M600:M603"/>
    <mergeCell ref="N600:N603"/>
    <mergeCell ref="S608:S611"/>
    <mergeCell ref="A612:A615"/>
    <mergeCell ref="B612:B615"/>
    <mergeCell ref="K612:K615"/>
    <mergeCell ref="L612:L615"/>
    <mergeCell ref="M612:M615"/>
    <mergeCell ref="N612:N615"/>
    <mergeCell ref="O612:O615"/>
    <mergeCell ref="P612:P615"/>
    <mergeCell ref="Q612:Q615"/>
    <mergeCell ref="O608:O611"/>
    <mergeCell ref="P608:P611"/>
    <mergeCell ref="Q608:Q611"/>
    <mergeCell ref="R608:R611"/>
    <mergeCell ref="R604:R607"/>
    <mergeCell ref="S604:S607"/>
    <mergeCell ref="A608:A611"/>
    <mergeCell ref="B608:B611"/>
    <mergeCell ref="K608:K611"/>
    <mergeCell ref="L608:L611"/>
    <mergeCell ref="M608:M611"/>
    <mergeCell ref="N608:N611"/>
    <mergeCell ref="S616:S619"/>
    <mergeCell ref="A620:A623"/>
    <mergeCell ref="B620:B623"/>
    <mergeCell ref="K620:K623"/>
    <mergeCell ref="L620:L623"/>
    <mergeCell ref="M620:M623"/>
    <mergeCell ref="N620:N623"/>
    <mergeCell ref="O620:O623"/>
    <mergeCell ref="P620:P623"/>
    <mergeCell ref="Q620:Q623"/>
    <mergeCell ref="O616:O619"/>
    <mergeCell ref="P616:P619"/>
    <mergeCell ref="Q616:Q619"/>
    <mergeCell ref="R616:R619"/>
    <mergeCell ref="R612:R615"/>
    <mergeCell ref="S612:S615"/>
    <mergeCell ref="A616:A619"/>
    <mergeCell ref="B616:B619"/>
    <mergeCell ref="K616:K619"/>
    <mergeCell ref="L616:L619"/>
    <mergeCell ref="M616:M619"/>
    <mergeCell ref="N616:N619"/>
    <mergeCell ref="S624:S627"/>
    <mergeCell ref="A628:A631"/>
    <mergeCell ref="B628:B631"/>
    <mergeCell ref="K628:K631"/>
    <mergeCell ref="L628:L631"/>
    <mergeCell ref="M628:M631"/>
    <mergeCell ref="N628:N631"/>
    <mergeCell ref="O628:O631"/>
    <mergeCell ref="P628:P631"/>
    <mergeCell ref="Q628:Q631"/>
    <mergeCell ref="O624:O627"/>
    <mergeCell ref="P624:P627"/>
    <mergeCell ref="Q624:Q627"/>
    <mergeCell ref="R624:R627"/>
    <mergeCell ref="R620:R623"/>
    <mergeCell ref="S620:S623"/>
    <mergeCell ref="A624:A627"/>
    <mergeCell ref="B624:B627"/>
    <mergeCell ref="K624:K627"/>
    <mergeCell ref="L624:L627"/>
    <mergeCell ref="M624:M627"/>
    <mergeCell ref="N624:N627"/>
    <mergeCell ref="S632:S635"/>
    <mergeCell ref="A636:A639"/>
    <mergeCell ref="B636:B639"/>
    <mergeCell ref="K636:K639"/>
    <mergeCell ref="L636:L639"/>
    <mergeCell ref="M636:M639"/>
    <mergeCell ref="N636:N639"/>
    <mergeCell ref="O636:O639"/>
    <mergeCell ref="P636:P639"/>
    <mergeCell ref="Q636:Q639"/>
    <mergeCell ref="O632:O635"/>
    <mergeCell ref="P632:P635"/>
    <mergeCell ref="Q632:Q635"/>
    <mergeCell ref="R632:R635"/>
    <mergeCell ref="R628:R631"/>
    <mergeCell ref="S628:S631"/>
    <mergeCell ref="A632:A635"/>
    <mergeCell ref="B632:B635"/>
    <mergeCell ref="K632:K635"/>
    <mergeCell ref="L632:L635"/>
    <mergeCell ref="M632:M635"/>
    <mergeCell ref="N632:N635"/>
    <mergeCell ref="S640:S643"/>
    <mergeCell ref="A644:A647"/>
    <mergeCell ref="B644:B647"/>
    <mergeCell ref="K644:K647"/>
    <mergeCell ref="L644:L647"/>
    <mergeCell ref="M644:M647"/>
    <mergeCell ref="N644:N647"/>
    <mergeCell ref="O644:O647"/>
    <mergeCell ref="P644:P647"/>
    <mergeCell ref="Q644:Q647"/>
    <mergeCell ref="O640:O643"/>
    <mergeCell ref="P640:P643"/>
    <mergeCell ref="Q640:Q643"/>
    <mergeCell ref="R640:R643"/>
    <mergeCell ref="R636:R639"/>
    <mergeCell ref="S636:S639"/>
    <mergeCell ref="A640:A643"/>
    <mergeCell ref="B640:B643"/>
    <mergeCell ref="K640:K643"/>
    <mergeCell ref="L640:L643"/>
    <mergeCell ref="M640:M643"/>
    <mergeCell ref="N640:N643"/>
    <mergeCell ref="S648:S651"/>
    <mergeCell ref="A652:A655"/>
    <mergeCell ref="B652:B655"/>
    <mergeCell ref="K652:K655"/>
    <mergeCell ref="L652:L655"/>
    <mergeCell ref="M652:M655"/>
    <mergeCell ref="N652:N655"/>
    <mergeCell ref="O652:O655"/>
    <mergeCell ref="P652:P655"/>
    <mergeCell ref="Q652:Q655"/>
    <mergeCell ref="O648:O651"/>
    <mergeCell ref="P648:P651"/>
    <mergeCell ref="Q648:Q651"/>
    <mergeCell ref="R648:R651"/>
    <mergeCell ref="R644:R647"/>
    <mergeCell ref="S644:S647"/>
    <mergeCell ref="A648:A651"/>
    <mergeCell ref="B648:B651"/>
    <mergeCell ref="K648:K651"/>
    <mergeCell ref="L648:L651"/>
    <mergeCell ref="M648:M651"/>
    <mergeCell ref="N648:N651"/>
    <mergeCell ref="S656:S659"/>
    <mergeCell ref="A660:A663"/>
    <mergeCell ref="B660:B663"/>
    <mergeCell ref="K660:K663"/>
    <mergeCell ref="L660:L663"/>
    <mergeCell ref="M660:M663"/>
    <mergeCell ref="N660:N663"/>
    <mergeCell ref="O660:O663"/>
    <mergeCell ref="P660:P663"/>
    <mergeCell ref="Q660:Q663"/>
    <mergeCell ref="O656:O659"/>
    <mergeCell ref="P656:P659"/>
    <mergeCell ref="Q656:Q659"/>
    <mergeCell ref="R656:R659"/>
    <mergeCell ref="R652:R655"/>
    <mergeCell ref="S652:S655"/>
    <mergeCell ref="A656:A659"/>
    <mergeCell ref="B656:B659"/>
    <mergeCell ref="K656:K659"/>
    <mergeCell ref="L656:L659"/>
    <mergeCell ref="M656:M659"/>
    <mergeCell ref="N656:N659"/>
    <mergeCell ref="S664:S667"/>
    <mergeCell ref="A668:A671"/>
    <mergeCell ref="B668:B671"/>
    <mergeCell ref="K668:K671"/>
    <mergeCell ref="L668:L671"/>
    <mergeCell ref="M668:M671"/>
    <mergeCell ref="N668:N671"/>
    <mergeCell ref="O668:O671"/>
    <mergeCell ref="P668:P671"/>
    <mergeCell ref="Q668:Q671"/>
    <mergeCell ref="O664:O667"/>
    <mergeCell ref="P664:P667"/>
    <mergeCell ref="Q664:Q667"/>
    <mergeCell ref="R664:R667"/>
    <mergeCell ref="R660:R663"/>
    <mergeCell ref="S660:S663"/>
    <mergeCell ref="A664:A667"/>
    <mergeCell ref="B664:B667"/>
    <mergeCell ref="K664:K667"/>
    <mergeCell ref="L664:L667"/>
    <mergeCell ref="M664:M667"/>
    <mergeCell ref="N664:N667"/>
    <mergeCell ref="S672:S675"/>
    <mergeCell ref="A676:A679"/>
    <mergeCell ref="B676:B679"/>
    <mergeCell ref="K676:K679"/>
    <mergeCell ref="L676:L679"/>
    <mergeCell ref="M676:M679"/>
    <mergeCell ref="N676:N679"/>
    <mergeCell ref="O676:O679"/>
    <mergeCell ref="P676:P679"/>
    <mergeCell ref="Q676:Q679"/>
    <mergeCell ref="O672:O675"/>
    <mergeCell ref="P672:P675"/>
    <mergeCell ref="Q672:Q675"/>
    <mergeCell ref="R672:R675"/>
    <mergeCell ref="R668:R671"/>
    <mergeCell ref="S668:S671"/>
    <mergeCell ref="A672:A675"/>
    <mergeCell ref="B672:B675"/>
    <mergeCell ref="K672:K675"/>
    <mergeCell ref="L672:L675"/>
    <mergeCell ref="M672:M675"/>
    <mergeCell ref="N672:N675"/>
    <mergeCell ref="S680:S683"/>
    <mergeCell ref="A684:A687"/>
    <mergeCell ref="B684:B687"/>
    <mergeCell ref="K684:K687"/>
    <mergeCell ref="L684:L687"/>
    <mergeCell ref="M684:M687"/>
    <mergeCell ref="N684:N687"/>
    <mergeCell ref="O684:O687"/>
    <mergeCell ref="P684:P687"/>
    <mergeCell ref="Q684:Q687"/>
    <mergeCell ref="O680:O683"/>
    <mergeCell ref="P680:P683"/>
    <mergeCell ref="Q680:Q683"/>
    <mergeCell ref="R680:R683"/>
    <mergeCell ref="R676:R679"/>
    <mergeCell ref="S676:S679"/>
    <mergeCell ref="A680:A683"/>
    <mergeCell ref="B680:B683"/>
    <mergeCell ref="K680:K683"/>
    <mergeCell ref="L680:L683"/>
    <mergeCell ref="M680:M683"/>
    <mergeCell ref="N680:N683"/>
    <mergeCell ref="S688:S691"/>
    <mergeCell ref="A692:A695"/>
    <mergeCell ref="B692:B695"/>
    <mergeCell ref="K692:K695"/>
    <mergeCell ref="L692:L695"/>
    <mergeCell ref="M692:M695"/>
    <mergeCell ref="N692:N695"/>
    <mergeCell ref="O692:O695"/>
    <mergeCell ref="P692:P695"/>
    <mergeCell ref="Q692:Q695"/>
    <mergeCell ref="O688:O691"/>
    <mergeCell ref="P688:P691"/>
    <mergeCell ref="Q688:Q691"/>
    <mergeCell ref="R688:R691"/>
    <mergeCell ref="R684:R687"/>
    <mergeCell ref="S684:S687"/>
    <mergeCell ref="A688:A691"/>
    <mergeCell ref="B688:B691"/>
    <mergeCell ref="K688:K691"/>
    <mergeCell ref="L688:L691"/>
    <mergeCell ref="M688:M691"/>
    <mergeCell ref="N688:N691"/>
    <mergeCell ref="S696:S699"/>
    <mergeCell ref="A700:A703"/>
    <mergeCell ref="B700:B703"/>
    <mergeCell ref="K700:K703"/>
    <mergeCell ref="L700:L703"/>
    <mergeCell ref="M700:M703"/>
    <mergeCell ref="N700:N703"/>
    <mergeCell ref="O700:O703"/>
    <mergeCell ref="P700:P703"/>
    <mergeCell ref="Q700:Q703"/>
    <mergeCell ref="O696:O699"/>
    <mergeCell ref="P696:P699"/>
    <mergeCell ref="Q696:Q699"/>
    <mergeCell ref="R696:R699"/>
    <mergeCell ref="R692:R695"/>
    <mergeCell ref="S692:S695"/>
    <mergeCell ref="A696:A699"/>
    <mergeCell ref="B696:B699"/>
    <mergeCell ref="K696:K699"/>
    <mergeCell ref="L696:L699"/>
    <mergeCell ref="M696:M699"/>
    <mergeCell ref="N696:N699"/>
    <mergeCell ref="S704:S707"/>
    <mergeCell ref="A708:A711"/>
    <mergeCell ref="B708:B711"/>
    <mergeCell ref="K708:K711"/>
    <mergeCell ref="L708:L711"/>
    <mergeCell ref="M708:M711"/>
    <mergeCell ref="N708:N711"/>
    <mergeCell ref="O708:O711"/>
    <mergeCell ref="P708:P711"/>
    <mergeCell ref="Q708:Q711"/>
    <mergeCell ref="O704:O707"/>
    <mergeCell ref="P704:P707"/>
    <mergeCell ref="Q704:Q707"/>
    <mergeCell ref="R704:R707"/>
    <mergeCell ref="R700:R703"/>
    <mergeCell ref="S700:S703"/>
    <mergeCell ref="A704:A707"/>
    <mergeCell ref="B704:B707"/>
    <mergeCell ref="K704:K707"/>
    <mergeCell ref="L704:L707"/>
    <mergeCell ref="M704:M707"/>
    <mergeCell ref="N704:N707"/>
    <mergeCell ref="S712:S715"/>
    <mergeCell ref="A716:A719"/>
    <mergeCell ref="B716:B719"/>
    <mergeCell ref="K716:K719"/>
    <mergeCell ref="L716:L719"/>
    <mergeCell ref="M716:M719"/>
    <mergeCell ref="N716:N719"/>
    <mergeCell ref="O716:O719"/>
    <mergeCell ref="P716:P719"/>
    <mergeCell ref="Q716:Q719"/>
    <mergeCell ref="O712:O715"/>
    <mergeCell ref="P712:P715"/>
    <mergeCell ref="Q712:Q715"/>
    <mergeCell ref="R712:R715"/>
    <mergeCell ref="R708:R711"/>
    <mergeCell ref="S708:S711"/>
    <mergeCell ref="A712:A715"/>
    <mergeCell ref="B712:B715"/>
    <mergeCell ref="K712:K715"/>
    <mergeCell ref="L712:L715"/>
    <mergeCell ref="M712:M715"/>
    <mergeCell ref="N712:N715"/>
    <mergeCell ref="S720:S723"/>
    <mergeCell ref="A724:A727"/>
    <mergeCell ref="B724:B727"/>
    <mergeCell ref="K724:K727"/>
    <mergeCell ref="L724:L727"/>
    <mergeCell ref="M724:M727"/>
    <mergeCell ref="N724:N727"/>
    <mergeCell ref="O724:O727"/>
    <mergeCell ref="P724:P727"/>
    <mergeCell ref="Q724:Q727"/>
    <mergeCell ref="O720:O723"/>
    <mergeCell ref="P720:P723"/>
    <mergeCell ref="Q720:Q723"/>
    <mergeCell ref="R720:R723"/>
    <mergeCell ref="R716:R719"/>
    <mergeCell ref="S716:S719"/>
    <mergeCell ref="A720:A723"/>
    <mergeCell ref="B720:B723"/>
    <mergeCell ref="K720:K723"/>
    <mergeCell ref="L720:L723"/>
    <mergeCell ref="M720:M723"/>
    <mergeCell ref="N720:N723"/>
    <mergeCell ref="S728:S731"/>
    <mergeCell ref="A732:A735"/>
    <mergeCell ref="B732:B735"/>
    <mergeCell ref="K732:K735"/>
    <mergeCell ref="L732:L735"/>
    <mergeCell ref="M732:M735"/>
    <mergeCell ref="N732:N735"/>
    <mergeCell ref="O732:O735"/>
    <mergeCell ref="P732:P735"/>
    <mergeCell ref="Q732:Q735"/>
    <mergeCell ref="O728:O731"/>
    <mergeCell ref="P728:P731"/>
    <mergeCell ref="Q728:Q731"/>
    <mergeCell ref="R728:R731"/>
    <mergeCell ref="R724:R727"/>
    <mergeCell ref="S724:S727"/>
    <mergeCell ref="A728:A731"/>
    <mergeCell ref="B728:B731"/>
    <mergeCell ref="K728:K731"/>
    <mergeCell ref="L728:L731"/>
    <mergeCell ref="M728:M731"/>
    <mergeCell ref="N728:N731"/>
    <mergeCell ref="S736:S739"/>
    <mergeCell ref="A740:A743"/>
    <mergeCell ref="B740:B743"/>
    <mergeCell ref="K740:K743"/>
    <mergeCell ref="L740:L743"/>
    <mergeCell ref="M740:M743"/>
    <mergeCell ref="N740:N743"/>
    <mergeCell ref="O740:O743"/>
    <mergeCell ref="P740:P743"/>
    <mergeCell ref="Q740:Q743"/>
    <mergeCell ref="O736:O739"/>
    <mergeCell ref="P736:P739"/>
    <mergeCell ref="Q736:Q739"/>
    <mergeCell ref="R736:R739"/>
    <mergeCell ref="R732:R735"/>
    <mergeCell ref="S732:S735"/>
    <mergeCell ref="A736:A739"/>
    <mergeCell ref="B736:B739"/>
    <mergeCell ref="K736:K739"/>
    <mergeCell ref="L736:L739"/>
    <mergeCell ref="M736:M739"/>
    <mergeCell ref="N736:N739"/>
    <mergeCell ref="S744:S747"/>
    <mergeCell ref="A748:A751"/>
    <mergeCell ref="B748:B751"/>
    <mergeCell ref="K748:K751"/>
    <mergeCell ref="L748:L751"/>
    <mergeCell ref="M748:M751"/>
    <mergeCell ref="N748:N751"/>
    <mergeCell ref="O748:O751"/>
    <mergeCell ref="P748:P751"/>
    <mergeCell ref="Q748:Q751"/>
    <mergeCell ref="O744:O747"/>
    <mergeCell ref="P744:P747"/>
    <mergeCell ref="Q744:Q747"/>
    <mergeCell ref="R744:R747"/>
    <mergeCell ref="R740:R743"/>
    <mergeCell ref="S740:S743"/>
    <mergeCell ref="A744:A747"/>
    <mergeCell ref="B744:B747"/>
    <mergeCell ref="K744:K747"/>
    <mergeCell ref="L744:L747"/>
    <mergeCell ref="M744:M747"/>
    <mergeCell ref="N744:N747"/>
    <mergeCell ref="S752:S755"/>
    <mergeCell ref="A756:A759"/>
    <mergeCell ref="B756:B759"/>
    <mergeCell ref="K756:K759"/>
    <mergeCell ref="L756:L759"/>
    <mergeCell ref="M756:M759"/>
    <mergeCell ref="N756:N759"/>
    <mergeCell ref="O756:O759"/>
    <mergeCell ref="P756:P759"/>
    <mergeCell ref="Q756:Q759"/>
    <mergeCell ref="O752:O755"/>
    <mergeCell ref="P752:P755"/>
    <mergeCell ref="Q752:Q755"/>
    <mergeCell ref="R752:R755"/>
    <mergeCell ref="R748:R751"/>
    <mergeCell ref="S748:S751"/>
    <mergeCell ref="A752:A755"/>
    <mergeCell ref="B752:B755"/>
    <mergeCell ref="K752:K755"/>
    <mergeCell ref="L752:L755"/>
    <mergeCell ref="M752:M755"/>
    <mergeCell ref="N752:N755"/>
    <mergeCell ref="S760:S763"/>
    <mergeCell ref="A764:A767"/>
    <mergeCell ref="B764:B767"/>
    <mergeCell ref="K764:K767"/>
    <mergeCell ref="L764:L767"/>
    <mergeCell ref="M764:M767"/>
    <mergeCell ref="N764:N767"/>
    <mergeCell ref="O764:O767"/>
    <mergeCell ref="P764:P767"/>
    <mergeCell ref="Q764:Q767"/>
    <mergeCell ref="O760:O763"/>
    <mergeCell ref="P760:P763"/>
    <mergeCell ref="Q760:Q763"/>
    <mergeCell ref="R760:R763"/>
    <mergeCell ref="R756:R759"/>
    <mergeCell ref="S756:S759"/>
    <mergeCell ref="A760:A763"/>
    <mergeCell ref="B760:B763"/>
    <mergeCell ref="K760:K763"/>
    <mergeCell ref="L760:L763"/>
    <mergeCell ref="M760:M763"/>
    <mergeCell ref="N760:N763"/>
    <mergeCell ref="S768:S771"/>
    <mergeCell ref="A772:A775"/>
    <mergeCell ref="B772:B775"/>
    <mergeCell ref="K772:K775"/>
    <mergeCell ref="L772:L775"/>
    <mergeCell ref="M772:M775"/>
    <mergeCell ref="N772:N775"/>
    <mergeCell ref="O772:O775"/>
    <mergeCell ref="P772:P775"/>
    <mergeCell ref="Q772:Q775"/>
    <mergeCell ref="O768:O771"/>
    <mergeCell ref="P768:P771"/>
    <mergeCell ref="Q768:Q771"/>
    <mergeCell ref="R768:R771"/>
    <mergeCell ref="R764:R767"/>
    <mergeCell ref="S764:S767"/>
    <mergeCell ref="A768:A771"/>
    <mergeCell ref="B768:B771"/>
    <mergeCell ref="K768:K771"/>
    <mergeCell ref="L768:L771"/>
    <mergeCell ref="M768:M771"/>
    <mergeCell ref="N768:N771"/>
    <mergeCell ref="S776:S779"/>
    <mergeCell ref="A780:A783"/>
    <mergeCell ref="B780:B783"/>
    <mergeCell ref="K780:K783"/>
    <mergeCell ref="L780:L783"/>
    <mergeCell ref="M780:M783"/>
    <mergeCell ref="N780:N783"/>
    <mergeCell ref="O780:O783"/>
    <mergeCell ref="P780:P783"/>
    <mergeCell ref="Q780:Q783"/>
    <mergeCell ref="O776:O779"/>
    <mergeCell ref="P776:P779"/>
    <mergeCell ref="Q776:Q779"/>
    <mergeCell ref="R776:R779"/>
    <mergeCell ref="R772:R775"/>
    <mergeCell ref="S772:S775"/>
    <mergeCell ref="A776:A779"/>
    <mergeCell ref="B776:B779"/>
    <mergeCell ref="K776:K779"/>
    <mergeCell ref="L776:L779"/>
    <mergeCell ref="M776:M779"/>
    <mergeCell ref="N776:N779"/>
    <mergeCell ref="S784:S787"/>
    <mergeCell ref="A788:A791"/>
    <mergeCell ref="B788:B791"/>
    <mergeCell ref="K788:K791"/>
    <mergeCell ref="L788:L791"/>
    <mergeCell ref="M788:M791"/>
    <mergeCell ref="N788:N791"/>
    <mergeCell ref="O788:O791"/>
    <mergeCell ref="P788:P791"/>
    <mergeCell ref="Q788:Q791"/>
    <mergeCell ref="O784:O787"/>
    <mergeCell ref="P784:P787"/>
    <mergeCell ref="Q784:Q787"/>
    <mergeCell ref="R784:R787"/>
    <mergeCell ref="R780:R783"/>
    <mergeCell ref="S780:S783"/>
    <mergeCell ref="A784:A787"/>
    <mergeCell ref="B784:B787"/>
    <mergeCell ref="K784:K787"/>
    <mergeCell ref="L784:L787"/>
    <mergeCell ref="M784:M787"/>
    <mergeCell ref="N784:N787"/>
    <mergeCell ref="S792:S795"/>
    <mergeCell ref="A796:A799"/>
    <mergeCell ref="B796:B799"/>
    <mergeCell ref="K796:K799"/>
    <mergeCell ref="L796:L799"/>
    <mergeCell ref="M796:M799"/>
    <mergeCell ref="N796:N799"/>
    <mergeCell ref="O796:O799"/>
    <mergeCell ref="P796:P799"/>
    <mergeCell ref="Q796:Q799"/>
    <mergeCell ref="O792:O795"/>
    <mergeCell ref="P792:P795"/>
    <mergeCell ref="Q792:Q795"/>
    <mergeCell ref="R792:R795"/>
    <mergeCell ref="R788:R791"/>
    <mergeCell ref="S788:S791"/>
    <mergeCell ref="A792:A795"/>
    <mergeCell ref="B792:B795"/>
    <mergeCell ref="K792:K795"/>
    <mergeCell ref="L792:L795"/>
    <mergeCell ref="M792:M795"/>
    <mergeCell ref="N792:N795"/>
    <mergeCell ref="S800:S803"/>
    <mergeCell ref="A804:A807"/>
    <mergeCell ref="B804:B807"/>
    <mergeCell ref="K804:K807"/>
    <mergeCell ref="L804:L807"/>
    <mergeCell ref="M804:M807"/>
    <mergeCell ref="N804:N807"/>
    <mergeCell ref="O804:O807"/>
    <mergeCell ref="P804:P807"/>
    <mergeCell ref="Q804:Q807"/>
    <mergeCell ref="O800:O803"/>
    <mergeCell ref="P800:P803"/>
    <mergeCell ref="Q800:Q803"/>
    <mergeCell ref="R800:R803"/>
    <mergeCell ref="R796:R799"/>
    <mergeCell ref="S796:S799"/>
    <mergeCell ref="A800:A803"/>
    <mergeCell ref="B800:B803"/>
    <mergeCell ref="K800:K803"/>
    <mergeCell ref="L800:L803"/>
    <mergeCell ref="M800:M803"/>
    <mergeCell ref="N800:N803"/>
    <mergeCell ref="S808:S811"/>
    <mergeCell ref="A812:A815"/>
    <mergeCell ref="B812:B815"/>
    <mergeCell ref="K812:K815"/>
    <mergeCell ref="L812:L815"/>
    <mergeCell ref="M812:M815"/>
    <mergeCell ref="N812:N815"/>
    <mergeCell ref="O812:O815"/>
    <mergeCell ref="P812:P815"/>
    <mergeCell ref="Q812:Q815"/>
    <mergeCell ref="O808:O811"/>
    <mergeCell ref="P808:P811"/>
    <mergeCell ref="Q808:Q811"/>
    <mergeCell ref="R808:R811"/>
    <mergeCell ref="R804:R807"/>
    <mergeCell ref="S804:S807"/>
    <mergeCell ref="A808:A811"/>
    <mergeCell ref="B808:B811"/>
    <mergeCell ref="K808:K811"/>
    <mergeCell ref="L808:L811"/>
    <mergeCell ref="M808:M811"/>
    <mergeCell ref="N808:N811"/>
    <mergeCell ref="S816:S819"/>
    <mergeCell ref="A820:A823"/>
    <mergeCell ref="B820:B823"/>
    <mergeCell ref="K820:K823"/>
    <mergeCell ref="L820:L823"/>
    <mergeCell ref="M820:M823"/>
    <mergeCell ref="N820:N823"/>
    <mergeCell ref="O820:O823"/>
    <mergeCell ref="P820:P823"/>
    <mergeCell ref="Q820:Q823"/>
    <mergeCell ref="O816:O819"/>
    <mergeCell ref="P816:P819"/>
    <mergeCell ref="Q816:Q819"/>
    <mergeCell ref="R816:R819"/>
    <mergeCell ref="R812:R815"/>
    <mergeCell ref="S812:S815"/>
    <mergeCell ref="A816:A819"/>
    <mergeCell ref="B816:B819"/>
    <mergeCell ref="K816:K819"/>
    <mergeCell ref="L816:L819"/>
    <mergeCell ref="M816:M819"/>
    <mergeCell ref="N816:N819"/>
    <mergeCell ref="S824:S827"/>
    <mergeCell ref="A828:A831"/>
    <mergeCell ref="B828:B831"/>
    <mergeCell ref="K828:K831"/>
    <mergeCell ref="L828:L831"/>
    <mergeCell ref="M828:M831"/>
    <mergeCell ref="N828:N831"/>
    <mergeCell ref="O828:O831"/>
    <mergeCell ref="P828:P831"/>
    <mergeCell ref="Q828:Q831"/>
    <mergeCell ref="O824:O827"/>
    <mergeCell ref="P824:P827"/>
    <mergeCell ref="Q824:Q827"/>
    <mergeCell ref="R824:R827"/>
    <mergeCell ref="R820:R823"/>
    <mergeCell ref="S820:S823"/>
    <mergeCell ref="A824:A827"/>
    <mergeCell ref="B824:B827"/>
    <mergeCell ref="K824:K827"/>
    <mergeCell ref="L824:L827"/>
    <mergeCell ref="M824:M827"/>
    <mergeCell ref="N824:N827"/>
    <mergeCell ref="S832:S835"/>
    <mergeCell ref="A836:A839"/>
    <mergeCell ref="B836:B839"/>
    <mergeCell ref="K836:K839"/>
    <mergeCell ref="L836:L839"/>
    <mergeCell ref="M836:M839"/>
    <mergeCell ref="N836:N839"/>
    <mergeCell ref="O836:O839"/>
    <mergeCell ref="P836:P839"/>
    <mergeCell ref="Q836:Q839"/>
    <mergeCell ref="O832:O835"/>
    <mergeCell ref="P832:P835"/>
    <mergeCell ref="Q832:Q835"/>
    <mergeCell ref="R832:R835"/>
    <mergeCell ref="R828:R831"/>
    <mergeCell ref="S828:S831"/>
    <mergeCell ref="A832:A835"/>
    <mergeCell ref="B832:B835"/>
    <mergeCell ref="K832:K835"/>
    <mergeCell ref="L832:L835"/>
    <mergeCell ref="M832:M835"/>
    <mergeCell ref="N832:N835"/>
    <mergeCell ref="S840:S843"/>
    <mergeCell ref="A844:A847"/>
    <mergeCell ref="B844:B847"/>
    <mergeCell ref="K844:K847"/>
    <mergeCell ref="L844:L847"/>
    <mergeCell ref="M844:M847"/>
    <mergeCell ref="N844:N847"/>
    <mergeCell ref="O844:O847"/>
    <mergeCell ref="P844:P847"/>
    <mergeCell ref="Q844:Q847"/>
    <mergeCell ref="O840:O843"/>
    <mergeCell ref="P840:P843"/>
    <mergeCell ref="Q840:Q843"/>
    <mergeCell ref="R840:R843"/>
    <mergeCell ref="R836:R839"/>
    <mergeCell ref="S836:S839"/>
    <mergeCell ref="A840:A843"/>
    <mergeCell ref="B840:B843"/>
    <mergeCell ref="K840:K843"/>
    <mergeCell ref="L840:L843"/>
    <mergeCell ref="M840:M843"/>
    <mergeCell ref="N840:N843"/>
    <mergeCell ref="S848:S851"/>
    <mergeCell ref="A852:A855"/>
    <mergeCell ref="B852:B855"/>
    <mergeCell ref="K852:K855"/>
    <mergeCell ref="L852:L855"/>
    <mergeCell ref="M852:M855"/>
    <mergeCell ref="N852:N855"/>
    <mergeCell ref="O852:O855"/>
    <mergeCell ref="P852:P855"/>
    <mergeCell ref="Q852:Q855"/>
    <mergeCell ref="O848:O851"/>
    <mergeCell ref="P848:P851"/>
    <mergeCell ref="Q848:Q851"/>
    <mergeCell ref="R848:R851"/>
    <mergeCell ref="R844:R847"/>
    <mergeCell ref="S844:S847"/>
    <mergeCell ref="A848:A851"/>
    <mergeCell ref="B848:B851"/>
    <mergeCell ref="K848:K851"/>
    <mergeCell ref="L848:L851"/>
    <mergeCell ref="M848:M851"/>
    <mergeCell ref="N848:N851"/>
    <mergeCell ref="S856:S859"/>
    <mergeCell ref="A860:A863"/>
    <mergeCell ref="B860:B863"/>
    <mergeCell ref="K860:K863"/>
    <mergeCell ref="L860:L863"/>
    <mergeCell ref="M860:M863"/>
    <mergeCell ref="N860:N863"/>
    <mergeCell ref="O860:O863"/>
    <mergeCell ref="P860:P863"/>
    <mergeCell ref="Q860:Q863"/>
    <mergeCell ref="O856:O859"/>
    <mergeCell ref="P856:P859"/>
    <mergeCell ref="Q856:Q859"/>
    <mergeCell ref="R856:R859"/>
    <mergeCell ref="R852:R855"/>
    <mergeCell ref="S852:S855"/>
    <mergeCell ref="A856:A859"/>
    <mergeCell ref="B856:B859"/>
    <mergeCell ref="K856:K859"/>
    <mergeCell ref="L856:L859"/>
    <mergeCell ref="M856:M859"/>
    <mergeCell ref="N856:N859"/>
    <mergeCell ref="S864:S867"/>
    <mergeCell ref="A868:A871"/>
    <mergeCell ref="B868:B871"/>
    <mergeCell ref="K868:K871"/>
    <mergeCell ref="L868:L871"/>
    <mergeCell ref="M868:M871"/>
    <mergeCell ref="N868:N871"/>
    <mergeCell ref="O868:O871"/>
    <mergeCell ref="P868:P871"/>
    <mergeCell ref="Q868:Q871"/>
    <mergeCell ref="O864:O867"/>
    <mergeCell ref="P864:P867"/>
    <mergeCell ref="Q864:Q867"/>
    <mergeCell ref="R864:R867"/>
    <mergeCell ref="R860:R863"/>
    <mergeCell ref="S860:S863"/>
    <mergeCell ref="A864:A867"/>
    <mergeCell ref="B864:B867"/>
    <mergeCell ref="K864:K867"/>
    <mergeCell ref="L864:L867"/>
    <mergeCell ref="M864:M867"/>
    <mergeCell ref="N864:N867"/>
    <mergeCell ref="S872:S875"/>
    <mergeCell ref="A876:A879"/>
    <mergeCell ref="B876:B879"/>
    <mergeCell ref="K876:K879"/>
    <mergeCell ref="L876:L879"/>
    <mergeCell ref="M876:M879"/>
    <mergeCell ref="N876:N879"/>
    <mergeCell ref="O876:O879"/>
    <mergeCell ref="P876:P879"/>
    <mergeCell ref="Q876:Q879"/>
    <mergeCell ref="O872:O875"/>
    <mergeCell ref="P872:P875"/>
    <mergeCell ref="Q872:Q875"/>
    <mergeCell ref="R872:R875"/>
    <mergeCell ref="R868:R871"/>
    <mergeCell ref="S868:S871"/>
    <mergeCell ref="A872:A875"/>
    <mergeCell ref="B872:B875"/>
    <mergeCell ref="K872:K875"/>
    <mergeCell ref="L872:L875"/>
    <mergeCell ref="M872:M875"/>
    <mergeCell ref="N872:N875"/>
    <mergeCell ref="S880:S883"/>
    <mergeCell ref="A884:A887"/>
    <mergeCell ref="B884:B887"/>
    <mergeCell ref="K884:K887"/>
    <mergeCell ref="L884:L887"/>
    <mergeCell ref="M884:M887"/>
    <mergeCell ref="N884:N887"/>
    <mergeCell ref="O884:O887"/>
    <mergeCell ref="P884:P887"/>
    <mergeCell ref="Q884:Q887"/>
    <mergeCell ref="O880:O883"/>
    <mergeCell ref="P880:P883"/>
    <mergeCell ref="Q880:Q883"/>
    <mergeCell ref="R880:R883"/>
    <mergeCell ref="R876:R879"/>
    <mergeCell ref="S876:S879"/>
    <mergeCell ref="A880:A883"/>
    <mergeCell ref="B880:B883"/>
    <mergeCell ref="K880:K883"/>
    <mergeCell ref="L880:L883"/>
    <mergeCell ref="M880:M883"/>
    <mergeCell ref="N880:N883"/>
    <mergeCell ref="S888:S891"/>
    <mergeCell ref="A892:A895"/>
    <mergeCell ref="B892:B895"/>
    <mergeCell ref="K892:K895"/>
    <mergeCell ref="L892:L895"/>
    <mergeCell ref="M892:M895"/>
    <mergeCell ref="N892:N895"/>
    <mergeCell ref="O892:O895"/>
    <mergeCell ref="P892:P895"/>
    <mergeCell ref="Q892:Q895"/>
    <mergeCell ref="O888:O891"/>
    <mergeCell ref="P888:P891"/>
    <mergeCell ref="Q888:Q891"/>
    <mergeCell ref="R888:R891"/>
    <mergeCell ref="R884:R887"/>
    <mergeCell ref="S884:S887"/>
    <mergeCell ref="A888:A891"/>
    <mergeCell ref="B888:B891"/>
    <mergeCell ref="K888:K891"/>
    <mergeCell ref="L888:L891"/>
    <mergeCell ref="M888:M891"/>
    <mergeCell ref="N888:N891"/>
    <mergeCell ref="S896:S899"/>
    <mergeCell ref="A900:A903"/>
    <mergeCell ref="B900:B903"/>
    <mergeCell ref="K900:K903"/>
    <mergeCell ref="L900:L903"/>
    <mergeCell ref="M900:M903"/>
    <mergeCell ref="N900:N903"/>
    <mergeCell ref="O900:O903"/>
    <mergeCell ref="P900:P903"/>
    <mergeCell ref="Q900:Q903"/>
    <mergeCell ref="O896:O899"/>
    <mergeCell ref="P896:P899"/>
    <mergeCell ref="Q896:Q899"/>
    <mergeCell ref="R896:R899"/>
    <mergeCell ref="R892:R895"/>
    <mergeCell ref="S892:S895"/>
    <mergeCell ref="A896:A899"/>
    <mergeCell ref="B896:B899"/>
    <mergeCell ref="K896:K899"/>
    <mergeCell ref="L896:L899"/>
    <mergeCell ref="M896:M899"/>
    <mergeCell ref="N896:N899"/>
    <mergeCell ref="S904:S907"/>
    <mergeCell ref="A908:A911"/>
    <mergeCell ref="B908:B911"/>
    <mergeCell ref="K908:K911"/>
    <mergeCell ref="L908:L911"/>
    <mergeCell ref="M908:M911"/>
    <mergeCell ref="N908:N911"/>
    <mergeCell ref="O908:O911"/>
    <mergeCell ref="P908:P911"/>
    <mergeCell ref="Q908:Q911"/>
    <mergeCell ref="O904:O907"/>
    <mergeCell ref="P904:P907"/>
    <mergeCell ref="Q904:Q907"/>
    <mergeCell ref="R904:R907"/>
    <mergeCell ref="R900:R903"/>
    <mergeCell ref="S900:S903"/>
    <mergeCell ref="A904:A907"/>
    <mergeCell ref="B904:B907"/>
    <mergeCell ref="K904:K907"/>
    <mergeCell ref="L904:L907"/>
    <mergeCell ref="M904:M907"/>
    <mergeCell ref="N904:N907"/>
    <mergeCell ref="S912:S915"/>
    <mergeCell ref="A916:A919"/>
    <mergeCell ref="B916:B919"/>
    <mergeCell ref="K916:K919"/>
    <mergeCell ref="L916:L919"/>
    <mergeCell ref="M916:M919"/>
    <mergeCell ref="N916:N919"/>
    <mergeCell ref="O916:O919"/>
    <mergeCell ref="P916:P919"/>
    <mergeCell ref="Q916:Q919"/>
    <mergeCell ref="O912:O915"/>
    <mergeCell ref="P912:P915"/>
    <mergeCell ref="Q912:Q915"/>
    <mergeCell ref="R912:R915"/>
    <mergeCell ref="R908:R911"/>
    <mergeCell ref="S908:S911"/>
    <mergeCell ref="A912:A915"/>
    <mergeCell ref="B912:B915"/>
    <mergeCell ref="K912:K915"/>
    <mergeCell ref="L912:L915"/>
    <mergeCell ref="M912:M915"/>
    <mergeCell ref="N912:N915"/>
    <mergeCell ref="S920:S923"/>
    <mergeCell ref="A924:A927"/>
    <mergeCell ref="B924:B927"/>
    <mergeCell ref="K924:K927"/>
    <mergeCell ref="L924:L927"/>
    <mergeCell ref="M924:M927"/>
    <mergeCell ref="N924:N927"/>
    <mergeCell ref="O924:O927"/>
    <mergeCell ref="P924:P927"/>
    <mergeCell ref="Q924:Q927"/>
    <mergeCell ref="O920:O923"/>
    <mergeCell ref="P920:P923"/>
    <mergeCell ref="Q920:Q923"/>
    <mergeCell ref="R920:R923"/>
    <mergeCell ref="R916:R919"/>
    <mergeCell ref="S916:S919"/>
    <mergeCell ref="A920:A923"/>
    <mergeCell ref="B920:B923"/>
    <mergeCell ref="K920:K923"/>
    <mergeCell ref="L920:L923"/>
    <mergeCell ref="M920:M923"/>
    <mergeCell ref="N920:N923"/>
    <mergeCell ref="S928:S931"/>
    <mergeCell ref="A932:A935"/>
    <mergeCell ref="B932:B935"/>
    <mergeCell ref="K932:K935"/>
    <mergeCell ref="L932:L935"/>
    <mergeCell ref="M932:M935"/>
    <mergeCell ref="N932:N935"/>
    <mergeCell ref="O932:O935"/>
    <mergeCell ref="P932:P935"/>
    <mergeCell ref="Q932:Q935"/>
    <mergeCell ref="O928:O931"/>
    <mergeCell ref="P928:P931"/>
    <mergeCell ref="Q928:Q931"/>
    <mergeCell ref="R928:R931"/>
    <mergeCell ref="R924:R927"/>
    <mergeCell ref="S924:S927"/>
    <mergeCell ref="A928:A931"/>
    <mergeCell ref="B928:B931"/>
    <mergeCell ref="K928:K931"/>
    <mergeCell ref="L928:L931"/>
    <mergeCell ref="M928:M931"/>
    <mergeCell ref="N928:N931"/>
    <mergeCell ref="S936:S939"/>
    <mergeCell ref="A940:A943"/>
    <mergeCell ref="B940:B943"/>
    <mergeCell ref="K940:K943"/>
    <mergeCell ref="L940:L943"/>
    <mergeCell ref="M940:M943"/>
    <mergeCell ref="N940:N943"/>
    <mergeCell ref="O940:O943"/>
    <mergeCell ref="P940:P943"/>
    <mergeCell ref="Q940:Q943"/>
    <mergeCell ref="O936:O939"/>
    <mergeCell ref="P936:P939"/>
    <mergeCell ref="Q936:Q939"/>
    <mergeCell ref="R936:R939"/>
    <mergeCell ref="R932:R935"/>
    <mergeCell ref="S932:S935"/>
    <mergeCell ref="A936:A939"/>
    <mergeCell ref="B936:B939"/>
    <mergeCell ref="K936:K939"/>
    <mergeCell ref="L936:L939"/>
    <mergeCell ref="M936:M939"/>
    <mergeCell ref="N936:N939"/>
    <mergeCell ref="S944:S947"/>
    <mergeCell ref="A948:A951"/>
    <mergeCell ref="B948:B951"/>
    <mergeCell ref="K948:K951"/>
    <mergeCell ref="L948:L951"/>
    <mergeCell ref="M948:M951"/>
    <mergeCell ref="N948:N951"/>
    <mergeCell ref="O948:O951"/>
    <mergeCell ref="P948:P951"/>
    <mergeCell ref="Q948:Q951"/>
    <mergeCell ref="O944:O947"/>
    <mergeCell ref="P944:P947"/>
    <mergeCell ref="Q944:Q947"/>
    <mergeCell ref="R944:R947"/>
    <mergeCell ref="R940:R943"/>
    <mergeCell ref="S940:S943"/>
    <mergeCell ref="A944:A947"/>
    <mergeCell ref="B944:B947"/>
    <mergeCell ref="K944:K947"/>
    <mergeCell ref="L944:L947"/>
    <mergeCell ref="M944:M947"/>
    <mergeCell ref="N944:N947"/>
    <mergeCell ref="S952:S955"/>
    <mergeCell ref="A956:A959"/>
    <mergeCell ref="B956:B959"/>
    <mergeCell ref="K956:K959"/>
    <mergeCell ref="L956:L959"/>
    <mergeCell ref="M956:M959"/>
    <mergeCell ref="N956:N959"/>
    <mergeCell ref="O956:O959"/>
    <mergeCell ref="P956:P959"/>
    <mergeCell ref="Q956:Q959"/>
    <mergeCell ref="O952:O955"/>
    <mergeCell ref="P952:P955"/>
    <mergeCell ref="Q952:Q955"/>
    <mergeCell ref="R952:R955"/>
    <mergeCell ref="R948:R951"/>
    <mergeCell ref="S948:S951"/>
    <mergeCell ref="A952:A955"/>
    <mergeCell ref="B952:B955"/>
    <mergeCell ref="K952:K955"/>
    <mergeCell ref="L952:L955"/>
    <mergeCell ref="M952:M955"/>
    <mergeCell ref="N952:N955"/>
    <mergeCell ref="S960:S963"/>
    <mergeCell ref="A964:A967"/>
    <mergeCell ref="B964:B967"/>
    <mergeCell ref="K964:K967"/>
    <mergeCell ref="L964:L967"/>
    <mergeCell ref="M964:M967"/>
    <mergeCell ref="N964:N967"/>
    <mergeCell ref="O964:O967"/>
    <mergeCell ref="P964:P967"/>
    <mergeCell ref="Q964:Q967"/>
    <mergeCell ref="O960:O963"/>
    <mergeCell ref="P960:P963"/>
    <mergeCell ref="Q960:Q963"/>
    <mergeCell ref="R960:R963"/>
    <mergeCell ref="R956:R959"/>
    <mergeCell ref="S956:S959"/>
    <mergeCell ref="A960:A963"/>
    <mergeCell ref="B960:B963"/>
    <mergeCell ref="K960:K963"/>
    <mergeCell ref="L960:L963"/>
    <mergeCell ref="M960:M963"/>
    <mergeCell ref="N960:N963"/>
    <mergeCell ref="S968:S971"/>
    <mergeCell ref="A972:A975"/>
    <mergeCell ref="B972:B975"/>
    <mergeCell ref="K972:K975"/>
    <mergeCell ref="L972:L975"/>
    <mergeCell ref="M972:M975"/>
    <mergeCell ref="N972:N975"/>
    <mergeCell ref="O972:O975"/>
    <mergeCell ref="P972:P975"/>
    <mergeCell ref="Q972:Q975"/>
    <mergeCell ref="O968:O971"/>
    <mergeCell ref="P968:P971"/>
    <mergeCell ref="Q968:Q971"/>
    <mergeCell ref="R968:R971"/>
    <mergeCell ref="R964:R967"/>
    <mergeCell ref="S964:S967"/>
    <mergeCell ref="A968:A971"/>
    <mergeCell ref="B968:B971"/>
    <mergeCell ref="K968:K971"/>
    <mergeCell ref="L968:L971"/>
    <mergeCell ref="M968:M971"/>
    <mergeCell ref="N968:N971"/>
    <mergeCell ref="S976:S979"/>
    <mergeCell ref="A980:A983"/>
    <mergeCell ref="B980:B983"/>
    <mergeCell ref="K980:K983"/>
    <mergeCell ref="L980:L983"/>
    <mergeCell ref="M980:M983"/>
    <mergeCell ref="N980:N983"/>
    <mergeCell ref="O980:O983"/>
    <mergeCell ref="P980:P983"/>
    <mergeCell ref="Q980:Q983"/>
    <mergeCell ref="O976:O979"/>
    <mergeCell ref="P976:P979"/>
    <mergeCell ref="Q976:Q979"/>
    <mergeCell ref="R976:R979"/>
    <mergeCell ref="R972:R975"/>
    <mergeCell ref="S972:S975"/>
    <mergeCell ref="A976:A979"/>
    <mergeCell ref="B976:B979"/>
    <mergeCell ref="K976:K979"/>
    <mergeCell ref="L976:L979"/>
    <mergeCell ref="M976:M979"/>
    <mergeCell ref="N976:N979"/>
    <mergeCell ref="S984:S987"/>
    <mergeCell ref="A988:A991"/>
    <mergeCell ref="B988:B991"/>
    <mergeCell ref="K988:K991"/>
    <mergeCell ref="L988:L991"/>
    <mergeCell ref="M988:M991"/>
    <mergeCell ref="N988:N991"/>
    <mergeCell ref="O988:O991"/>
    <mergeCell ref="P988:P991"/>
    <mergeCell ref="Q988:Q991"/>
    <mergeCell ref="O984:O987"/>
    <mergeCell ref="P984:P987"/>
    <mergeCell ref="Q984:Q987"/>
    <mergeCell ref="R984:R987"/>
    <mergeCell ref="R980:R983"/>
    <mergeCell ref="S980:S983"/>
    <mergeCell ref="A984:A987"/>
    <mergeCell ref="B984:B987"/>
    <mergeCell ref="K984:K987"/>
    <mergeCell ref="L984:L987"/>
    <mergeCell ref="M984:M987"/>
    <mergeCell ref="N984:N987"/>
    <mergeCell ref="S992:S995"/>
    <mergeCell ref="A996:A999"/>
    <mergeCell ref="B996:B999"/>
    <mergeCell ref="K996:K999"/>
    <mergeCell ref="L996:L999"/>
    <mergeCell ref="M996:M999"/>
    <mergeCell ref="N996:N999"/>
    <mergeCell ref="O996:O999"/>
    <mergeCell ref="P996:P999"/>
    <mergeCell ref="Q996:Q999"/>
    <mergeCell ref="O992:O995"/>
    <mergeCell ref="P992:P995"/>
    <mergeCell ref="Q992:Q995"/>
    <mergeCell ref="R992:R995"/>
    <mergeCell ref="R988:R991"/>
    <mergeCell ref="S988:S991"/>
    <mergeCell ref="A992:A995"/>
    <mergeCell ref="B992:B995"/>
    <mergeCell ref="K992:K995"/>
    <mergeCell ref="L992:L995"/>
    <mergeCell ref="M992:M995"/>
    <mergeCell ref="N992:N995"/>
    <mergeCell ref="S1000:S1003"/>
    <mergeCell ref="A1004:A1007"/>
    <mergeCell ref="B1004:B1007"/>
    <mergeCell ref="K1004:K1007"/>
    <mergeCell ref="L1004:L1007"/>
    <mergeCell ref="M1004:M1007"/>
    <mergeCell ref="N1004:N1007"/>
    <mergeCell ref="O1004:O1007"/>
    <mergeCell ref="P1004:P1007"/>
    <mergeCell ref="Q1004:Q1007"/>
    <mergeCell ref="O1000:O1003"/>
    <mergeCell ref="P1000:P1003"/>
    <mergeCell ref="Q1000:Q1003"/>
    <mergeCell ref="R1000:R1003"/>
    <mergeCell ref="R996:R999"/>
    <mergeCell ref="S996:S999"/>
    <mergeCell ref="A1000:A1003"/>
    <mergeCell ref="B1000:B1003"/>
    <mergeCell ref="K1000:K1003"/>
    <mergeCell ref="L1000:L1003"/>
    <mergeCell ref="M1000:M1003"/>
    <mergeCell ref="N1000:N1003"/>
    <mergeCell ref="S1008:S1011"/>
    <mergeCell ref="A1012:A1015"/>
    <mergeCell ref="B1012:B1015"/>
    <mergeCell ref="K1012:K1015"/>
    <mergeCell ref="L1012:L1015"/>
    <mergeCell ref="M1012:M1015"/>
    <mergeCell ref="N1012:N1015"/>
    <mergeCell ref="O1012:O1015"/>
    <mergeCell ref="P1012:P1015"/>
    <mergeCell ref="Q1012:Q1015"/>
    <mergeCell ref="O1008:O1011"/>
    <mergeCell ref="P1008:P1011"/>
    <mergeCell ref="Q1008:Q1011"/>
    <mergeCell ref="R1008:R1011"/>
    <mergeCell ref="R1004:R1007"/>
    <mergeCell ref="S1004:S1007"/>
    <mergeCell ref="A1008:A1011"/>
    <mergeCell ref="B1008:B1011"/>
    <mergeCell ref="K1008:K1011"/>
    <mergeCell ref="L1008:L1011"/>
    <mergeCell ref="M1008:M1011"/>
    <mergeCell ref="N1008:N1011"/>
    <mergeCell ref="S1016:S1019"/>
    <mergeCell ref="A1020:A1023"/>
    <mergeCell ref="B1020:B1023"/>
    <mergeCell ref="K1020:K1023"/>
    <mergeCell ref="L1020:L1023"/>
    <mergeCell ref="M1020:M1023"/>
    <mergeCell ref="N1020:N1023"/>
    <mergeCell ref="O1020:O1023"/>
    <mergeCell ref="P1020:P1023"/>
    <mergeCell ref="Q1020:Q1023"/>
    <mergeCell ref="O1016:O1019"/>
    <mergeCell ref="P1016:P1019"/>
    <mergeCell ref="Q1016:Q1019"/>
    <mergeCell ref="R1016:R1019"/>
    <mergeCell ref="R1012:R1015"/>
    <mergeCell ref="S1012:S1015"/>
    <mergeCell ref="A1016:A1019"/>
    <mergeCell ref="B1016:B1019"/>
    <mergeCell ref="K1016:K1019"/>
    <mergeCell ref="L1016:L1019"/>
    <mergeCell ref="M1016:M1019"/>
    <mergeCell ref="N1016:N1019"/>
    <mergeCell ref="S1024:S1027"/>
    <mergeCell ref="A1028:A1031"/>
    <mergeCell ref="B1028:B1031"/>
    <mergeCell ref="K1028:K1031"/>
    <mergeCell ref="L1028:L1031"/>
    <mergeCell ref="M1028:M1031"/>
    <mergeCell ref="N1028:N1031"/>
    <mergeCell ref="O1028:O1031"/>
    <mergeCell ref="P1028:P1031"/>
    <mergeCell ref="Q1028:Q1031"/>
    <mergeCell ref="O1024:O1027"/>
    <mergeCell ref="P1024:P1027"/>
    <mergeCell ref="Q1024:Q1027"/>
    <mergeCell ref="R1024:R1027"/>
    <mergeCell ref="R1020:R1023"/>
    <mergeCell ref="S1020:S1023"/>
    <mergeCell ref="A1024:A1027"/>
    <mergeCell ref="B1024:B1027"/>
    <mergeCell ref="K1024:K1027"/>
    <mergeCell ref="L1024:L1027"/>
    <mergeCell ref="M1024:M1027"/>
    <mergeCell ref="N1024:N1027"/>
    <mergeCell ref="S1032:S1035"/>
    <mergeCell ref="A1036:A1039"/>
    <mergeCell ref="B1036:B1039"/>
    <mergeCell ref="K1036:K1039"/>
    <mergeCell ref="L1036:L1039"/>
    <mergeCell ref="M1036:M1039"/>
    <mergeCell ref="N1036:N1039"/>
    <mergeCell ref="O1036:O1039"/>
    <mergeCell ref="P1036:P1039"/>
    <mergeCell ref="Q1036:Q1039"/>
    <mergeCell ref="O1032:O1035"/>
    <mergeCell ref="P1032:P1035"/>
    <mergeCell ref="Q1032:Q1035"/>
    <mergeCell ref="R1032:R1035"/>
    <mergeCell ref="R1028:R1031"/>
    <mergeCell ref="S1028:S1031"/>
    <mergeCell ref="A1032:A1035"/>
    <mergeCell ref="B1032:B1035"/>
    <mergeCell ref="K1032:K1035"/>
    <mergeCell ref="L1032:L1035"/>
    <mergeCell ref="M1032:M1035"/>
    <mergeCell ref="N1032:N1035"/>
    <mergeCell ref="S1040:S1043"/>
    <mergeCell ref="A1044:A1047"/>
    <mergeCell ref="B1044:B1047"/>
    <mergeCell ref="K1044:K1047"/>
    <mergeCell ref="L1044:L1047"/>
    <mergeCell ref="M1044:M1047"/>
    <mergeCell ref="N1044:N1047"/>
    <mergeCell ref="O1044:O1047"/>
    <mergeCell ref="P1044:P1047"/>
    <mergeCell ref="Q1044:Q1047"/>
    <mergeCell ref="O1040:O1043"/>
    <mergeCell ref="P1040:P1043"/>
    <mergeCell ref="Q1040:Q1043"/>
    <mergeCell ref="R1040:R1043"/>
    <mergeCell ref="R1036:R1039"/>
    <mergeCell ref="S1036:S1039"/>
    <mergeCell ref="A1040:A1043"/>
    <mergeCell ref="B1040:B1043"/>
    <mergeCell ref="K1040:K1043"/>
    <mergeCell ref="L1040:L1043"/>
    <mergeCell ref="M1040:M1043"/>
    <mergeCell ref="N1040:N1043"/>
    <mergeCell ref="S1048:S1051"/>
    <mergeCell ref="A1052:A1055"/>
    <mergeCell ref="B1052:B1055"/>
    <mergeCell ref="K1052:K1055"/>
    <mergeCell ref="L1052:L1055"/>
    <mergeCell ref="M1052:M1055"/>
    <mergeCell ref="N1052:N1055"/>
    <mergeCell ref="O1052:O1055"/>
    <mergeCell ref="P1052:P1055"/>
    <mergeCell ref="Q1052:Q1055"/>
    <mergeCell ref="O1048:O1051"/>
    <mergeCell ref="P1048:P1051"/>
    <mergeCell ref="Q1048:Q1051"/>
    <mergeCell ref="R1048:R1051"/>
    <mergeCell ref="R1044:R1047"/>
    <mergeCell ref="S1044:S1047"/>
    <mergeCell ref="A1048:A1051"/>
    <mergeCell ref="B1048:B1051"/>
    <mergeCell ref="K1048:K1051"/>
    <mergeCell ref="L1048:L1051"/>
    <mergeCell ref="M1048:M1051"/>
    <mergeCell ref="N1048:N1051"/>
    <mergeCell ref="S1056:S1059"/>
    <mergeCell ref="A1060:A1063"/>
    <mergeCell ref="B1060:B1063"/>
    <mergeCell ref="K1060:K1063"/>
    <mergeCell ref="L1060:L1063"/>
    <mergeCell ref="M1060:M1063"/>
    <mergeCell ref="N1060:N1063"/>
    <mergeCell ref="O1060:O1063"/>
    <mergeCell ref="P1060:P1063"/>
    <mergeCell ref="Q1060:Q1063"/>
    <mergeCell ref="O1056:O1059"/>
    <mergeCell ref="P1056:P1059"/>
    <mergeCell ref="Q1056:Q1059"/>
    <mergeCell ref="R1056:R1059"/>
    <mergeCell ref="R1052:R1055"/>
    <mergeCell ref="S1052:S1055"/>
    <mergeCell ref="A1056:A1059"/>
    <mergeCell ref="B1056:B1059"/>
    <mergeCell ref="K1056:K1059"/>
    <mergeCell ref="L1056:L1059"/>
    <mergeCell ref="M1056:M1059"/>
    <mergeCell ref="N1056:N1059"/>
    <mergeCell ref="L1068:L1071"/>
    <mergeCell ref="M1068:M1071"/>
    <mergeCell ref="N1068:N1071"/>
    <mergeCell ref="O1068:O1071"/>
    <mergeCell ref="P1068:P1071"/>
    <mergeCell ref="Q1068:Q1071"/>
    <mergeCell ref="O1064:O1067"/>
    <mergeCell ref="P1064:P1067"/>
    <mergeCell ref="Q1064:Q1067"/>
    <mergeCell ref="R1064:R1067"/>
    <mergeCell ref="R1060:R1063"/>
    <mergeCell ref="S1060:S1063"/>
    <mergeCell ref="A1064:A1067"/>
    <mergeCell ref="B1064:B1067"/>
    <mergeCell ref="K1064:K1067"/>
    <mergeCell ref="L1064:L1067"/>
    <mergeCell ref="M1064:M1067"/>
    <mergeCell ref="N1064:N1067"/>
    <mergeCell ref="B4:B6"/>
    <mergeCell ref="C4:J5"/>
    <mergeCell ref="K4:O5"/>
    <mergeCell ref="A1081:Q1081"/>
    <mergeCell ref="R1076:R1079"/>
    <mergeCell ref="S1076:S1079"/>
    <mergeCell ref="S1072:S1075"/>
    <mergeCell ref="A1076:A1079"/>
    <mergeCell ref="B1076:B1079"/>
    <mergeCell ref="K1076:K1079"/>
    <mergeCell ref="L1076:L1079"/>
    <mergeCell ref="M1076:M1079"/>
    <mergeCell ref="N1076:N1079"/>
    <mergeCell ref="O1076:O1079"/>
    <mergeCell ref="P1076:P1079"/>
    <mergeCell ref="Q1076:Q1079"/>
    <mergeCell ref="O1072:O1075"/>
    <mergeCell ref="P1072:P1075"/>
    <mergeCell ref="Q1072:Q1075"/>
    <mergeCell ref="R1072:R1075"/>
    <mergeCell ref="R1068:R1071"/>
    <mergeCell ref="S1068:S1071"/>
    <mergeCell ref="A1072:A1075"/>
    <mergeCell ref="B1072:B1075"/>
    <mergeCell ref="K1072:K1075"/>
    <mergeCell ref="L1072:L1075"/>
    <mergeCell ref="M1072:M1075"/>
    <mergeCell ref="N1072:N1075"/>
    <mergeCell ref="S1064:S1067"/>
    <mergeCell ref="A1068:A1071"/>
    <mergeCell ref="B1068:B1071"/>
    <mergeCell ref="K1068:K1071"/>
  </mergeCells>
  <pageMargins left="0.7" right="0.7" top="0.75" bottom="0.75" header="0.3" footer="0.3"/>
  <pageSetup paperSize="178" scale="58" fitToHeight="0" orientation="landscape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13330-12F7-4A76-ABEF-3877C7162049}">
  <sheetPr>
    <pageSetUpPr fitToPage="1"/>
  </sheetPr>
  <dimension ref="A1:T994"/>
  <sheetViews>
    <sheetView zoomScaleNormal="100" workbookViewId="0"/>
  </sheetViews>
  <sheetFormatPr defaultColWidth="8.7109375" defaultRowHeight="15"/>
  <cols>
    <col min="1" max="1" width="28.140625" style="2" bestFit="1" customWidth="1"/>
    <col min="2" max="2" width="13.28515625" style="2" customWidth="1"/>
    <col min="3" max="3" width="27.5703125" style="2" bestFit="1" customWidth="1"/>
    <col min="4" max="4" width="20.85546875" style="2" bestFit="1" customWidth="1"/>
    <col min="5" max="5" width="25.5703125" style="2" bestFit="1" customWidth="1"/>
    <col min="6" max="6" width="11.5703125" style="2" customWidth="1"/>
    <col min="7" max="7" width="16.140625" style="2" bestFit="1" customWidth="1"/>
    <col min="8" max="8" width="8" style="2" bestFit="1" customWidth="1"/>
    <col min="9" max="9" width="17.28515625" style="2" bestFit="1" customWidth="1"/>
    <col min="10" max="10" width="7.5703125" style="2" bestFit="1" customWidth="1"/>
    <col min="11" max="11" width="27.28515625" style="2" customWidth="1"/>
    <col min="12" max="12" width="21.42578125" style="2" bestFit="1" customWidth="1"/>
    <col min="13" max="13" width="12.85546875" style="2" bestFit="1" customWidth="1"/>
    <col min="14" max="14" width="12.5703125" style="2" bestFit="1" customWidth="1"/>
    <col min="15" max="15" width="23" style="2" customWidth="1"/>
    <col min="16" max="16" width="20.28515625" style="2" bestFit="1" customWidth="1"/>
    <col min="17" max="17" width="14.140625" style="2" customWidth="1"/>
    <col min="18" max="18" width="9.5703125" style="2" bestFit="1" customWidth="1"/>
    <col min="19" max="19" width="14.140625" style="2" customWidth="1"/>
    <col min="20" max="16384" width="8.7109375" style="2"/>
  </cols>
  <sheetData>
    <row r="1" spans="1:20">
      <c r="S1" s="11" t="s">
        <v>162</v>
      </c>
    </row>
    <row r="3" spans="1:20" ht="15.75" thickBo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5" customHeight="1">
      <c r="A4" s="51" t="s">
        <v>117</v>
      </c>
      <c r="B4" s="62" t="s">
        <v>0</v>
      </c>
      <c r="C4" s="54" t="s">
        <v>1</v>
      </c>
      <c r="D4" s="63"/>
      <c r="E4" s="63"/>
      <c r="F4" s="63"/>
      <c r="G4" s="63"/>
      <c r="H4" s="63"/>
      <c r="I4" s="63"/>
      <c r="J4" s="64"/>
      <c r="K4" s="54" t="s">
        <v>2</v>
      </c>
      <c r="L4" s="63"/>
      <c r="M4" s="63"/>
      <c r="N4" s="63"/>
      <c r="O4" s="64"/>
      <c r="P4" s="62" t="s">
        <v>139</v>
      </c>
      <c r="Q4" s="62" t="s">
        <v>3</v>
      </c>
      <c r="R4" s="54" t="s">
        <v>4</v>
      </c>
      <c r="S4" s="63"/>
      <c r="T4" s="20"/>
    </row>
    <row r="5" spans="1:20" ht="15.75" thickBot="1">
      <c r="A5" s="52"/>
      <c r="B5" s="62"/>
      <c r="C5" s="25"/>
      <c r="D5" s="26"/>
      <c r="E5" s="26"/>
      <c r="F5" s="26"/>
      <c r="G5" s="26"/>
      <c r="H5" s="26"/>
      <c r="I5" s="26"/>
      <c r="J5" s="27"/>
      <c r="K5" s="25"/>
      <c r="L5" s="26"/>
      <c r="M5" s="26"/>
      <c r="N5" s="26"/>
      <c r="O5" s="27"/>
      <c r="P5" s="62"/>
      <c r="Q5" s="62"/>
      <c r="R5" s="25"/>
      <c r="S5" s="26"/>
      <c r="T5" s="20"/>
    </row>
    <row r="6" spans="1:20" ht="39" thickBot="1">
      <c r="A6" s="52"/>
      <c r="B6" s="62"/>
      <c r="C6" s="4" t="s">
        <v>5</v>
      </c>
      <c r="D6" s="4" t="s">
        <v>6</v>
      </c>
      <c r="E6" s="4" t="s">
        <v>7</v>
      </c>
      <c r="F6" s="4" t="s">
        <v>8</v>
      </c>
      <c r="G6" s="4" t="s">
        <v>9</v>
      </c>
      <c r="H6" s="4" t="s">
        <v>10</v>
      </c>
      <c r="I6" s="4" t="s">
        <v>11</v>
      </c>
      <c r="J6" s="4" t="s">
        <v>12</v>
      </c>
      <c r="K6" s="4" t="s">
        <v>13</v>
      </c>
      <c r="L6" s="4" t="s">
        <v>14</v>
      </c>
      <c r="M6" s="4" t="s">
        <v>15</v>
      </c>
      <c r="N6" s="4" t="s">
        <v>140</v>
      </c>
      <c r="O6" s="4" t="s">
        <v>141</v>
      </c>
      <c r="P6" s="62"/>
      <c r="Q6" s="62"/>
      <c r="R6" s="4" t="s">
        <v>16</v>
      </c>
      <c r="S6" s="19" t="s">
        <v>17</v>
      </c>
      <c r="T6" s="20"/>
    </row>
    <row r="7" spans="1:20" ht="15.75" thickBot="1">
      <c r="A7" s="57" t="s">
        <v>100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9"/>
      <c r="T7" s="20"/>
    </row>
    <row r="8" spans="1:20">
      <c r="A8" s="44" t="str">
        <f t="shared" ref="A8" si="0">CONCATENATE("LOVSF4",MID(E8,5,4),SUBSTITUTE(E9,"/",""),MID(E11,9,1))</f>
        <v>LOVSF40016DPBG12xxR</v>
      </c>
      <c r="B8" s="34" t="s">
        <v>54</v>
      </c>
      <c r="C8" s="8" t="s">
        <v>57</v>
      </c>
      <c r="D8" s="8" t="s">
        <v>20</v>
      </c>
      <c r="E8" s="8" t="s">
        <v>21</v>
      </c>
      <c r="F8" s="8" t="s">
        <v>109</v>
      </c>
      <c r="G8" s="8">
        <v>3</v>
      </c>
      <c r="H8" s="8" t="s">
        <v>71</v>
      </c>
      <c r="I8" s="8" t="s">
        <v>18</v>
      </c>
      <c r="J8" s="8" t="s">
        <v>18</v>
      </c>
      <c r="K8" s="34" t="s">
        <v>109</v>
      </c>
      <c r="L8" s="34">
        <v>3</v>
      </c>
      <c r="M8" s="34">
        <v>50</v>
      </c>
      <c r="N8" s="34" t="s">
        <v>18</v>
      </c>
      <c r="O8" s="34" t="s">
        <v>119</v>
      </c>
      <c r="P8" s="34" t="s">
        <v>59</v>
      </c>
      <c r="Q8" s="34" t="s">
        <v>145</v>
      </c>
      <c r="R8" s="34" t="s">
        <v>23</v>
      </c>
      <c r="S8" s="37">
        <v>1.3</v>
      </c>
    </row>
    <row r="9" spans="1:20">
      <c r="A9" s="45"/>
      <c r="B9" s="35"/>
      <c r="C9" s="9" t="s">
        <v>19</v>
      </c>
      <c r="D9" s="9" t="s">
        <v>20</v>
      </c>
      <c r="E9" s="9" t="s">
        <v>143</v>
      </c>
      <c r="F9" s="9">
        <v>600</v>
      </c>
      <c r="G9" s="9">
        <v>3</v>
      </c>
      <c r="H9" s="9" t="s">
        <v>60</v>
      </c>
      <c r="I9" s="9" t="s">
        <v>53</v>
      </c>
      <c r="J9" s="9" t="s">
        <v>67</v>
      </c>
      <c r="K9" s="35"/>
      <c r="L9" s="35"/>
      <c r="M9" s="35" t="s">
        <v>18</v>
      </c>
      <c r="N9" s="35" t="s">
        <v>18</v>
      </c>
      <c r="O9" s="35" t="s">
        <v>18</v>
      </c>
      <c r="P9" s="35" t="s">
        <v>59</v>
      </c>
      <c r="Q9" s="35"/>
      <c r="R9" s="35"/>
      <c r="S9" s="38"/>
    </row>
    <row r="10" spans="1:20">
      <c r="A10" s="45"/>
      <c r="B10" s="35"/>
      <c r="C10" s="9" t="s">
        <v>62</v>
      </c>
      <c r="D10" s="9" t="s">
        <v>20</v>
      </c>
      <c r="E10" s="9" t="s">
        <v>22</v>
      </c>
      <c r="F10" s="9" t="s">
        <v>18</v>
      </c>
      <c r="G10" s="9" t="s">
        <v>18</v>
      </c>
      <c r="H10" s="9" t="s">
        <v>18</v>
      </c>
      <c r="I10" s="9" t="s">
        <v>18</v>
      </c>
      <c r="J10" s="9" t="s">
        <v>18</v>
      </c>
      <c r="K10" s="35"/>
      <c r="L10" s="35"/>
      <c r="M10" s="35" t="s">
        <v>18</v>
      </c>
      <c r="N10" s="35" t="s">
        <v>18</v>
      </c>
      <c r="O10" s="35" t="s">
        <v>18</v>
      </c>
      <c r="P10" s="35" t="s">
        <v>59</v>
      </c>
      <c r="Q10" s="35"/>
      <c r="R10" s="35"/>
      <c r="S10" s="38"/>
    </row>
    <row r="11" spans="1:20" ht="15.75" thickBot="1">
      <c r="A11" s="46"/>
      <c r="B11" s="36"/>
      <c r="C11" s="10" t="s">
        <v>55</v>
      </c>
      <c r="D11" s="10" t="s">
        <v>20</v>
      </c>
      <c r="E11" s="10" t="s">
        <v>35</v>
      </c>
      <c r="F11" s="10" t="s">
        <v>18</v>
      </c>
      <c r="G11" s="10" t="s">
        <v>18</v>
      </c>
      <c r="H11" s="10" t="s">
        <v>18</v>
      </c>
      <c r="I11" s="10" t="s">
        <v>18</v>
      </c>
      <c r="J11" s="10" t="s">
        <v>18</v>
      </c>
      <c r="K11" s="36"/>
      <c r="L11" s="36"/>
      <c r="M11" s="36" t="s">
        <v>18</v>
      </c>
      <c r="N11" s="36" t="s">
        <v>18</v>
      </c>
      <c r="O11" s="36" t="s">
        <v>18</v>
      </c>
      <c r="P11" s="36" t="s">
        <v>59</v>
      </c>
      <c r="Q11" s="36"/>
      <c r="R11" s="36"/>
      <c r="S11" s="39"/>
    </row>
    <row r="12" spans="1:20">
      <c r="A12" s="44" t="str">
        <f t="shared" ref="A12" si="1">CONCATENATE("LOVSF4",MID(E12,5,4),SUBSTITUTE(E13,"/",""),MID(E15,9,1))</f>
        <v>LOVSF40016DPBG12xx</v>
      </c>
      <c r="B12" s="34" t="s">
        <v>54</v>
      </c>
      <c r="C12" s="8" t="s">
        <v>57</v>
      </c>
      <c r="D12" s="8" t="s">
        <v>20</v>
      </c>
      <c r="E12" s="8" t="s">
        <v>21</v>
      </c>
      <c r="F12" s="8" t="s">
        <v>109</v>
      </c>
      <c r="G12" s="8">
        <v>3</v>
      </c>
      <c r="H12" s="8" t="s">
        <v>71</v>
      </c>
      <c r="I12" s="8" t="s">
        <v>18</v>
      </c>
      <c r="J12" s="8" t="s">
        <v>18</v>
      </c>
      <c r="K12" s="34" t="s">
        <v>109</v>
      </c>
      <c r="L12" s="34">
        <v>3</v>
      </c>
      <c r="M12" s="34">
        <v>50</v>
      </c>
      <c r="N12" s="34" t="s">
        <v>18</v>
      </c>
      <c r="O12" s="34" t="s">
        <v>119</v>
      </c>
      <c r="P12" s="34" t="s">
        <v>59</v>
      </c>
      <c r="Q12" s="34" t="s">
        <v>145</v>
      </c>
      <c r="R12" s="34" t="s">
        <v>23</v>
      </c>
      <c r="S12" s="37">
        <v>1.3</v>
      </c>
    </row>
    <row r="13" spans="1:20">
      <c r="A13" s="45"/>
      <c r="B13" s="35"/>
      <c r="C13" s="9" t="s">
        <v>19</v>
      </c>
      <c r="D13" s="9" t="s">
        <v>20</v>
      </c>
      <c r="E13" s="9" t="s">
        <v>143</v>
      </c>
      <c r="F13" s="9">
        <v>600</v>
      </c>
      <c r="G13" s="9">
        <v>3</v>
      </c>
      <c r="H13" s="9" t="s">
        <v>60</v>
      </c>
      <c r="I13" s="9" t="s">
        <v>53</v>
      </c>
      <c r="J13" s="9" t="s">
        <v>67</v>
      </c>
      <c r="K13" s="35"/>
      <c r="L13" s="35"/>
      <c r="M13" s="35" t="s">
        <v>18</v>
      </c>
      <c r="N13" s="35" t="s">
        <v>18</v>
      </c>
      <c r="O13" s="35" t="s">
        <v>18</v>
      </c>
      <c r="P13" s="35" t="s">
        <v>59</v>
      </c>
      <c r="Q13" s="35"/>
      <c r="R13" s="35"/>
      <c r="S13" s="38"/>
    </row>
    <row r="14" spans="1:20">
      <c r="A14" s="45"/>
      <c r="B14" s="35"/>
      <c r="C14" s="9" t="s">
        <v>62</v>
      </c>
      <c r="D14" s="9" t="s">
        <v>20</v>
      </c>
      <c r="E14" s="9" t="s">
        <v>22</v>
      </c>
      <c r="F14" s="9" t="s">
        <v>18</v>
      </c>
      <c r="G14" s="9" t="s">
        <v>18</v>
      </c>
      <c r="H14" s="9" t="s">
        <v>18</v>
      </c>
      <c r="I14" s="9" t="s">
        <v>18</v>
      </c>
      <c r="J14" s="9" t="s">
        <v>18</v>
      </c>
      <c r="K14" s="35"/>
      <c r="L14" s="35"/>
      <c r="M14" s="35" t="s">
        <v>18</v>
      </c>
      <c r="N14" s="35" t="s">
        <v>18</v>
      </c>
      <c r="O14" s="35" t="s">
        <v>18</v>
      </c>
      <c r="P14" s="35" t="s">
        <v>59</v>
      </c>
      <c r="Q14" s="35"/>
      <c r="R14" s="35"/>
      <c r="S14" s="38"/>
    </row>
    <row r="15" spans="1:20" ht="15.75" thickBot="1">
      <c r="A15" s="46"/>
      <c r="B15" s="36"/>
      <c r="C15" s="10" t="s">
        <v>55</v>
      </c>
      <c r="D15" s="10" t="s">
        <v>20</v>
      </c>
      <c r="E15" s="10" t="s">
        <v>36</v>
      </c>
      <c r="F15" s="10" t="s">
        <v>18</v>
      </c>
      <c r="G15" s="10" t="s">
        <v>18</v>
      </c>
      <c r="H15" s="10" t="s">
        <v>18</v>
      </c>
      <c r="I15" s="10" t="s">
        <v>18</v>
      </c>
      <c r="J15" s="10" t="s">
        <v>18</v>
      </c>
      <c r="K15" s="36"/>
      <c r="L15" s="36"/>
      <c r="M15" s="36" t="s">
        <v>18</v>
      </c>
      <c r="N15" s="36" t="s">
        <v>18</v>
      </c>
      <c r="O15" s="36" t="s">
        <v>18</v>
      </c>
      <c r="P15" s="36" t="s">
        <v>59</v>
      </c>
      <c r="Q15" s="36"/>
      <c r="R15" s="36"/>
      <c r="S15" s="39"/>
    </row>
    <row r="16" spans="1:20">
      <c r="A16" s="44" t="str">
        <f t="shared" ref="A16" si="2">CONCATENATE("LOVSF4",MID(E16,5,4),SUBSTITUTE(E17,"/",""),MID(E19,9,1))</f>
        <v>LOVSF40016DPBF09xxAR</v>
      </c>
      <c r="B16" s="34" t="s">
        <v>54</v>
      </c>
      <c r="C16" s="8" t="s">
        <v>57</v>
      </c>
      <c r="D16" s="8" t="s">
        <v>20</v>
      </c>
      <c r="E16" s="8" t="s">
        <v>21</v>
      </c>
      <c r="F16" s="8" t="s">
        <v>109</v>
      </c>
      <c r="G16" s="8">
        <v>3</v>
      </c>
      <c r="H16" s="8" t="s">
        <v>71</v>
      </c>
      <c r="I16" s="8" t="s">
        <v>18</v>
      </c>
      <c r="J16" s="8" t="s">
        <v>18</v>
      </c>
      <c r="K16" s="34" t="s">
        <v>109</v>
      </c>
      <c r="L16" s="34">
        <v>3</v>
      </c>
      <c r="M16" s="34">
        <v>50</v>
      </c>
      <c r="N16" s="34" t="s">
        <v>18</v>
      </c>
      <c r="O16" s="34" t="s">
        <v>119</v>
      </c>
      <c r="P16" s="34" t="s">
        <v>59</v>
      </c>
      <c r="Q16" s="34" t="s">
        <v>145</v>
      </c>
      <c r="R16" s="34" t="s">
        <v>23</v>
      </c>
      <c r="S16" s="37">
        <v>1.3</v>
      </c>
    </row>
    <row r="17" spans="1:19">
      <c r="A17" s="45"/>
      <c r="B17" s="35"/>
      <c r="C17" s="9" t="s">
        <v>19</v>
      </c>
      <c r="D17" s="9" t="s">
        <v>20</v>
      </c>
      <c r="E17" s="9" t="s">
        <v>147</v>
      </c>
      <c r="F17" s="9">
        <v>600</v>
      </c>
      <c r="G17" s="9">
        <v>3</v>
      </c>
      <c r="H17" s="9" t="s">
        <v>60</v>
      </c>
      <c r="I17" s="9" t="s">
        <v>103</v>
      </c>
      <c r="J17" s="9" t="s">
        <v>65</v>
      </c>
      <c r="K17" s="35"/>
      <c r="L17" s="35"/>
      <c r="M17" s="35" t="s">
        <v>18</v>
      </c>
      <c r="N17" s="35" t="s">
        <v>18</v>
      </c>
      <c r="O17" s="35" t="s">
        <v>18</v>
      </c>
      <c r="P17" s="35" t="s">
        <v>59</v>
      </c>
      <c r="Q17" s="35"/>
      <c r="R17" s="35"/>
      <c r="S17" s="38"/>
    </row>
    <row r="18" spans="1:19">
      <c r="A18" s="45"/>
      <c r="B18" s="35"/>
      <c r="C18" s="9" t="s">
        <v>62</v>
      </c>
      <c r="D18" s="9" t="s">
        <v>20</v>
      </c>
      <c r="E18" s="9" t="s">
        <v>24</v>
      </c>
      <c r="F18" s="9" t="s">
        <v>18</v>
      </c>
      <c r="G18" s="9" t="s">
        <v>18</v>
      </c>
      <c r="H18" s="9" t="s">
        <v>18</v>
      </c>
      <c r="I18" s="9" t="s">
        <v>18</v>
      </c>
      <c r="J18" s="9" t="s">
        <v>18</v>
      </c>
      <c r="K18" s="35"/>
      <c r="L18" s="35"/>
      <c r="M18" s="35" t="s">
        <v>18</v>
      </c>
      <c r="N18" s="35" t="s">
        <v>18</v>
      </c>
      <c r="O18" s="35" t="s">
        <v>18</v>
      </c>
      <c r="P18" s="35" t="s">
        <v>59</v>
      </c>
      <c r="Q18" s="35"/>
      <c r="R18" s="35"/>
      <c r="S18" s="38"/>
    </row>
    <row r="19" spans="1:19" ht="15.75" thickBot="1">
      <c r="A19" s="46"/>
      <c r="B19" s="36"/>
      <c r="C19" s="10" t="s">
        <v>55</v>
      </c>
      <c r="D19" s="10" t="s">
        <v>20</v>
      </c>
      <c r="E19" s="10" t="s">
        <v>35</v>
      </c>
      <c r="F19" s="10" t="s">
        <v>18</v>
      </c>
      <c r="G19" s="10" t="s">
        <v>18</v>
      </c>
      <c r="H19" s="10" t="s">
        <v>18</v>
      </c>
      <c r="I19" s="10" t="s">
        <v>18</v>
      </c>
      <c r="J19" s="10" t="s">
        <v>18</v>
      </c>
      <c r="K19" s="36"/>
      <c r="L19" s="36"/>
      <c r="M19" s="36" t="s">
        <v>18</v>
      </c>
      <c r="N19" s="36" t="s">
        <v>18</v>
      </c>
      <c r="O19" s="36" t="s">
        <v>18</v>
      </c>
      <c r="P19" s="36" t="s">
        <v>59</v>
      </c>
      <c r="Q19" s="36"/>
      <c r="R19" s="36"/>
      <c r="S19" s="39"/>
    </row>
    <row r="20" spans="1:19">
      <c r="A20" s="44" t="str">
        <f t="shared" ref="A20" si="3">CONCATENATE("LOVSF4",MID(E20,5,4),SUBSTITUTE(E21,"/",""),MID(E23,9,1))</f>
        <v>LOVSF40016DPBF09xxA</v>
      </c>
      <c r="B20" s="34" t="s">
        <v>54</v>
      </c>
      <c r="C20" s="8" t="s">
        <v>57</v>
      </c>
      <c r="D20" s="8" t="s">
        <v>20</v>
      </c>
      <c r="E20" s="8" t="s">
        <v>21</v>
      </c>
      <c r="F20" s="8" t="s">
        <v>109</v>
      </c>
      <c r="G20" s="8">
        <v>3</v>
      </c>
      <c r="H20" s="8" t="s">
        <v>71</v>
      </c>
      <c r="I20" s="8" t="s">
        <v>18</v>
      </c>
      <c r="J20" s="8" t="s">
        <v>18</v>
      </c>
      <c r="K20" s="34" t="s">
        <v>109</v>
      </c>
      <c r="L20" s="34">
        <v>3</v>
      </c>
      <c r="M20" s="34">
        <v>50</v>
      </c>
      <c r="N20" s="34" t="s">
        <v>18</v>
      </c>
      <c r="O20" s="34" t="s">
        <v>119</v>
      </c>
      <c r="P20" s="34" t="s">
        <v>59</v>
      </c>
      <c r="Q20" s="34" t="s">
        <v>145</v>
      </c>
      <c r="R20" s="34" t="s">
        <v>23</v>
      </c>
      <c r="S20" s="37">
        <v>1.3</v>
      </c>
    </row>
    <row r="21" spans="1:19">
      <c r="A21" s="45"/>
      <c r="B21" s="35"/>
      <c r="C21" s="9" t="s">
        <v>19</v>
      </c>
      <c r="D21" s="9" t="s">
        <v>20</v>
      </c>
      <c r="E21" s="9" t="s">
        <v>147</v>
      </c>
      <c r="F21" s="9">
        <v>600</v>
      </c>
      <c r="G21" s="9">
        <v>3</v>
      </c>
      <c r="H21" s="9" t="s">
        <v>60</v>
      </c>
      <c r="I21" s="9" t="s">
        <v>103</v>
      </c>
      <c r="J21" s="9" t="s">
        <v>65</v>
      </c>
      <c r="K21" s="35"/>
      <c r="L21" s="35"/>
      <c r="M21" s="35" t="s">
        <v>18</v>
      </c>
      <c r="N21" s="35" t="s">
        <v>18</v>
      </c>
      <c r="O21" s="35" t="s">
        <v>18</v>
      </c>
      <c r="P21" s="35" t="s">
        <v>59</v>
      </c>
      <c r="Q21" s="35"/>
      <c r="R21" s="35"/>
      <c r="S21" s="38"/>
    </row>
    <row r="22" spans="1:19">
      <c r="A22" s="45"/>
      <c r="B22" s="35"/>
      <c r="C22" s="9" t="s">
        <v>62</v>
      </c>
      <c r="D22" s="9" t="s">
        <v>20</v>
      </c>
      <c r="E22" s="9" t="s">
        <v>24</v>
      </c>
      <c r="F22" s="9" t="s">
        <v>18</v>
      </c>
      <c r="G22" s="9" t="s">
        <v>18</v>
      </c>
      <c r="H22" s="9" t="s">
        <v>18</v>
      </c>
      <c r="I22" s="9" t="s">
        <v>18</v>
      </c>
      <c r="J22" s="9" t="s">
        <v>18</v>
      </c>
      <c r="K22" s="35"/>
      <c r="L22" s="35"/>
      <c r="M22" s="35" t="s">
        <v>18</v>
      </c>
      <c r="N22" s="35" t="s">
        <v>18</v>
      </c>
      <c r="O22" s="35" t="s">
        <v>18</v>
      </c>
      <c r="P22" s="35" t="s">
        <v>59</v>
      </c>
      <c r="Q22" s="35"/>
      <c r="R22" s="35"/>
      <c r="S22" s="38"/>
    </row>
    <row r="23" spans="1:19" ht="15.75" thickBot="1">
      <c r="A23" s="46"/>
      <c r="B23" s="36"/>
      <c r="C23" s="10" t="s">
        <v>55</v>
      </c>
      <c r="D23" s="10" t="s">
        <v>20</v>
      </c>
      <c r="E23" s="10" t="s">
        <v>36</v>
      </c>
      <c r="F23" s="10" t="s">
        <v>18</v>
      </c>
      <c r="G23" s="10" t="s">
        <v>18</v>
      </c>
      <c r="H23" s="10" t="s">
        <v>18</v>
      </c>
      <c r="I23" s="10" t="s">
        <v>18</v>
      </c>
      <c r="J23" s="10" t="s">
        <v>18</v>
      </c>
      <c r="K23" s="36"/>
      <c r="L23" s="36"/>
      <c r="M23" s="36" t="s">
        <v>18</v>
      </c>
      <c r="N23" s="36" t="s">
        <v>18</v>
      </c>
      <c r="O23" s="36" t="s">
        <v>18</v>
      </c>
      <c r="P23" s="36" t="s">
        <v>59</v>
      </c>
      <c r="Q23" s="36"/>
      <c r="R23" s="36"/>
      <c r="S23" s="39"/>
    </row>
    <row r="24" spans="1:19">
      <c r="A24" s="44" t="str">
        <f t="shared" ref="A24" si="4">CONCATENATE("LOVSF4",MID(E24,5,4),SUBSTITUTE(E25,"/",""),MID(E27,9,1))</f>
        <v>LOVSF40016DPBF12xxAR</v>
      </c>
      <c r="B24" s="34" t="s">
        <v>54</v>
      </c>
      <c r="C24" s="8" t="s">
        <v>57</v>
      </c>
      <c r="D24" s="8" t="s">
        <v>20</v>
      </c>
      <c r="E24" s="8" t="s">
        <v>21</v>
      </c>
      <c r="F24" s="8" t="s">
        <v>109</v>
      </c>
      <c r="G24" s="8">
        <v>3</v>
      </c>
      <c r="H24" s="8" t="s">
        <v>71</v>
      </c>
      <c r="I24" s="8" t="s">
        <v>18</v>
      </c>
      <c r="J24" s="8" t="s">
        <v>18</v>
      </c>
      <c r="K24" s="34" t="s">
        <v>109</v>
      </c>
      <c r="L24" s="34">
        <v>3</v>
      </c>
      <c r="M24" s="34">
        <v>50</v>
      </c>
      <c r="N24" s="34" t="s">
        <v>18</v>
      </c>
      <c r="O24" s="34" t="s">
        <v>119</v>
      </c>
      <c r="P24" s="34" t="s">
        <v>59</v>
      </c>
      <c r="Q24" s="34" t="s">
        <v>145</v>
      </c>
      <c r="R24" s="34" t="s">
        <v>23</v>
      </c>
      <c r="S24" s="37">
        <v>1.3</v>
      </c>
    </row>
    <row r="25" spans="1:19">
      <c r="A25" s="45"/>
      <c r="B25" s="35"/>
      <c r="C25" s="9" t="s">
        <v>19</v>
      </c>
      <c r="D25" s="9" t="s">
        <v>20</v>
      </c>
      <c r="E25" s="9" t="s">
        <v>148</v>
      </c>
      <c r="F25" s="9">
        <v>600</v>
      </c>
      <c r="G25" s="9">
        <v>3</v>
      </c>
      <c r="H25" s="9" t="s">
        <v>60</v>
      </c>
      <c r="I25" s="9" t="s">
        <v>53</v>
      </c>
      <c r="J25" s="9" t="s">
        <v>67</v>
      </c>
      <c r="K25" s="35"/>
      <c r="L25" s="35"/>
      <c r="M25" s="35" t="s">
        <v>18</v>
      </c>
      <c r="N25" s="35" t="s">
        <v>18</v>
      </c>
      <c r="O25" s="35" t="s">
        <v>18</v>
      </c>
      <c r="P25" s="35" t="s">
        <v>59</v>
      </c>
      <c r="Q25" s="35"/>
      <c r="R25" s="35"/>
      <c r="S25" s="38"/>
    </row>
    <row r="26" spans="1:19">
      <c r="A26" s="45"/>
      <c r="B26" s="35"/>
      <c r="C26" s="9" t="s">
        <v>62</v>
      </c>
      <c r="D26" s="9" t="s">
        <v>20</v>
      </c>
      <c r="E26" s="9" t="s">
        <v>24</v>
      </c>
      <c r="F26" s="9" t="s">
        <v>18</v>
      </c>
      <c r="G26" s="9" t="s">
        <v>18</v>
      </c>
      <c r="H26" s="9" t="s">
        <v>18</v>
      </c>
      <c r="I26" s="9" t="s">
        <v>18</v>
      </c>
      <c r="J26" s="9" t="s">
        <v>18</v>
      </c>
      <c r="K26" s="35"/>
      <c r="L26" s="35"/>
      <c r="M26" s="35" t="s">
        <v>18</v>
      </c>
      <c r="N26" s="35" t="s">
        <v>18</v>
      </c>
      <c r="O26" s="35" t="s">
        <v>18</v>
      </c>
      <c r="P26" s="35" t="s">
        <v>59</v>
      </c>
      <c r="Q26" s="35"/>
      <c r="R26" s="35"/>
      <c r="S26" s="38"/>
    </row>
    <row r="27" spans="1:19" ht="15.75" thickBot="1">
      <c r="A27" s="46"/>
      <c r="B27" s="36"/>
      <c r="C27" s="10" t="s">
        <v>55</v>
      </c>
      <c r="D27" s="10" t="s">
        <v>20</v>
      </c>
      <c r="E27" s="10" t="s">
        <v>35</v>
      </c>
      <c r="F27" s="10" t="s">
        <v>18</v>
      </c>
      <c r="G27" s="10" t="s">
        <v>18</v>
      </c>
      <c r="H27" s="10" t="s">
        <v>18</v>
      </c>
      <c r="I27" s="10" t="s">
        <v>18</v>
      </c>
      <c r="J27" s="10" t="s">
        <v>18</v>
      </c>
      <c r="K27" s="36"/>
      <c r="L27" s="36"/>
      <c r="M27" s="36" t="s">
        <v>18</v>
      </c>
      <c r="N27" s="36" t="s">
        <v>18</v>
      </c>
      <c r="O27" s="36" t="s">
        <v>18</v>
      </c>
      <c r="P27" s="36" t="s">
        <v>59</v>
      </c>
      <c r="Q27" s="36"/>
      <c r="R27" s="36"/>
      <c r="S27" s="39"/>
    </row>
    <row r="28" spans="1:19">
      <c r="A28" s="44" t="str">
        <f t="shared" ref="A28" si="5">CONCATENATE("LOVSF4",MID(E28,5,4),SUBSTITUTE(E29,"/",""),MID(E31,9,1))</f>
        <v>LOVSF40016DPBF12xxA</v>
      </c>
      <c r="B28" s="34" t="s">
        <v>54</v>
      </c>
      <c r="C28" s="8" t="s">
        <v>57</v>
      </c>
      <c r="D28" s="8" t="s">
        <v>20</v>
      </c>
      <c r="E28" s="8" t="s">
        <v>21</v>
      </c>
      <c r="F28" s="8" t="s">
        <v>109</v>
      </c>
      <c r="G28" s="8">
        <v>3</v>
      </c>
      <c r="H28" s="8" t="s">
        <v>71</v>
      </c>
      <c r="I28" s="8" t="s">
        <v>18</v>
      </c>
      <c r="J28" s="8" t="s">
        <v>18</v>
      </c>
      <c r="K28" s="34" t="s">
        <v>109</v>
      </c>
      <c r="L28" s="34">
        <v>3</v>
      </c>
      <c r="M28" s="34">
        <v>50</v>
      </c>
      <c r="N28" s="34" t="s">
        <v>18</v>
      </c>
      <c r="O28" s="34" t="s">
        <v>119</v>
      </c>
      <c r="P28" s="34" t="s">
        <v>59</v>
      </c>
      <c r="Q28" s="34" t="s">
        <v>145</v>
      </c>
      <c r="R28" s="34" t="s">
        <v>23</v>
      </c>
      <c r="S28" s="37">
        <v>1.3</v>
      </c>
    </row>
    <row r="29" spans="1:19">
      <c r="A29" s="45"/>
      <c r="B29" s="35"/>
      <c r="C29" s="9" t="s">
        <v>19</v>
      </c>
      <c r="D29" s="9" t="s">
        <v>20</v>
      </c>
      <c r="E29" s="9" t="s">
        <v>148</v>
      </c>
      <c r="F29" s="9">
        <v>600</v>
      </c>
      <c r="G29" s="9">
        <v>3</v>
      </c>
      <c r="H29" s="9" t="s">
        <v>60</v>
      </c>
      <c r="I29" s="9" t="s">
        <v>53</v>
      </c>
      <c r="J29" s="9" t="s">
        <v>67</v>
      </c>
      <c r="K29" s="35"/>
      <c r="L29" s="35"/>
      <c r="M29" s="35" t="s">
        <v>18</v>
      </c>
      <c r="N29" s="35" t="s">
        <v>18</v>
      </c>
      <c r="O29" s="35" t="s">
        <v>18</v>
      </c>
      <c r="P29" s="35" t="s">
        <v>59</v>
      </c>
      <c r="Q29" s="35"/>
      <c r="R29" s="35"/>
      <c r="S29" s="38"/>
    </row>
    <row r="30" spans="1:19">
      <c r="A30" s="45"/>
      <c r="B30" s="35"/>
      <c r="C30" s="9" t="s">
        <v>62</v>
      </c>
      <c r="D30" s="9" t="s">
        <v>20</v>
      </c>
      <c r="E30" s="9" t="s">
        <v>24</v>
      </c>
      <c r="F30" s="9" t="s">
        <v>18</v>
      </c>
      <c r="G30" s="9" t="s">
        <v>18</v>
      </c>
      <c r="H30" s="9" t="s">
        <v>18</v>
      </c>
      <c r="I30" s="9" t="s">
        <v>18</v>
      </c>
      <c r="J30" s="9" t="s">
        <v>18</v>
      </c>
      <c r="K30" s="35"/>
      <c r="L30" s="35"/>
      <c r="M30" s="35" t="s">
        <v>18</v>
      </c>
      <c r="N30" s="35" t="s">
        <v>18</v>
      </c>
      <c r="O30" s="35" t="s">
        <v>18</v>
      </c>
      <c r="P30" s="35" t="s">
        <v>59</v>
      </c>
      <c r="Q30" s="35"/>
      <c r="R30" s="35"/>
      <c r="S30" s="38"/>
    </row>
    <row r="31" spans="1:19" ht="15.75" thickBot="1">
      <c r="A31" s="46"/>
      <c r="B31" s="36"/>
      <c r="C31" s="10" t="s">
        <v>55</v>
      </c>
      <c r="D31" s="10" t="s">
        <v>20</v>
      </c>
      <c r="E31" s="10" t="s">
        <v>36</v>
      </c>
      <c r="F31" s="10" t="s">
        <v>18</v>
      </c>
      <c r="G31" s="10" t="s">
        <v>18</v>
      </c>
      <c r="H31" s="10" t="s">
        <v>18</v>
      </c>
      <c r="I31" s="10" t="s">
        <v>18</v>
      </c>
      <c r="J31" s="10" t="s">
        <v>18</v>
      </c>
      <c r="K31" s="36"/>
      <c r="L31" s="36"/>
      <c r="M31" s="36" t="s">
        <v>18</v>
      </c>
      <c r="N31" s="36" t="s">
        <v>18</v>
      </c>
      <c r="O31" s="36" t="s">
        <v>18</v>
      </c>
      <c r="P31" s="36" t="s">
        <v>59</v>
      </c>
      <c r="Q31" s="36"/>
      <c r="R31" s="36"/>
      <c r="S31" s="39"/>
    </row>
    <row r="32" spans="1:19">
      <c r="A32" s="44" t="str">
        <f t="shared" ref="A32" si="6">CONCATENATE("LOVSF4",MID(E32,5,4),SUBSTITUTE(E33,"/",""),MID(E35,9,1))</f>
        <v>LOVSF40016DPBF18xxAR</v>
      </c>
      <c r="B32" s="34" t="s">
        <v>54</v>
      </c>
      <c r="C32" s="8" t="s">
        <v>57</v>
      </c>
      <c r="D32" s="8" t="s">
        <v>20</v>
      </c>
      <c r="E32" s="8" t="s">
        <v>21</v>
      </c>
      <c r="F32" s="8" t="s">
        <v>109</v>
      </c>
      <c r="G32" s="8">
        <v>3</v>
      </c>
      <c r="H32" s="8" t="s">
        <v>71</v>
      </c>
      <c r="I32" s="8" t="s">
        <v>18</v>
      </c>
      <c r="J32" s="8" t="s">
        <v>18</v>
      </c>
      <c r="K32" s="34" t="s">
        <v>109</v>
      </c>
      <c r="L32" s="34">
        <v>3</v>
      </c>
      <c r="M32" s="34">
        <v>50</v>
      </c>
      <c r="N32" s="34" t="s">
        <v>18</v>
      </c>
      <c r="O32" s="34" t="s">
        <v>119</v>
      </c>
      <c r="P32" s="34" t="s">
        <v>59</v>
      </c>
      <c r="Q32" s="34" t="s">
        <v>145</v>
      </c>
      <c r="R32" s="34" t="s">
        <v>23</v>
      </c>
      <c r="S32" s="37">
        <v>1.3</v>
      </c>
    </row>
    <row r="33" spans="1:19">
      <c r="A33" s="45"/>
      <c r="B33" s="35"/>
      <c r="C33" s="9" t="s">
        <v>19</v>
      </c>
      <c r="D33" s="9" t="s">
        <v>20</v>
      </c>
      <c r="E33" s="9" t="s">
        <v>150</v>
      </c>
      <c r="F33" s="9">
        <v>600</v>
      </c>
      <c r="G33" s="9">
        <v>3</v>
      </c>
      <c r="H33" s="9" t="s">
        <v>60</v>
      </c>
      <c r="I33" s="9" t="s">
        <v>104</v>
      </c>
      <c r="J33" s="9" t="s">
        <v>70</v>
      </c>
      <c r="K33" s="35"/>
      <c r="L33" s="35"/>
      <c r="M33" s="35" t="s">
        <v>18</v>
      </c>
      <c r="N33" s="35" t="s">
        <v>18</v>
      </c>
      <c r="O33" s="35" t="s">
        <v>18</v>
      </c>
      <c r="P33" s="35" t="s">
        <v>59</v>
      </c>
      <c r="Q33" s="35"/>
      <c r="R33" s="35"/>
      <c r="S33" s="38"/>
    </row>
    <row r="34" spans="1:19">
      <c r="A34" s="45"/>
      <c r="B34" s="35"/>
      <c r="C34" s="9" t="s">
        <v>62</v>
      </c>
      <c r="D34" s="9" t="s">
        <v>20</v>
      </c>
      <c r="E34" s="9" t="s">
        <v>24</v>
      </c>
      <c r="F34" s="9" t="s">
        <v>18</v>
      </c>
      <c r="G34" s="9" t="s">
        <v>18</v>
      </c>
      <c r="H34" s="9" t="s">
        <v>18</v>
      </c>
      <c r="I34" s="9" t="s">
        <v>18</v>
      </c>
      <c r="J34" s="9" t="s">
        <v>18</v>
      </c>
      <c r="K34" s="35"/>
      <c r="L34" s="35"/>
      <c r="M34" s="35" t="s">
        <v>18</v>
      </c>
      <c r="N34" s="35" t="s">
        <v>18</v>
      </c>
      <c r="O34" s="35" t="s">
        <v>18</v>
      </c>
      <c r="P34" s="35" t="s">
        <v>59</v>
      </c>
      <c r="Q34" s="35"/>
      <c r="R34" s="35"/>
      <c r="S34" s="38"/>
    </row>
    <row r="35" spans="1:19" ht="15.75" thickBot="1">
      <c r="A35" s="46"/>
      <c r="B35" s="36"/>
      <c r="C35" s="10" t="s">
        <v>55</v>
      </c>
      <c r="D35" s="10" t="s">
        <v>20</v>
      </c>
      <c r="E35" s="10" t="s">
        <v>35</v>
      </c>
      <c r="F35" s="10" t="s">
        <v>18</v>
      </c>
      <c r="G35" s="10" t="s">
        <v>18</v>
      </c>
      <c r="H35" s="10" t="s">
        <v>18</v>
      </c>
      <c r="I35" s="10" t="s">
        <v>18</v>
      </c>
      <c r="J35" s="10" t="s">
        <v>18</v>
      </c>
      <c r="K35" s="36"/>
      <c r="L35" s="36"/>
      <c r="M35" s="36" t="s">
        <v>18</v>
      </c>
      <c r="N35" s="36" t="s">
        <v>18</v>
      </c>
      <c r="O35" s="36" t="s">
        <v>18</v>
      </c>
      <c r="P35" s="36" t="s">
        <v>59</v>
      </c>
      <c r="Q35" s="36"/>
      <c r="R35" s="36"/>
      <c r="S35" s="39"/>
    </row>
    <row r="36" spans="1:19">
      <c r="A36" s="44" t="str">
        <f t="shared" ref="A36" si="7">CONCATENATE("LOVSF4",MID(E36,5,4),SUBSTITUTE(E37,"/",""),MID(E39,9,1))</f>
        <v>LOVSF40016DPBF18xxA</v>
      </c>
      <c r="B36" s="34" t="s">
        <v>54</v>
      </c>
      <c r="C36" s="8" t="s">
        <v>57</v>
      </c>
      <c r="D36" s="8" t="s">
        <v>20</v>
      </c>
      <c r="E36" s="8" t="s">
        <v>21</v>
      </c>
      <c r="F36" s="8" t="s">
        <v>109</v>
      </c>
      <c r="G36" s="8">
        <v>3</v>
      </c>
      <c r="H36" s="8" t="s">
        <v>71</v>
      </c>
      <c r="I36" s="8" t="s">
        <v>18</v>
      </c>
      <c r="J36" s="8" t="s">
        <v>18</v>
      </c>
      <c r="K36" s="34" t="s">
        <v>109</v>
      </c>
      <c r="L36" s="34">
        <v>3</v>
      </c>
      <c r="M36" s="34">
        <v>50</v>
      </c>
      <c r="N36" s="34" t="s">
        <v>18</v>
      </c>
      <c r="O36" s="34" t="s">
        <v>119</v>
      </c>
      <c r="P36" s="34" t="s">
        <v>59</v>
      </c>
      <c r="Q36" s="34" t="s">
        <v>145</v>
      </c>
      <c r="R36" s="34" t="s">
        <v>23</v>
      </c>
      <c r="S36" s="37">
        <v>1.3</v>
      </c>
    </row>
    <row r="37" spans="1:19">
      <c r="A37" s="45"/>
      <c r="B37" s="35"/>
      <c r="C37" s="9" t="s">
        <v>19</v>
      </c>
      <c r="D37" s="9" t="s">
        <v>20</v>
      </c>
      <c r="E37" s="9" t="s">
        <v>150</v>
      </c>
      <c r="F37" s="9">
        <v>600</v>
      </c>
      <c r="G37" s="9">
        <v>3</v>
      </c>
      <c r="H37" s="9" t="s">
        <v>60</v>
      </c>
      <c r="I37" s="9" t="s">
        <v>104</v>
      </c>
      <c r="J37" s="9" t="s">
        <v>70</v>
      </c>
      <c r="K37" s="35"/>
      <c r="L37" s="35"/>
      <c r="M37" s="35" t="s">
        <v>18</v>
      </c>
      <c r="N37" s="35" t="s">
        <v>18</v>
      </c>
      <c r="O37" s="35" t="s">
        <v>18</v>
      </c>
      <c r="P37" s="35" t="s">
        <v>59</v>
      </c>
      <c r="Q37" s="35"/>
      <c r="R37" s="35"/>
      <c r="S37" s="38"/>
    </row>
    <row r="38" spans="1:19">
      <c r="A38" s="45"/>
      <c r="B38" s="35"/>
      <c r="C38" s="9" t="s">
        <v>62</v>
      </c>
      <c r="D38" s="9" t="s">
        <v>20</v>
      </c>
      <c r="E38" s="9" t="s">
        <v>24</v>
      </c>
      <c r="F38" s="9" t="s">
        <v>18</v>
      </c>
      <c r="G38" s="9" t="s">
        <v>18</v>
      </c>
      <c r="H38" s="9" t="s">
        <v>18</v>
      </c>
      <c r="I38" s="9" t="s">
        <v>18</v>
      </c>
      <c r="J38" s="9" t="s">
        <v>18</v>
      </c>
      <c r="K38" s="35"/>
      <c r="L38" s="35"/>
      <c r="M38" s="35" t="s">
        <v>18</v>
      </c>
      <c r="N38" s="35" t="s">
        <v>18</v>
      </c>
      <c r="O38" s="35" t="s">
        <v>18</v>
      </c>
      <c r="P38" s="35" t="s">
        <v>59</v>
      </c>
      <c r="Q38" s="35"/>
      <c r="R38" s="35"/>
      <c r="S38" s="38"/>
    </row>
    <row r="39" spans="1:19" ht="15.75" thickBot="1">
      <c r="A39" s="46"/>
      <c r="B39" s="36"/>
      <c r="C39" s="10" t="s">
        <v>55</v>
      </c>
      <c r="D39" s="10" t="s">
        <v>20</v>
      </c>
      <c r="E39" s="10" t="s">
        <v>36</v>
      </c>
      <c r="F39" s="10" t="s">
        <v>18</v>
      </c>
      <c r="G39" s="10" t="s">
        <v>18</v>
      </c>
      <c r="H39" s="10" t="s">
        <v>18</v>
      </c>
      <c r="I39" s="10" t="s">
        <v>18</v>
      </c>
      <c r="J39" s="10" t="s">
        <v>18</v>
      </c>
      <c r="K39" s="36"/>
      <c r="L39" s="36"/>
      <c r="M39" s="36" t="s">
        <v>18</v>
      </c>
      <c r="N39" s="36" t="s">
        <v>18</v>
      </c>
      <c r="O39" s="36" t="s">
        <v>18</v>
      </c>
      <c r="P39" s="36" t="s">
        <v>59</v>
      </c>
      <c r="Q39" s="36"/>
      <c r="R39" s="36"/>
      <c r="S39" s="39"/>
    </row>
    <row r="40" spans="1:19">
      <c r="A40" s="44" t="str">
        <f t="shared" ref="A40" si="8">CONCATENATE("LOVSF4",MID(E40,5,4),SUBSTITUTE(E41,"/",""),MID(E43,9,1))</f>
        <v>LOVSF40016DPBF09xxLR</v>
      </c>
      <c r="B40" s="34" t="s">
        <v>54</v>
      </c>
      <c r="C40" s="8" t="s">
        <v>57</v>
      </c>
      <c r="D40" s="8" t="s">
        <v>20</v>
      </c>
      <c r="E40" s="8" t="s">
        <v>21</v>
      </c>
      <c r="F40" s="8" t="s">
        <v>109</v>
      </c>
      <c r="G40" s="8">
        <v>3</v>
      </c>
      <c r="H40" s="8" t="s">
        <v>71</v>
      </c>
      <c r="I40" s="8" t="s">
        <v>18</v>
      </c>
      <c r="J40" s="8" t="s">
        <v>18</v>
      </c>
      <c r="K40" s="34" t="s">
        <v>109</v>
      </c>
      <c r="L40" s="34">
        <v>3</v>
      </c>
      <c r="M40" s="34">
        <v>50</v>
      </c>
      <c r="N40" s="34" t="s">
        <v>18</v>
      </c>
      <c r="O40" s="34" t="s">
        <v>119</v>
      </c>
      <c r="P40" s="34" t="s">
        <v>59</v>
      </c>
      <c r="Q40" s="34" t="s">
        <v>145</v>
      </c>
      <c r="R40" s="34" t="s">
        <v>23</v>
      </c>
      <c r="S40" s="37">
        <v>1.3</v>
      </c>
    </row>
    <row r="41" spans="1:19">
      <c r="A41" s="45"/>
      <c r="B41" s="35"/>
      <c r="C41" s="9" t="s">
        <v>19</v>
      </c>
      <c r="D41" s="9" t="s">
        <v>20</v>
      </c>
      <c r="E41" s="9" t="s">
        <v>152</v>
      </c>
      <c r="F41" s="9">
        <v>600</v>
      </c>
      <c r="G41" s="9">
        <v>3</v>
      </c>
      <c r="H41" s="9" t="s">
        <v>60</v>
      </c>
      <c r="I41" s="9" t="s">
        <v>103</v>
      </c>
      <c r="J41" s="9" t="s">
        <v>65</v>
      </c>
      <c r="K41" s="35"/>
      <c r="L41" s="35"/>
      <c r="M41" s="35" t="s">
        <v>18</v>
      </c>
      <c r="N41" s="35" t="s">
        <v>18</v>
      </c>
      <c r="O41" s="35" t="s">
        <v>18</v>
      </c>
      <c r="P41" s="35" t="s">
        <v>59</v>
      </c>
      <c r="Q41" s="35"/>
      <c r="R41" s="35"/>
      <c r="S41" s="38"/>
    </row>
    <row r="42" spans="1:19">
      <c r="A42" s="45"/>
      <c r="B42" s="35"/>
      <c r="C42" s="9" t="s">
        <v>62</v>
      </c>
      <c r="D42" s="9" t="s">
        <v>20</v>
      </c>
      <c r="E42" s="9" t="s">
        <v>25</v>
      </c>
      <c r="F42" s="9" t="s">
        <v>18</v>
      </c>
      <c r="G42" s="9" t="s">
        <v>18</v>
      </c>
      <c r="H42" s="9" t="s">
        <v>18</v>
      </c>
      <c r="I42" s="9" t="s">
        <v>18</v>
      </c>
      <c r="J42" s="9" t="s">
        <v>18</v>
      </c>
      <c r="K42" s="35"/>
      <c r="L42" s="35"/>
      <c r="M42" s="35" t="s">
        <v>18</v>
      </c>
      <c r="N42" s="35" t="s">
        <v>18</v>
      </c>
      <c r="O42" s="35" t="s">
        <v>18</v>
      </c>
      <c r="P42" s="35" t="s">
        <v>59</v>
      </c>
      <c r="Q42" s="35"/>
      <c r="R42" s="35"/>
      <c r="S42" s="38"/>
    </row>
    <row r="43" spans="1:19" ht="15.75" thickBot="1">
      <c r="A43" s="46"/>
      <c r="B43" s="36"/>
      <c r="C43" s="10" t="s">
        <v>55</v>
      </c>
      <c r="D43" s="10" t="s">
        <v>20</v>
      </c>
      <c r="E43" s="10" t="s">
        <v>35</v>
      </c>
      <c r="F43" s="10" t="s">
        <v>18</v>
      </c>
      <c r="G43" s="10" t="s">
        <v>18</v>
      </c>
      <c r="H43" s="10" t="s">
        <v>18</v>
      </c>
      <c r="I43" s="10" t="s">
        <v>18</v>
      </c>
      <c r="J43" s="10" t="s">
        <v>18</v>
      </c>
      <c r="K43" s="36"/>
      <c r="L43" s="36"/>
      <c r="M43" s="36" t="s">
        <v>18</v>
      </c>
      <c r="N43" s="36" t="s">
        <v>18</v>
      </c>
      <c r="O43" s="36" t="s">
        <v>18</v>
      </c>
      <c r="P43" s="36" t="s">
        <v>59</v>
      </c>
      <c r="Q43" s="36"/>
      <c r="R43" s="36"/>
      <c r="S43" s="39"/>
    </row>
    <row r="44" spans="1:19">
      <c r="A44" s="44" t="str">
        <f t="shared" ref="A44" si="9">CONCATENATE("LOVSF4",MID(E44,5,4),SUBSTITUTE(E45,"/",""),MID(E47,9,1))</f>
        <v>LOVSF40016DPBF09xxL</v>
      </c>
      <c r="B44" s="34" t="s">
        <v>54</v>
      </c>
      <c r="C44" s="8" t="s">
        <v>57</v>
      </c>
      <c r="D44" s="8" t="s">
        <v>20</v>
      </c>
      <c r="E44" s="8" t="s">
        <v>21</v>
      </c>
      <c r="F44" s="8" t="s">
        <v>109</v>
      </c>
      <c r="G44" s="8">
        <v>3</v>
      </c>
      <c r="H44" s="8" t="s">
        <v>71</v>
      </c>
      <c r="I44" s="8" t="s">
        <v>18</v>
      </c>
      <c r="J44" s="8" t="s">
        <v>18</v>
      </c>
      <c r="K44" s="34" t="s">
        <v>109</v>
      </c>
      <c r="L44" s="34">
        <v>3</v>
      </c>
      <c r="M44" s="34">
        <v>50</v>
      </c>
      <c r="N44" s="34" t="s">
        <v>18</v>
      </c>
      <c r="O44" s="34" t="s">
        <v>119</v>
      </c>
      <c r="P44" s="34" t="s">
        <v>59</v>
      </c>
      <c r="Q44" s="34" t="s">
        <v>145</v>
      </c>
      <c r="R44" s="34" t="s">
        <v>23</v>
      </c>
      <c r="S44" s="37">
        <v>1.3</v>
      </c>
    </row>
    <row r="45" spans="1:19">
      <c r="A45" s="45"/>
      <c r="B45" s="35"/>
      <c r="C45" s="9" t="s">
        <v>19</v>
      </c>
      <c r="D45" s="9" t="s">
        <v>20</v>
      </c>
      <c r="E45" s="9" t="s">
        <v>152</v>
      </c>
      <c r="F45" s="9">
        <v>600</v>
      </c>
      <c r="G45" s="9">
        <v>3</v>
      </c>
      <c r="H45" s="9" t="s">
        <v>60</v>
      </c>
      <c r="I45" s="9" t="s">
        <v>103</v>
      </c>
      <c r="J45" s="9" t="s">
        <v>65</v>
      </c>
      <c r="K45" s="35"/>
      <c r="L45" s="35"/>
      <c r="M45" s="35" t="s">
        <v>18</v>
      </c>
      <c r="N45" s="35" t="s">
        <v>18</v>
      </c>
      <c r="O45" s="35" t="s">
        <v>18</v>
      </c>
      <c r="P45" s="35" t="s">
        <v>59</v>
      </c>
      <c r="Q45" s="35"/>
      <c r="R45" s="35"/>
      <c r="S45" s="38"/>
    </row>
    <row r="46" spans="1:19">
      <c r="A46" s="45"/>
      <c r="B46" s="35"/>
      <c r="C46" s="9" t="s">
        <v>62</v>
      </c>
      <c r="D46" s="9" t="s">
        <v>20</v>
      </c>
      <c r="E46" s="9" t="s">
        <v>25</v>
      </c>
      <c r="F46" s="9" t="s">
        <v>18</v>
      </c>
      <c r="G46" s="9" t="s">
        <v>18</v>
      </c>
      <c r="H46" s="9" t="s">
        <v>18</v>
      </c>
      <c r="I46" s="9" t="s">
        <v>18</v>
      </c>
      <c r="J46" s="9" t="s">
        <v>18</v>
      </c>
      <c r="K46" s="35"/>
      <c r="L46" s="35"/>
      <c r="M46" s="35" t="s">
        <v>18</v>
      </c>
      <c r="N46" s="35" t="s">
        <v>18</v>
      </c>
      <c r="O46" s="35" t="s">
        <v>18</v>
      </c>
      <c r="P46" s="35" t="s">
        <v>59</v>
      </c>
      <c r="Q46" s="35"/>
      <c r="R46" s="35"/>
      <c r="S46" s="38"/>
    </row>
    <row r="47" spans="1:19" ht="15.75" thickBot="1">
      <c r="A47" s="46"/>
      <c r="B47" s="36"/>
      <c r="C47" s="10" t="s">
        <v>55</v>
      </c>
      <c r="D47" s="10" t="s">
        <v>20</v>
      </c>
      <c r="E47" s="10" t="s">
        <v>36</v>
      </c>
      <c r="F47" s="10" t="s">
        <v>18</v>
      </c>
      <c r="G47" s="10" t="s">
        <v>18</v>
      </c>
      <c r="H47" s="10" t="s">
        <v>18</v>
      </c>
      <c r="I47" s="10" t="s">
        <v>18</v>
      </c>
      <c r="J47" s="10" t="s">
        <v>18</v>
      </c>
      <c r="K47" s="36"/>
      <c r="L47" s="36"/>
      <c r="M47" s="36" t="s">
        <v>18</v>
      </c>
      <c r="N47" s="36" t="s">
        <v>18</v>
      </c>
      <c r="O47" s="36" t="s">
        <v>18</v>
      </c>
      <c r="P47" s="36" t="s">
        <v>59</v>
      </c>
      <c r="Q47" s="36"/>
      <c r="R47" s="36"/>
      <c r="S47" s="39"/>
    </row>
    <row r="48" spans="1:19">
      <c r="A48" s="44" t="str">
        <f t="shared" ref="A48" si="10">CONCATENATE("LOVSF4",MID(E48,5,4),SUBSTITUTE(E49,"/",""),MID(E51,9,1))</f>
        <v>LOVSF40016DPBF12xxLR</v>
      </c>
      <c r="B48" s="34" t="s">
        <v>54</v>
      </c>
      <c r="C48" s="8" t="s">
        <v>57</v>
      </c>
      <c r="D48" s="8" t="s">
        <v>20</v>
      </c>
      <c r="E48" s="8" t="s">
        <v>21</v>
      </c>
      <c r="F48" s="8" t="s">
        <v>109</v>
      </c>
      <c r="G48" s="8">
        <v>3</v>
      </c>
      <c r="H48" s="8" t="s">
        <v>71</v>
      </c>
      <c r="I48" s="8" t="s">
        <v>18</v>
      </c>
      <c r="J48" s="8" t="s">
        <v>18</v>
      </c>
      <c r="K48" s="34" t="s">
        <v>109</v>
      </c>
      <c r="L48" s="34">
        <v>3</v>
      </c>
      <c r="M48" s="34">
        <v>50</v>
      </c>
      <c r="N48" s="34" t="s">
        <v>18</v>
      </c>
      <c r="O48" s="34" t="s">
        <v>119</v>
      </c>
      <c r="P48" s="34" t="s">
        <v>59</v>
      </c>
      <c r="Q48" s="34" t="s">
        <v>145</v>
      </c>
      <c r="R48" s="34" t="s">
        <v>23</v>
      </c>
      <c r="S48" s="37">
        <v>1.3</v>
      </c>
    </row>
    <row r="49" spans="1:19">
      <c r="A49" s="45"/>
      <c r="B49" s="35"/>
      <c r="C49" s="9" t="s">
        <v>19</v>
      </c>
      <c r="D49" s="9" t="s">
        <v>20</v>
      </c>
      <c r="E49" s="9" t="s">
        <v>153</v>
      </c>
      <c r="F49" s="9">
        <v>600</v>
      </c>
      <c r="G49" s="9">
        <v>3</v>
      </c>
      <c r="H49" s="9" t="s">
        <v>60</v>
      </c>
      <c r="I49" s="9" t="s">
        <v>53</v>
      </c>
      <c r="J49" s="9" t="s">
        <v>67</v>
      </c>
      <c r="K49" s="35"/>
      <c r="L49" s="35"/>
      <c r="M49" s="35" t="s">
        <v>18</v>
      </c>
      <c r="N49" s="35" t="s">
        <v>18</v>
      </c>
      <c r="O49" s="35" t="s">
        <v>18</v>
      </c>
      <c r="P49" s="35" t="s">
        <v>59</v>
      </c>
      <c r="Q49" s="35"/>
      <c r="R49" s="35"/>
      <c r="S49" s="38"/>
    </row>
    <row r="50" spans="1:19">
      <c r="A50" s="45"/>
      <c r="B50" s="35"/>
      <c r="C50" s="9" t="s">
        <v>62</v>
      </c>
      <c r="D50" s="9" t="s">
        <v>20</v>
      </c>
      <c r="E50" s="9" t="s">
        <v>25</v>
      </c>
      <c r="F50" s="9" t="s">
        <v>18</v>
      </c>
      <c r="G50" s="9" t="s">
        <v>18</v>
      </c>
      <c r="H50" s="9" t="s">
        <v>18</v>
      </c>
      <c r="I50" s="9" t="s">
        <v>18</v>
      </c>
      <c r="J50" s="9" t="s">
        <v>18</v>
      </c>
      <c r="K50" s="35"/>
      <c r="L50" s="35"/>
      <c r="M50" s="35" t="s">
        <v>18</v>
      </c>
      <c r="N50" s="35" t="s">
        <v>18</v>
      </c>
      <c r="O50" s="35" t="s">
        <v>18</v>
      </c>
      <c r="P50" s="35" t="s">
        <v>59</v>
      </c>
      <c r="Q50" s="35"/>
      <c r="R50" s="35"/>
      <c r="S50" s="38"/>
    </row>
    <row r="51" spans="1:19" ht="15.75" thickBot="1">
      <c r="A51" s="46"/>
      <c r="B51" s="36"/>
      <c r="C51" s="10" t="s">
        <v>55</v>
      </c>
      <c r="D51" s="10" t="s">
        <v>20</v>
      </c>
      <c r="E51" s="10" t="s">
        <v>35</v>
      </c>
      <c r="F51" s="10" t="s">
        <v>18</v>
      </c>
      <c r="G51" s="10" t="s">
        <v>18</v>
      </c>
      <c r="H51" s="10" t="s">
        <v>18</v>
      </c>
      <c r="I51" s="10" t="s">
        <v>18</v>
      </c>
      <c r="J51" s="10" t="s">
        <v>18</v>
      </c>
      <c r="K51" s="36"/>
      <c r="L51" s="36"/>
      <c r="M51" s="36" t="s">
        <v>18</v>
      </c>
      <c r="N51" s="36" t="s">
        <v>18</v>
      </c>
      <c r="O51" s="36" t="s">
        <v>18</v>
      </c>
      <c r="P51" s="36" t="s">
        <v>59</v>
      </c>
      <c r="Q51" s="36"/>
      <c r="R51" s="36"/>
      <c r="S51" s="39"/>
    </row>
    <row r="52" spans="1:19">
      <c r="A52" s="44" t="str">
        <f t="shared" ref="A52" si="11">CONCATENATE("LOVSF4",MID(E52,5,4),SUBSTITUTE(E53,"/",""),MID(E55,9,1))</f>
        <v>LOVSF40016DPBF12xxL</v>
      </c>
      <c r="B52" s="34" t="s">
        <v>54</v>
      </c>
      <c r="C52" s="8" t="s">
        <v>57</v>
      </c>
      <c r="D52" s="8" t="s">
        <v>20</v>
      </c>
      <c r="E52" s="8" t="s">
        <v>21</v>
      </c>
      <c r="F52" s="8" t="s">
        <v>109</v>
      </c>
      <c r="G52" s="8">
        <v>3</v>
      </c>
      <c r="H52" s="8" t="s">
        <v>71</v>
      </c>
      <c r="I52" s="8" t="s">
        <v>18</v>
      </c>
      <c r="J52" s="8" t="s">
        <v>18</v>
      </c>
      <c r="K52" s="34" t="s">
        <v>109</v>
      </c>
      <c r="L52" s="34">
        <v>3</v>
      </c>
      <c r="M52" s="34">
        <v>50</v>
      </c>
      <c r="N52" s="34" t="s">
        <v>18</v>
      </c>
      <c r="O52" s="34" t="s">
        <v>119</v>
      </c>
      <c r="P52" s="34" t="s">
        <v>59</v>
      </c>
      <c r="Q52" s="34" t="s">
        <v>145</v>
      </c>
      <c r="R52" s="34" t="s">
        <v>23</v>
      </c>
      <c r="S52" s="37">
        <v>1.3</v>
      </c>
    </row>
    <row r="53" spans="1:19">
      <c r="A53" s="45"/>
      <c r="B53" s="35"/>
      <c r="C53" s="9" t="s">
        <v>19</v>
      </c>
      <c r="D53" s="9" t="s">
        <v>20</v>
      </c>
      <c r="E53" s="9" t="s">
        <v>153</v>
      </c>
      <c r="F53" s="9">
        <v>600</v>
      </c>
      <c r="G53" s="9">
        <v>3</v>
      </c>
      <c r="H53" s="9" t="s">
        <v>60</v>
      </c>
      <c r="I53" s="9" t="s">
        <v>53</v>
      </c>
      <c r="J53" s="9" t="s">
        <v>67</v>
      </c>
      <c r="K53" s="35"/>
      <c r="L53" s="35"/>
      <c r="M53" s="35" t="s">
        <v>18</v>
      </c>
      <c r="N53" s="35" t="s">
        <v>18</v>
      </c>
      <c r="O53" s="35" t="s">
        <v>18</v>
      </c>
      <c r="P53" s="35" t="s">
        <v>59</v>
      </c>
      <c r="Q53" s="35"/>
      <c r="R53" s="35"/>
      <c r="S53" s="38"/>
    </row>
    <row r="54" spans="1:19">
      <c r="A54" s="45"/>
      <c r="B54" s="35"/>
      <c r="C54" s="9" t="s">
        <v>62</v>
      </c>
      <c r="D54" s="9" t="s">
        <v>20</v>
      </c>
      <c r="E54" s="9" t="s">
        <v>25</v>
      </c>
      <c r="F54" s="9" t="s">
        <v>18</v>
      </c>
      <c r="G54" s="9" t="s">
        <v>18</v>
      </c>
      <c r="H54" s="9" t="s">
        <v>18</v>
      </c>
      <c r="I54" s="9" t="s">
        <v>18</v>
      </c>
      <c r="J54" s="9" t="s">
        <v>18</v>
      </c>
      <c r="K54" s="35"/>
      <c r="L54" s="35"/>
      <c r="M54" s="35" t="s">
        <v>18</v>
      </c>
      <c r="N54" s="35" t="s">
        <v>18</v>
      </c>
      <c r="O54" s="35" t="s">
        <v>18</v>
      </c>
      <c r="P54" s="35" t="s">
        <v>59</v>
      </c>
      <c r="Q54" s="35"/>
      <c r="R54" s="35"/>
      <c r="S54" s="38"/>
    </row>
    <row r="55" spans="1:19" ht="15.75" thickBot="1">
      <c r="A55" s="46"/>
      <c r="B55" s="36"/>
      <c r="C55" s="10" t="s">
        <v>55</v>
      </c>
      <c r="D55" s="10" t="s">
        <v>20</v>
      </c>
      <c r="E55" s="10" t="s">
        <v>36</v>
      </c>
      <c r="F55" s="10" t="s">
        <v>18</v>
      </c>
      <c r="G55" s="10" t="s">
        <v>18</v>
      </c>
      <c r="H55" s="10" t="s">
        <v>18</v>
      </c>
      <c r="I55" s="10" t="s">
        <v>18</v>
      </c>
      <c r="J55" s="10" t="s">
        <v>18</v>
      </c>
      <c r="K55" s="36"/>
      <c r="L55" s="36"/>
      <c r="M55" s="36" t="s">
        <v>18</v>
      </c>
      <c r="N55" s="36" t="s">
        <v>18</v>
      </c>
      <c r="O55" s="36" t="s">
        <v>18</v>
      </c>
      <c r="P55" s="36" t="s">
        <v>59</v>
      </c>
      <c r="Q55" s="36"/>
      <c r="R55" s="36"/>
      <c r="S55" s="39"/>
    </row>
    <row r="56" spans="1:19">
      <c r="A56" s="44" t="str">
        <f t="shared" ref="A56" si="12">CONCATENATE("LOVSF4",MID(E56,5,4),SUBSTITUTE(E57,"/",""),MID(E59,9,1))</f>
        <v>LOVSF40016DPBF18xxLR</v>
      </c>
      <c r="B56" s="34" t="s">
        <v>54</v>
      </c>
      <c r="C56" s="8" t="s">
        <v>57</v>
      </c>
      <c r="D56" s="8" t="s">
        <v>20</v>
      </c>
      <c r="E56" s="8" t="s">
        <v>21</v>
      </c>
      <c r="F56" s="8" t="s">
        <v>109</v>
      </c>
      <c r="G56" s="8">
        <v>3</v>
      </c>
      <c r="H56" s="8" t="s">
        <v>71</v>
      </c>
      <c r="I56" s="8" t="s">
        <v>18</v>
      </c>
      <c r="J56" s="8" t="s">
        <v>18</v>
      </c>
      <c r="K56" s="34" t="s">
        <v>109</v>
      </c>
      <c r="L56" s="34">
        <v>3</v>
      </c>
      <c r="M56" s="34">
        <v>50</v>
      </c>
      <c r="N56" s="34" t="s">
        <v>18</v>
      </c>
      <c r="O56" s="34" t="s">
        <v>119</v>
      </c>
      <c r="P56" s="34" t="s">
        <v>59</v>
      </c>
      <c r="Q56" s="34" t="s">
        <v>145</v>
      </c>
      <c r="R56" s="34" t="s">
        <v>23</v>
      </c>
      <c r="S56" s="37">
        <v>1.3</v>
      </c>
    </row>
    <row r="57" spans="1:19">
      <c r="A57" s="45"/>
      <c r="B57" s="35"/>
      <c r="C57" s="9" t="s">
        <v>19</v>
      </c>
      <c r="D57" s="9" t="s">
        <v>20</v>
      </c>
      <c r="E57" s="9" t="s">
        <v>155</v>
      </c>
      <c r="F57" s="9">
        <v>600</v>
      </c>
      <c r="G57" s="9">
        <v>3</v>
      </c>
      <c r="H57" s="9" t="s">
        <v>60</v>
      </c>
      <c r="I57" s="9" t="s">
        <v>104</v>
      </c>
      <c r="J57" s="9" t="s">
        <v>70</v>
      </c>
      <c r="K57" s="35"/>
      <c r="L57" s="35"/>
      <c r="M57" s="35" t="s">
        <v>18</v>
      </c>
      <c r="N57" s="35" t="s">
        <v>18</v>
      </c>
      <c r="O57" s="35" t="s">
        <v>18</v>
      </c>
      <c r="P57" s="35" t="s">
        <v>59</v>
      </c>
      <c r="Q57" s="35"/>
      <c r="R57" s="35"/>
      <c r="S57" s="38"/>
    </row>
    <row r="58" spans="1:19">
      <c r="A58" s="45"/>
      <c r="B58" s="35"/>
      <c r="C58" s="9" t="s">
        <v>62</v>
      </c>
      <c r="D58" s="9" t="s">
        <v>20</v>
      </c>
      <c r="E58" s="9" t="s">
        <v>25</v>
      </c>
      <c r="F58" s="9" t="s">
        <v>18</v>
      </c>
      <c r="G58" s="9" t="s">
        <v>18</v>
      </c>
      <c r="H58" s="9" t="s">
        <v>18</v>
      </c>
      <c r="I58" s="9" t="s">
        <v>18</v>
      </c>
      <c r="J58" s="9" t="s">
        <v>18</v>
      </c>
      <c r="K58" s="35"/>
      <c r="L58" s="35"/>
      <c r="M58" s="35" t="s">
        <v>18</v>
      </c>
      <c r="N58" s="35" t="s">
        <v>18</v>
      </c>
      <c r="O58" s="35" t="s">
        <v>18</v>
      </c>
      <c r="P58" s="35" t="s">
        <v>59</v>
      </c>
      <c r="Q58" s="35"/>
      <c r="R58" s="35"/>
      <c r="S58" s="38"/>
    </row>
    <row r="59" spans="1:19" ht="15.75" thickBot="1">
      <c r="A59" s="46"/>
      <c r="B59" s="36"/>
      <c r="C59" s="10" t="s">
        <v>55</v>
      </c>
      <c r="D59" s="10" t="s">
        <v>20</v>
      </c>
      <c r="E59" s="10" t="s">
        <v>35</v>
      </c>
      <c r="F59" s="10" t="s">
        <v>18</v>
      </c>
      <c r="G59" s="10" t="s">
        <v>18</v>
      </c>
      <c r="H59" s="10" t="s">
        <v>18</v>
      </c>
      <c r="I59" s="10" t="s">
        <v>18</v>
      </c>
      <c r="J59" s="10" t="s">
        <v>18</v>
      </c>
      <c r="K59" s="36"/>
      <c r="L59" s="36"/>
      <c r="M59" s="36" t="s">
        <v>18</v>
      </c>
      <c r="N59" s="36" t="s">
        <v>18</v>
      </c>
      <c r="O59" s="36" t="s">
        <v>18</v>
      </c>
      <c r="P59" s="36" t="s">
        <v>59</v>
      </c>
      <c r="Q59" s="36"/>
      <c r="R59" s="36"/>
      <c r="S59" s="39"/>
    </row>
    <row r="60" spans="1:19">
      <c r="A60" s="44" t="str">
        <f t="shared" ref="A60" si="13">CONCATENATE("LOVSF4",MID(E60,5,4),SUBSTITUTE(E61,"/",""),MID(E63,9,1))</f>
        <v>LOVSF40016DPBF18xxL</v>
      </c>
      <c r="B60" s="34" t="s">
        <v>54</v>
      </c>
      <c r="C60" s="8" t="s">
        <v>57</v>
      </c>
      <c r="D60" s="8" t="s">
        <v>20</v>
      </c>
      <c r="E60" s="8" t="s">
        <v>21</v>
      </c>
      <c r="F60" s="8" t="s">
        <v>109</v>
      </c>
      <c r="G60" s="8">
        <v>3</v>
      </c>
      <c r="H60" s="8" t="s">
        <v>71</v>
      </c>
      <c r="I60" s="8" t="s">
        <v>18</v>
      </c>
      <c r="J60" s="8" t="s">
        <v>18</v>
      </c>
      <c r="K60" s="34" t="s">
        <v>109</v>
      </c>
      <c r="L60" s="34">
        <v>3</v>
      </c>
      <c r="M60" s="34">
        <v>50</v>
      </c>
      <c r="N60" s="34" t="s">
        <v>18</v>
      </c>
      <c r="O60" s="34" t="s">
        <v>119</v>
      </c>
      <c r="P60" s="34" t="s">
        <v>59</v>
      </c>
      <c r="Q60" s="34" t="s">
        <v>145</v>
      </c>
      <c r="R60" s="34" t="s">
        <v>23</v>
      </c>
      <c r="S60" s="37">
        <v>1.3</v>
      </c>
    </row>
    <row r="61" spans="1:19">
      <c r="A61" s="45"/>
      <c r="B61" s="35"/>
      <c r="C61" s="9" t="s">
        <v>19</v>
      </c>
      <c r="D61" s="9" t="s">
        <v>20</v>
      </c>
      <c r="E61" s="9" t="s">
        <v>155</v>
      </c>
      <c r="F61" s="9">
        <v>600</v>
      </c>
      <c r="G61" s="9">
        <v>3</v>
      </c>
      <c r="H61" s="9" t="s">
        <v>60</v>
      </c>
      <c r="I61" s="9" t="s">
        <v>104</v>
      </c>
      <c r="J61" s="9" t="s">
        <v>70</v>
      </c>
      <c r="K61" s="35"/>
      <c r="L61" s="35"/>
      <c r="M61" s="35" t="s">
        <v>18</v>
      </c>
      <c r="N61" s="35" t="s">
        <v>18</v>
      </c>
      <c r="O61" s="35" t="s">
        <v>18</v>
      </c>
      <c r="P61" s="35" t="s">
        <v>59</v>
      </c>
      <c r="Q61" s="35"/>
      <c r="R61" s="35"/>
      <c r="S61" s="38"/>
    </row>
    <row r="62" spans="1:19">
      <c r="A62" s="45"/>
      <c r="B62" s="35"/>
      <c r="C62" s="9" t="s">
        <v>62</v>
      </c>
      <c r="D62" s="9" t="s">
        <v>20</v>
      </c>
      <c r="E62" s="9" t="s">
        <v>25</v>
      </c>
      <c r="F62" s="9" t="s">
        <v>18</v>
      </c>
      <c r="G62" s="9" t="s">
        <v>18</v>
      </c>
      <c r="H62" s="9" t="s">
        <v>18</v>
      </c>
      <c r="I62" s="9" t="s">
        <v>18</v>
      </c>
      <c r="J62" s="9" t="s">
        <v>18</v>
      </c>
      <c r="K62" s="35"/>
      <c r="L62" s="35"/>
      <c r="M62" s="35" t="s">
        <v>18</v>
      </c>
      <c r="N62" s="35" t="s">
        <v>18</v>
      </c>
      <c r="O62" s="35" t="s">
        <v>18</v>
      </c>
      <c r="P62" s="35" t="s">
        <v>59</v>
      </c>
      <c r="Q62" s="35"/>
      <c r="R62" s="35"/>
      <c r="S62" s="38"/>
    </row>
    <row r="63" spans="1:19" ht="15.75" thickBot="1">
      <c r="A63" s="46"/>
      <c r="B63" s="36"/>
      <c r="C63" s="10" t="s">
        <v>55</v>
      </c>
      <c r="D63" s="10" t="s">
        <v>20</v>
      </c>
      <c r="E63" s="10" t="s">
        <v>36</v>
      </c>
      <c r="F63" s="10" t="s">
        <v>18</v>
      </c>
      <c r="G63" s="10" t="s">
        <v>18</v>
      </c>
      <c r="H63" s="10" t="s">
        <v>18</v>
      </c>
      <c r="I63" s="10" t="s">
        <v>18</v>
      </c>
      <c r="J63" s="10" t="s">
        <v>18</v>
      </c>
      <c r="K63" s="36"/>
      <c r="L63" s="36"/>
      <c r="M63" s="36" t="s">
        <v>18</v>
      </c>
      <c r="N63" s="36" t="s">
        <v>18</v>
      </c>
      <c r="O63" s="36" t="s">
        <v>18</v>
      </c>
      <c r="P63" s="36" t="s">
        <v>59</v>
      </c>
      <c r="Q63" s="36"/>
      <c r="R63" s="36"/>
      <c r="S63" s="39"/>
    </row>
    <row r="64" spans="1:19">
      <c r="A64" s="44" t="str">
        <f t="shared" ref="A64" si="14">CONCATENATE("LOVSF4",MID(E64,5,4),SUBSTITUTE(E65,"/",""),MID(E67,9,1))</f>
        <v>LOVSF40016DPBF09xxDR</v>
      </c>
      <c r="B64" s="34" t="s">
        <v>54</v>
      </c>
      <c r="C64" s="8" t="s">
        <v>57</v>
      </c>
      <c r="D64" s="8" t="s">
        <v>20</v>
      </c>
      <c r="E64" s="8" t="s">
        <v>21</v>
      </c>
      <c r="F64" s="8" t="s">
        <v>109</v>
      </c>
      <c r="G64" s="8">
        <v>3</v>
      </c>
      <c r="H64" s="8" t="s">
        <v>71</v>
      </c>
      <c r="I64" s="8" t="s">
        <v>18</v>
      </c>
      <c r="J64" s="8" t="s">
        <v>18</v>
      </c>
      <c r="K64" s="34" t="s">
        <v>109</v>
      </c>
      <c r="L64" s="34">
        <v>3</v>
      </c>
      <c r="M64" s="34">
        <v>50</v>
      </c>
      <c r="N64" s="34" t="s">
        <v>18</v>
      </c>
      <c r="O64" s="34" t="s">
        <v>119</v>
      </c>
      <c r="P64" s="34" t="s">
        <v>59</v>
      </c>
      <c r="Q64" s="34" t="s">
        <v>145</v>
      </c>
      <c r="R64" s="34" t="s">
        <v>23</v>
      </c>
      <c r="S64" s="37">
        <v>1.3</v>
      </c>
    </row>
    <row r="65" spans="1:19">
      <c r="A65" s="45"/>
      <c r="B65" s="35"/>
      <c r="C65" s="9" t="s">
        <v>19</v>
      </c>
      <c r="D65" s="9" t="s">
        <v>20</v>
      </c>
      <c r="E65" s="9" t="s">
        <v>158</v>
      </c>
      <c r="F65" s="9">
        <v>600</v>
      </c>
      <c r="G65" s="9">
        <v>3</v>
      </c>
      <c r="H65" s="9" t="s">
        <v>60</v>
      </c>
      <c r="I65" s="9" t="s">
        <v>103</v>
      </c>
      <c r="J65" s="9" t="s">
        <v>65</v>
      </c>
      <c r="K65" s="35"/>
      <c r="L65" s="35"/>
      <c r="M65" s="35" t="s">
        <v>18</v>
      </c>
      <c r="N65" s="35" t="s">
        <v>18</v>
      </c>
      <c r="O65" s="35" t="s">
        <v>18</v>
      </c>
      <c r="P65" s="35" t="s">
        <v>59</v>
      </c>
      <c r="Q65" s="35"/>
      <c r="R65" s="35"/>
      <c r="S65" s="38"/>
    </row>
    <row r="66" spans="1:19">
      <c r="A66" s="45"/>
      <c r="B66" s="35"/>
      <c r="C66" s="9" t="s">
        <v>62</v>
      </c>
      <c r="D66" s="9" t="s">
        <v>20</v>
      </c>
      <c r="E66" s="9" t="s">
        <v>25</v>
      </c>
      <c r="F66" s="9" t="s">
        <v>18</v>
      </c>
      <c r="G66" s="9" t="s">
        <v>18</v>
      </c>
      <c r="H66" s="9" t="s">
        <v>18</v>
      </c>
      <c r="I66" s="9" t="s">
        <v>18</v>
      </c>
      <c r="J66" s="9" t="s">
        <v>18</v>
      </c>
      <c r="K66" s="35"/>
      <c r="L66" s="35"/>
      <c r="M66" s="35" t="s">
        <v>18</v>
      </c>
      <c r="N66" s="35" t="s">
        <v>18</v>
      </c>
      <c r="O66" s="35" t="s">
        <v>18</v>
      </c>
      <c r="P66" s="35" t="s">
        <v>59</v>
      </c>
      <c r="Q66" s="35"/>
      <c r="R66" s="35"/>
      <c r="S66" s="38"/>
    </row>
    <row r="67" spans="1:19" ht="15.75" thickBot="1">
      <c r="A67" s="46"/>
      <c r="B67" s="36"/>
      <c r="C67" s="10" t="s">
        <v>55</v>
      </c>
      <c r="D67" s="10" t="s">
        <v>20</v>
      </c>
      <c r="E67" s="10" t="s">
        <v>35</v>
      </c>
      <c r="F67" s="10" t="s">
        <v>18</v>
      </c>
      <c r="G67" s="10" t="s">
        <v>18</v>
      </c>
      <c r="H67" s="10" t="s">
        <v>18</v>
      </c>
      <c r="I67" s="10" t="s">
        <v>18</v>
      </c>
      <c r="J67" s="10" t="s">
        <v>18</v>
      </c>
      <c r="K67" s="36"/>
      <c r="L67" s="36"/>
      <c r="M67" s="36" t="s">
        <v>18</v>
      </c>
      <c r="N67" s="36" t="s">
        <v>18</v>
      </c>
      <c r="O67" s="36" t="s">
        <v>18</v>
      </c>
      <c r="P67" s="36" t="s">
        <v>59</v>
      </c>
      <c r="Q67" s="36"/>
      <c r="R67" s="36"/>
      <c r="S67" s="39"/>
    </row>
    <row r="68" spans="1:19">
      <c r="A68" s="44" t="str">
        <f t="shared" ref="A68" si="15">CONCATENATE("LOVSF4",MID(E68,5,4),SUBSTITUTE(E69,"/",""),MID(E71,9,1))</f>
        <v>LOVSF40016DPBF09xxD</v>
      </c>
      <c r="B68" s="34" t="s">
        <v>54</v>
      </c>
      <c r="C68" s="8" t="s">
        <v>57</v>
      </c>
      <c r="D68" s="8" t="s">
        <v>20</v>
      </c>
      <c r="E68" s="8" t="s">
        <v>21</v>
      </c>
      <c r="F68" s="8" t="s">
        <v>109</v>
      </c>
      <c r="G68" s="8">
        <v>3</v>
      </c>
      <c r="H68" s="8" t="s">
        <v>71</v>
      </c>
      <c r="I68" s="8" t="s">
        <v>18</v>
      </c>
      <c r="J68" s="8" t="s">
        <v>18</v>
      </c>
      <c r="K68" s="34" t="s">
        <v>109</v>
      </c>
      <c r="L68" s="34">
        <v>3</v>
      </c>
      <c r="M68" s="34">
        <v>50</v>
      </c>
      <c r="N68" s="34" t="s">
        <v>18</v>
      </c>
      <c r="O68" s="34" t="s">
        <v>119</v>
      </c>
      <c r="P68" s="34" t="s">
        <v>59</v>
      </c>
      <c r="Q68" s="34" t="s">
        <v>145</v>
      </c>
      <c r="R68" s="34" t="s">
        <v>23</v>
      </c>
      <c r="S68" s="37">
        <v>1.3</v>
      </c>
    </row>
    <row r="69" spans="1:19">
      <c r="A69" s="45"/>
      <c r="B69" s="35"/>
      <c r="C69" s="9" t="s">
        <v>19</v>
      </c>
      <c r="D69" s="9" t="s">
        <v>20</v>
      </c>
      <c r="E69" s="9" t="s">
        <v>158</v>
      </c>
      <c r="F69" s="9">
        <v>600</v>
      </c>
      <c r="G69" s="9">
        <v>3</v>
      </c>
      <c r="H69" s="9" t="s">
        <v>60</v>
      </c>
      <c r="I69" s="9" t="s">
        <v>103</v>
      </c>
      <c r="J69" s="9" t="s">
        <v>65</v>
      </c>
      <c r="K69" s="35"/>
      <c r="L69" s="35"/>
      <c r="M69" s="35" t="s">
        <v>18</v>
      </c>
      <c r="N69" s="35" t="s">
        <v>18</v>
      </c>
      <c r="O69" s="35" t="s">
        <v>18</v>
      </c>
      <c r="P69" s="35" t="s">
        <v>59</v>
      </c>
      <c r="Q69" s="35"/>
      <c r="R69" s="35"/>
      <c r="S69" s="38"/>
    </row>
    <row r="70" spans="1:19">
      <c r="A70" s="45"/>
      <c r="B70" s="35"/>
      <c r="C70" s="9" t="s">
        <v>62</v>
      </c>
      <c r="D70" s="9" t="s">
        <v>20</v>
      </c>
      <c r="E70" s="9" t="s">
        <v>25</v>
      </c>
      <c r="F70" s="9" t="s">
        <v>18</v>
      </c>
      <c r="G70" s="9" t="s">
        <v>18</v>
      </c>
      <c r="H70" s="9" t="s">
        <v>18</v>
      </c>
      <c r="I70" s="9" t="s">
        <v>18</v>
      </c>
      <c r="J70" s="9" t="s">
        <v>18</v>
      </c>
      <c r="K70" s="35"/>
      <c r="L70" s="35"/>
      <c r="M70" s="35" t="s">
        <v>18</v>
      </c>
      <c r="N70" s="35" t="s">
        <v>18</v>
      </c>
      <c r="O70" s="35" t="s">
        <v>18</v>
      </c>
      <c r="P70" s="35" t="s">
        <v>59</v>
      </c>
      <c r="Q70" s="35"/>
      <c r="R70" s="35"/>
      <c r="S70" s="38"/>
    </row>
    <row r="71" spans="1:19" ht="15.75" thickBot="1">
      <c r="A71" s="46"/>
      <c r="B71" s="36"/>
      <c r="C71" s="10" t="s">
        <v>55</v>
      </c>
      <c r="D71" s="10" t="s">
        <v>20</v>
      </c>
      <c r="E71" s="10" t="s">
        <v>36</v>
      </c>
      <c r="F71" s="10" t="s">
        <v>18</v>
      </c>
      <c r="G71" s="10" t="s">
        <v>18</v>
      </c>
      <c r="H71" s="10" t="s">
        <v>18</v>
      </c>
      <c r="I71" s="10" t="s">
        <v>18</v>
      </c>
      <c r="J71" s="10" t="s">
        <v>18</v>
      </c>
      <c r="K71" s="36"/>
      <c r="L71" s="36"/>
      <c r="M71" s="36" t="s">
        <v>18</v>
      </c>
      <c r="N71" s="36" t="s">
        <v>18</v>
      </c>
      <c r="O71" s="36" t="s">
        <v>18</v>
      </c>
      <c r="P71" s="36" t="s">
        <v>59</v>
      </c>
      <c r="Q71" s="36"/>
      <c r="R71" s="36"/>
      <c r="S71" s="39"/>
    </row>
    <row r="72" spans="1:19">
      <c r="A72" s="44" t="str">
        <f t="shared" ref="A72" si="16">CONCATENATE("LOVSF4",MID(E72,5,4),SUBSTITUTE(E73,"/",""),MID(E75,9,1))</f>
        <v>LOVSF40016DPBF12xxDR</v>
      </c>
      <c r="B72" s="34" t="s">
        <v>54</v>
      </c>
      <c r="C72" s="8" t="s">
        <v>57</v>
      </c>
      <c r="D72" s="8" t="s">
        <v>20</v>
      </c>
      <c r="E72" s="8" t="s">
        <v>21</v>
      </c>
      <c r="F72" s="8" t="s">
        <v>109</v>
      </c>
      <c r="G72" s="8">
        <v>3</v>
      </c>
      <c r="H72" s="8" t="s">
        <v>71</v>
      </c>
      <c r="I72" s="8" t="s">
        <v>18</v>
      </c>
      <c r="J72" s="8" t="s">
        <v>18</v>
      </c>
      <c r="K72" s="34" t="s">
        <v>109</v>
      </c>
      <c r="L72" s="34">
        <v>3</v>
      </c>
      <c r="M72" s="34">
        <v>50</v>
      </c>
      <c r="N72" s="34" t="s">
        <v>18</v>
      </c>
      <c r="O72" s="34" t="s">
        <v>119</v>
      </c>
      <c r="P72" s="34" t="s">
        <v>59</v>
      </c>
      <c r="Q72" s="34" t="s">
        <v>145</v>
      </c>
      <c r="R72" s="34" t="s">
        <v>23</v>
      </c>
      <c r="S72" s="37">
        <v>1.3</v>
      </c>
    </row>
    <row r="73" spans="1:19">
      <c r="A73" s="45"/>
      <c r="B73" s="35"/>
      <c r="C73" s="9" t="s">
        <v>19</v>
      </c>
      <c r="D73" s="9" t="s">
        <v>20</v>
      </c>
      <c r="E73" s="9" t="s">
        <v>156</v>
      </c>
      <c r="F73" s="9">
        <v>600</v>
      </c>
      <c r="G73" s="9">
        <v>3</v>
      </c>
      <c r="H73" s="9" t="s">
        <v>60</v>
      </c>
      <c r="I73" s="9" t="s">
        <v>53</v>
      </c>
      <c r="J73" s="9" t="s">
        <v>67</v>
      </c>
      <c r="K73" s="35"/>
      <c r="L73" s="35"/>
      <c r="M73" s="35" t="s">
        <v>18</v>
      </c>
      <c r="N73" s="35" t="s">
        <v>18</v>
      </c>
      <c r="O73" s="35" t="s">
        <v>18</v>
      </c>
      <c r="P73" s="35" t="s">
        <v>59</v>
      </c>
      <c r="Q73" s="35"/>
      <c r="R73" s="35"/>
      <c r="S73" s="38"/>
    </row>
    <row r="74" spans="1:19">
      <c r="A74" s="45"/>
      <c r="B74" s="35"/>
      <c r="C74" s="9" t="s">
        <v>62</v>
      </c>
      <c r="D74" s="9" t="s">
        <v>20</v>
      </c>
      <c r="E74" s="9" t="s">
        <v>25</v>
      </c>
      <c r="F74" s="9" t="s">
        <v>18</v>
      </c>
      <c r="G74" s="9" t="s">
        <v>18</v>
      </c>
      <c r="H74" s="9" t="s">
        <v>18</v>
      </c>
      <c r="I74" s="9" t="s">
        <v>18</v>
      </c>
      <c r="J74" s="9" t="s">
        <v>18</v>
      </c>
      <c r="K74" s="35"/>
      <c r="L74" s="35"/>
      <c r="M74" s="35" t="s">
        <v>18</v>
      </c>
      <c r="N74" s="35" t="s">
        <v>18</v>
      </c>
      <c r="O74" s="35" t="s">
        <v>18</v>
      </c>
      <c r="P74" s="35" t="s">
        <v>59</v>
      </c>
      <c r="Q74" s="35"/>
      <c r="R74" s="35"/>
      <c r="S74" s="38"/>
    </row>
    <row r="75" spans="1:19" ht="15.75" thickBot="1">
      <c r="A75" s="46"/>
      <c r="B75" s="36"/>
      <c r="C75" s="10" t="s">
        <v>55</v>
      </c>
      <c r="D75" s="10" t="s">
        <v>20</v>
      </c>
      <c r="E75" s="10" t="s">
        <v>35</v>
      </c>
      <c r="F75" s="10" t="s">
        <v>18</v>
      </c>
      <c r="G75" s="10" t="s">
        <v>18</v>
      </c>
      <c r="H75" s="10" t="s">
        <v>18</v>
      </c>
      <c r="I75" s="10" t="s">
        <v>18</v>
      </c>
      <c r="J75" s="10" t="s">
        <v>18</v>
      </c>
      <c r="K75" s="36"/>
      <c r="L75" s="36"/>
      <c r="M75" s="36" t="s">
        <v>18</v>
      </c>
      <c r="N75" s="36" t="s">
        <v>18</v>
      </c>
      <c r="O75" s="36" t="s">
        <v>18</v>
      </c>
      <c r="P75" s="36" t="s">
        <v>59</v>
      </c>
      <c r="Q75" s="36"/>
      <c r="R75" s="36"/>
      <c r="S75" s="39"/>
    </row>
    <row r="76" spans="1:19">
      <c r="A76" s="44" t="str">
        <f t="shared" ref="A76" si="17">CONCATENATE("LOVSF4",MID(E76,5,4),SUBSTITUTE(E77,"/",""),MID(E79,9,1))</f>
        <v>LOVSF40016DPBF12xxD</v>
      </c>
      <c r="B76" s="34" t="s">
        <v>54</v>
      </c>
      <c r="C76" s="8" t="s">
        <v>57</v>
      </c>
      <c r="D76" s="8" t="s">
        <v>20</v>
      </c>
      <c r="E76" s="8" t="s">
        <v>21</v>
      </c>
      <c r="F76" s="8" t="s">
        <v>109</v>
      </c>
      <c r="G76" s="8">
        <v>3</v>
      </c>
      <c r="H76" s="8" t="s">
        <v>71</v>
      </c>
      <c r="I76" s="8" t="s">
        <v>18</v>
      </c>
      <c r="J76" s="8" t="s">
        <v>18</v>
      </c>
      <c r="K76" s="34" t="s">
        <v>109</v>
      </c>
      <c r="L76" s="34">
        <v>3</v>
      </c>
      <c r="M76" s="34">
        <v>50</v>
      </c>
      <c r="N76" s="34" t="s">
        <v>18</v>
      </c>
      <c r="O76" s="34" t="s">
        <v>119</v>
      </c>
      <c r="P76" s="34" t="s">
        <v>59</v>
      </c>
      <c r="Q76" s="34" t="s">
        <v>145</v>
      </c>
      <c r="R76" s="34" t="s">
        <v>23</v>
      </c>
      <c r="S76" s="37">
        <v>1.3</v>
      </c>
    </row>
    <row r="77" spans="1:19">
      <c r="A77" s="45"/>
      <c r="B77" s="35"/>
      <c r="C77" s="9" t="s">
        <v>19</v>
      </c>
      <c r="D77" s="9" t="s">
        <v>20</v>
      </c>
      <c r="E77" s="9" t="s">
        <v>156</v>
      </c>
      <c r="F77" s="9">
        <v>600</v>
      </c>
      <c r="G77" s="9">
        <v>3</v>
      </c>
      <c r="H77" s="9" t="s">
        <v>60</v>
      </c>
      <c r="I77" s="9" t="s">
        <v>53</v>
      </c>
      <c r="J77" s="9" t="s">
        <v>67</v>
      </c>
      <c r="K77" s="35"/>
      <c r="L77" s="35"/>
      <c r="M77" s="35" t="s">
        <v>18</v>
      </c>
      <c r="N77" s="35" t="s">
        <v>18</v>
      </c>
      <c r="O77" s="35" t="s">
        <v>18</v>
      </c>
      <c r="P77" s="35" t="s">
        <v>59</v>
      </c>
      <c r="Q77" s="35"/>
      <c r="R77" s="35"/>
      <c r="S77" s="38"/>
    </row>
    <row r="78" spans="1:19">
      <c r="A78" s="45"/>
      <c r="B78" s="35"/>
      <c r="C78" s="9" t="s">
        <v>62</v>
      </c>
      <c r="D78" s="9" t="s">
        <v>20</v>
      </c>
      <c r="E78" s="9" t="s">
        <v>25</v>
      </c>
      <c r="F78" s="9" t="s">
        <v>18</v>
      </c>
      <c r="G78" s="9" t="s">
        <v>18</v>
      </c>
      <c r="H78" s="9" t="s">
        <v>18</v>
      </c>
      <c r="I78" s="9" t="s">
        <v>18</v>
      </c>
      <c r="J78" s="9" t="s">
        <v>18</v>
      </c>
      <c r="K78" s="35"/>
      <c r="L78" s="35"/>
      <c r="M78" s="35" t="s">
        <v>18</v>
      </c>
      <c r="N78" s="35" t="s">
        <v>18</v>
      </c>
      <c r="O78" s="35" t="s">
        <v>18</v>
      </c>
      <c r="P78" s="35" t="s">
        <v>59</v>
      </c>
      <c r="Q78" s="35"/>
      <c r="R78" s="35"/>
      <c r="S78" s="38"/>
    </row>
    <row r="79" spans="1:19" ht="15.75" thickBot="1">
      <c r="A79" s="46"/>
      <c r="B79" s="36"/>
      <c r="C79" s="10" t="s">
        <v>55</v>
      </c>
      <c r="D79" s="10" t="s">
        <v>20</v>
      </c>
      <c r="E79" s="10" t="s">
        <v>36</v>
      </c>
      <c r="F79" s="10" t="s">
        <v>18</v>
      </c>
      <c r="G79" s="10" t="s">
        <v>18</v>
      </c>
      <c r="H79" s="10" t="s">
        <v>18</v>
      </c>
      <c r="I79" s="10" t="s">
        <v>18</v>
      </c>
      <c r="J79" s="10" t="s">
        <v>18</v>
      </c>
      <c r="K79" s="36"/>
      <c r="L79" s="36"/>
      <c r="M79" s="36" t="s">
        <v>18</v>
      </c>
      <c r="N79" s="36" t="s">
        <v>18</v>
      </c>
      <c r="O79" s="36" t="s">
        <v>18</v>
      </c>
      <c r="P79" s="36" t="s">
        <v>59</v>
      </c>
      <c r="Q79" s="36"/>
      <c r="R79" s="36"/>
      <c r="S79" s="39"/>
    </row>
    <row r="80" spans="1:19">
      <c r="A80" s="44" t="str">
        <f t="shared" ref="A80" si="18">CONCATENATE("LOVSF4",MID(E80,5,4),SUBSTITUTE(E81,"/",""),MID(E83,9,1))</f>
        <v>LOVSF40016DPBF18xxDR</v>
      </c>
      <c r="B80" s="34" t="s">
        <v>54</v>
      </c>
      <c r="C80" s="8" t="s">
        <v>57</v>
      </c>
      <c r="D80" s="8" t="s">
        <v>20</v>
      </c>
      <c r="E80" s="8" t="s">
        <v>21</v>
      </c>
      <c r="F80" s="8" t="s">
        <v>109</v>
      </c>
      <c r="G80" s="8">
        <v>3</v>
      </c>
      <c r="H80" s="8" t="s">
        <v>71</v>
      </c>
      <c r="I80" s="8" t="s">
        <v>18</v>
      </c>
      <c r="J80" s="8" t="s">
        <v>18</v>
      </c>
      <c r="K80" s="34" t="s">
        <v>109</v>
      </c>
      <c r="L80" s="34">
        <v>3</v>
      </c>
      <c r="M80" s="34">
        <v>50</v>
      </c>
      <c r="N80" s="34" t="s">
        <v>18</v>
      </c>
      <c r="O80" s="34" t="s">
        <v>119</v>
      </c>
      <c r="P80" s="34" t="s">
        <v>59</v>
      </c>
      <c r="Q80" s="34" t="s">
        <v>145</v>
      </c>
      <c r="R80" s="34" t="s">
        <v>23</v>
      </c>
      <c r="S80" s="37">
        <v>1.3</v>
      </c>
    </row>
    <row r="81" spans="1:19">
      <c r="A81" s="45"/>
      <c r="B81" s="35"/>
      <c r="C81" s="9" t="s">
        <v>19</v>
      </c>
      <c r="D81" s="9" t="s">
        <v>20</v>
      </c>
      <c r="E81" s="9" t="s">
        <v>157</v>
      </c>
      <c r="F81" s="9">
        <v>600</v>
      </c>
      <c r="G81" s="9">
        <v>3</v>
      </c>
      <c r="H81" s="9" t="s">
        <v>60</v>
      </c>
      <c r="I81" s="9" t="s">
        <v>104</v>
      </c>
      <c r="J81" s="9" t="s">
        <v>70</v>
      </c>
      <c r="K81" s="35"/>
      <c r="L81" s="35"/>
      <c r="M81" s="35" t="s">
        <v>18</v>
      </c>
      <c r="N81" s="35" t="s">
        <v>18</v>
      </c>
      <c r="O81" s="35" t="s">
        <v>18</v>
      </c>
      <c r="P81" s="35" t="s">
        <v>59</v>
      </c>
      <c r="Q81" s="35"/>
      <c r="R81" s="35"/>
      <c r="S81" s="38"/>
    </row>
    <row r="82" spans="1:19">
      <c r="A82" s="45"/>
      <c r="B82" s="35"/>
      <c r="C82" s="9" t="s">
        <v>62</v>
      </c>
      <c r="D82" s="9" t="s">
        <v>20</v>
      </c>
      <c r="E82" s="9" t="s">
        <v>25</v>
      </c>
      <c r="F82" s="9" t="s">
        <v>18</v>
      </c>
      <c r="G82" s="9" t="s">
        <v>18</v>
      </c>
      <c r="H82" s="9" t="s">
        <v>18</v>
      </c>
      <c r="I82" s="9" t="s">
        <v>18</v>
      </c>
      <c r="J82" s="9" t="s">
        <v>18</v>
      </c>
      <c r="K82" s="35"/>
      <c r="L82" s="35"/>
      <c r="M82" s="35" t="s">
        <v>18</v>
      </c>
      <c r="N82" s="35" t="s">
        <v>18</v>
      </c>
      <c r="O82" s="35" t="s">
        <v>18</v>
      </c>
      <c r="P82" s="35" t="s">
        <v>59</v>
      </c>
      <c r="Q82" s="35"/>
      <c r="R82" s="35"/>
      <c r="S82" s="38"/>
    </row>
    <row r="83" spans="1:19" ht="15.75" thickBot="1">
      <c r="A83" s="46"/>
      <c r="B83" s="36"/>
      <c r="C83" s="10" t="s">
        <v>55</v>
      </c>
      <c r="D83" s="10" t="s">
        <v>20</v>
      </c>
      <c r="E83" s="10" t="s">
        <v>35</v>
      </c>
      <c r="F83" s="10" t="s">
        <v>18</v>
      </c>
      <c r="G83" s="10" t="s">
        <v>18</v>
      </c>
      <c r="H83" s="10" t="s">
        <v>18</v>
      </c>
      <c r="I83" s="10" t="s">
        <v>18</v>
      </c>
      <c r="J83" s="10" t="s">
        <v>18</v>
      </c>
      <c r="K83" s="36"/>
      <c r="L83" s="36"/>
      <c r="M83" s="36" t="s">
        <v>18</v>
      </c>
      <c r="N83" s="36" t="s">
        <v>18</v>
      </c>
      <c r="O83" s="36" t="s">
        <v>18</v>
      </c>
      <c r="P83" s="36" t="s">
        <v>59</v>
      </c>
      <c r="Q83" s="36"/>
      <c r="R83" s="36"/>
      <c r="S83" s="39"/>
    </row>
    <row r="84" spans="1:19">
      <c r="A84" s="44" t="str">
        <f t="shared" ref="A84" si="19">CONCATENATE("LOVSF4",MID(E84,5,4),SUBSTITUTE(E85,"/",""),MID(E87,9,1))</f>
        <v>LOVSF40016DPBF18xxD</v>
      </c>
      <c r="B84" s="34" t="s">
        <v>54</v>
      </c>
      <c r="C84" s="8" t="s">
        <v>57</v>
      </c>
      <c r="D84" s="8" t="s">
        <v>20</v>
      </c>
      <c r="E84" s="8" t="s">
        <v>21</v>
      </c>
      <c r="F84" s="8" t="s">
        <v>109</v>
      </c>
      <c r="G84" s="8">
        <v>3</v>
      </c>
      <c r="H84" s="8" t="s">
        <v>71</v>
      </c>
      <c r="I84" s="8" t="s">
        <v>18</v>
      </c>
      <c r="J84" s="8" t="s">
        <v>18</v>
      </c>
      <c r="K84" s="34" t="s">
        <v>109</v>
      </c>
      <c r="L84" s="34">
        <v>3</v>
      </c>
      <c r="M84" s="34">
        <v>50</v>
      </c>
      <c r="N84" s="34" t="s">
        <v>18</v>
      </c>
      <c r="O84" s="34" t="s">
        <v>119</v>
      </c>
      <c r="P84" s="34" t="s">
        <v>59</v>
      </c>
      <c r="Q84" s="34" t="s">
        <v>145</v>
      </c>
      <c r="R84" s="34" t="s">
        <v>23</v>
      </c>
      <c r="S84" s="37">
        <v>1.3</v>
      </c>
    </row>
    <row r="85" spans="1:19">
      <c r="A85" s="45"/>
      <c r="B85" s="35"/>
      <c r="C85" s="9" t="s">
        <v>19</v>
      </c>
      <c r="D85" s="9" t="s">
        <v>20</v>
      </c>
      <c r="E85" s="9" t="s">
        <v>157</v>
      </c>
      <c r="F85" s="9">
        <v>600</v>
      </c>
      <c r="G85" s="9">
        <v>3</v>
      </c>
      <c r="H85" s="9" t="s">
        <v>60</v>
      </c>
      <c r="I85" s="9" t="s">
        <v>104</v>
      </c>
      <c r="J85" s="9" t="s">
        <v>70</v>
      </c>
      <c r="K85" s="35"/>
      <c r="L85" s="35"/>
      <c r="M85" s="35" t="s">
        <v>18</v>
      </c>
      <c r="N85" s="35" t="s">
        <v>18</v>
      </c>
      <c r="O85" s="35" t="s">
        <v>18</v>
      </c>
      <c r="P85" s="35" t="s">
        <v>59</v>
      </c>
      <c r="Q85" s="35"/>
      <c r="R85" s="35"/>
      <c r="S85" s="38"/>
    </row>
    <row r="86" spans="1:19">
      <c r="A86" s="45"/>
      <c r="B86" s="35"/>
      <c r="C86" s="9" t="s">
        <v>62</v>
      </c>
      <c r="D86" s="9" t="s">
        <v>20</v>
      </c>
      <c r="E86" s="9" t="s">
        <v>25</v>
      </c>
      <c r="F86" s="9" t="s">
        <v>18</v>
      </c>
      <c r="G86" s="9" t="s">
        <v>18</v>
      </c>
      <c r="H86" s="9" t="s">
        <v>18</v>
      </c>
      <c r="I86" s="9" t="s">
        <v>18</v>
      </c>
      <c r="J86" s="9" t="s">
        <v>18</v>
      </c>
      <c r="K86" s="35"/>
      <c r="L86" s="35"/>
      <c r="M86" s="35" t="s">
        <v>18</v>
      </c>
      <c r="N86" s="35" t="s">
        <v>18</v>
      </c>
      <c r="O86" s="35" t="s">
        <v>18</v>
      </c>
      <c r="P86" s="35" t="s">
        <v>59</v>
      </c>
      <c r="Q86" s="35"/>
      <c r="R86" s="35"/>
      <c r="S86" s="38"/>
    </row>
    <row r="87" spans="1:19" ht="15.75" thickBot="1">
      <c r="A87" s="46"/>
      <c r="B87" s="36"/>
      <c r="C87" s="10" t="s">
        <v>55</v>
      </c>
      <c r="D87" s="10" t="s">
        <v>20</v>
      </c>
      <c r="E87" s="10" t="s">
        <v>36</v>
      </c>
      <c r="F87" s="10" t="s">
        <v>18</v>
      </c>
      <c r="G87" s="10" t="s">
        <v>18</v>
      </c>
      <c r="H87" s="10" t="s">
        <v>18</v>
      </c>
      <c r="I87" s="10" t="s">
        <v>18</v>
      </c>
      <c r="J87" s="10" t="s">
        <v>18</v>
      </c>
      <c r="K87" s="36"/>
      <c r="L87" s="36"/>
      <c r="M87" s="36" t="s">
        <v>18</v>
      </c>
      <c r="N87" s="36" t="s">
        <v>18</v>
      </c>
      <c r="O87" s="36" t="s">
        <v>18</v>
      </c>
      <c r="P87" s="36" t="s">
        <v>59</v>
      </c>
      <c r="Q87" s="36"/>
      <c r="R87" s="36"/>
      <c r="S87" s="39"/>
    </row>
    <row r="88" spans="1:19">
      <c r="A88" s="44" t="str">
        <f t="shared" ref="A88" si="20">CONCATENATE("LOVSF4",MID(E88,5,4),SUBSTITUTE(E89,"/",""),MID(E91,9,1))</f>
        <v>LOVSF40016DPBF26xxAR</v>
      </c>
      <c r="B88" s="34" t="s">
        <v>54</v>
      </c>
      <c r="C88" s="8" t="s">
        <v>57</v>
      </c>
      <c r="D88" s="8" t="s">
        <v>20</v>
      </c>
      <c r="E88" s="8" t="s">
        <v>21</v>
      </c>
      <c r="F88" s="8" t="s">
        <v>109</v>
      </c>
      <c r="G88" s="8">
        <v>3</v>
      </c>
      <c r="H88" s="8" t="s">
        <v>71</v>
      </c>
      <c r="I88" s="8" t="s">
        <v>18</v>
      </c>
      <c r="J88" s="8" t="s">
        <v>18</v>
      </c>
      <c r="K88" s="34" t="s">
        <v>109</v>
      </c>
      <c r="L88" s="34">
        <v>3</v>
      </c>
      <c r="M88" s="34">
        <v>50</v>
      </c>
      <c r="N88" s="34" t="s">
        <v>18</v>
      </c>
      <c r="O88" s="34" t="s">
        <v>119</v>
      </c>
      <c r="P88" s="34">
        <v>1172</v>
      </c>
      <c r="Q88" s="34" t="s">
        <v>145</v>
      </c>
      <c r="R88" s="34" t="s">
        <v>23</v>
      </c>
      <c r="S88" s="37">
        <v>1.3</v>
      </c>
    </row>
    <row r="89" spans="1:19">
      <c r="A89" s="45"/>
      <c r="B89" s="35"/>
      <c r="C89" s="9" t="s">
        <v>19</v>
      </c>
      <c r="D89" s="9" t="s">
        <v>20</v>
      </c>
      <c r="E89" s="9" t="s">
        <v>154</v>
      </c>
      <c r="F89" s="9">
        <v>600</v>
      </c>
      <c r="G89" s="9">
        <v>3</v>
      </c>
      <c r="H89" s="9" t="s">
        <v>60</v>
      </c>
      <c r="I89" s="9" t="s">
        <v>77</v>
      </c>
      <c r="J89" s="9" t="s">
        <v>72</v>
      </c>
      <c r="K89" s="35"/>
      <c r="L89" s="35"/>
      <c r="M89" s="35" t="s">
        <v>18</v>
      </c>
      <c r="N89" s="35" t="s">
        <v>18</v>
      </c>
      <c r="O89" s="35" t="s">
        <v>18</v>
      </c>
      <c r="P89" s="35" t="s">
        <v>66</v>
      </c>
      <c r="Q89" s="35"/>
      <c r="R89" s="35"/>
      <c r="S89" s="38"/>
    </row>
    <row r="90" spans="1:19">
      <c r="A90" s="45"/>
      <c r="B90" s="35"/>
      <c r="C90" s="9" t="s">
        <v>62</v>
      </c>
      <c r="D90" s="9" t="s">
        <v>20</v>
      </c>
      <c r="E90" s="9" t="s">
        <v>26</v>
      </c>
      <c r="F90" s="9" t="s">
        <v>18</v>
      </c>
      <c r="G90" s="9" t="s">
        <v>18</v>
      </c>
      <c r="H90" s="9" t="s">
        <v>18</v>
      </c>
      <c r="I90" s="9" t="s">
        <v>18</v>
      </c>
      <c r="J90" s="9" t="s">
        <v>18</v>
      </c>
      <c r="K90" s="35"/>
      <c r="L90" s="35"/>
      <c r="M90" s="35" t="s">
        <v>18</v>
      </c>
      <c r="N90" s="35" t="s">
        <v>18</v>
      </c>
      <c r="O90" s="35" t="s">
        <v>18</v>
      </c>
      <c r="P90" s="35" t="s">
        <v>66</v>
      </c>
      <c r="Q90" s="35"/>
      <c r="R90" s="35"/>
      <c r="S90" s="38"/>
    </row>
    <row r="91" spans="1:19" ht="15.75" thickBot="1">
      <c r="A91" s="46"/>
      <c r="B91" s="36"/>
      <c r="C91" s="10" t="s">
        <v>55</v>
      </c>
      <c r="D91" s="10" t="s">
        <v>20</v>
      </c>
      <c r="E91" s="10" t="s">
        <v>35</v>
      </c>
      <c r="F91" s="10" t="s">
        <v>18</v>
      </c>
      <c r="G91" s="10" t="s">
        <v>18</v>
      </c>
      <c r="H91" s="10" t="s">
        <v>18</v>
      </c>
      <c r="I91" s="10" t="s">
        <v>18</v>
      </c>
      <c r="J91" s="10" t="s">
        <v>18</v>
      </c>
      <c r="K91" s="36"/>
      <c r="L91" s="36"/>
      <c r="M91" s="36" t="s">
        <v>18</v>
      </c>
      <c r="N91" s="36" t="s">
        <v>18</v>
      </c>
      <c r="O91" s="36" t="s">
        <v>18</v>
      </c>
      <c r="P91" s="36" t="s">
        <v>66</v>
      </c>
      <c r="Q91" s="36"/>
      <c r="R91" s="36"/>
      <c r="S91" s="39"/>
    </row>
    <row r="92" spans="1:19">
      <c r="A92" s="44" t="str">
        <f t="shared" ref="A92" si="21">CONCATENATE("LOVSF4",MID(E92,5,4),SUBSTITUTE(E93,"/",""),MID(E95,9,1))</f>
        <v>LOVSF40016DPBF26xxA</v>
      </c>
      <c r="B92" s="34" t="s">
        <v>54</v>
      </c>
      <c r="C92" s="8" t="s">
        <v>57</v>
      </c>
      <c r="D92" s="8" t="s">
        <v>20</v>
      </c>
      <c r="E92" s="8" t="s">
        <v>21</v>
      </c>
      <c r="F92" s="8" t="s">
        <v>109</v>
      </c>
      <c r="G92" s="8">
        <v>3</v>
      </c>
      <c r="H92" s="8" t="s">
        <v>71</v>
      </c>
      <c r="I92" s="8" t="s">
        <v>18</v>
      </c>
      <c r="J92" s="8" t="s">
        <v>18</v>
      </c>
      <c r="K92" s="34" t="s">
        <v>109</v>
      </c>
      <c r="L92" s="34">
        <v>3</v>
      </c>
      <c r="M92" s="34">
        <v>50</v>
      </c>
      <c r="N92" s="34" t="s">
        <v>18</v>
      </c>
      <c r="O92" s="34" t="s">
        <v>119</v>
      </c>
      <c r="P92" s="34">
        <v>1172</v>
      </c>
      <c r="Q92" s="34" t="s">
        <v>145</v>
      </c>
      <c r="R92" s="34" t="s">
        <v>23</v>
      </c>
      <c r="S92" s="37">
        <v>1.3</v>
      </c>
    </row>
    <row r="93" spans="1:19">
      <c r="A93" s="45"/>
      <c r="B93" s="35"/>
      <c r="C93" s="9" t="s">
        <v>19</v>
      </c>
      <c r="D93" s="9" t="s">
        <v>20</v>
      </c>
      <c r="E93" s="9" t="s">
        <v>154</v>
      </c>
      <c r="F93" s="9">
        <v>600</v>
      </c>
      <c r="G93" s="9">
        <v>3</v>
      </c>
      <c r="H93" s="9" t="s">
        <v>60</v>
      </c>
      <c r="I93" s="9" t="s">
        <v>77</v>
      </c>
      <c r="J93" s="9" t="s">
        <v>72</v>
      </c>
      <c r="K93" s="35"/>
      <c r="L93" s="35"/>
      <c r="M93" s="35" t="s">
        <v>18</v>
      </c>
      <c r="N93" s="35" t="s">
        <v>18</v>
      </c>
      <c r="O93" s="35" t="s">
        <v>18</v>
      </c>
      <c r="P93" s="35" t="s">
        <v>66</v>
      </c>
      <c r="Q93" s="35"/>
      <c r="R93" s="35"/>
      <c r="S93" s="38"/>
    </row>
    <row r="94" spans="1:19">
      <c r="A94" s="45"/>
      <c r="B94" s="35"/>
      <c r="C94" s="9" t="s">
        <v>62</v>
      </c>
      <c r="D94" s="9" t="s">
        <v>20</v>
      </c>
      <c r="E94" s="9" t="s">
        <v>26</v>
      </c>
      <c r="F94" s="9" t="s">
        <v>18</v>
      </c>
      <c r="G94" s="9" t="s">
        <v>18</v>
      </c>
      <c r="H94" s="9" t="s">
        <v>18</v>
      </c>
      <c r="I94" s="9" t="s">
        <v>18</v>
      </c>
      <c r="J94" s="9" t="s">
        <v>18</v>
      </c>
      <c r="K94" s="35"/>
      <c r="L94" s="35"/>
      <c r="M94" s="35" t="s">
        <v>18</v>
      </c>
      <c r="N94" s="35" t="s">
        <v>18</v>
      </c>
      <c r="O94" s="35" t="s">
        <v>18</v>
      </c>
      <c r="P94" s="35" t="s">
        <v>66</v>
      </c>
      <c r="Q94" s="35"/>
      <c r="R94" s="35"/>
      <c r="S94" s="38"/>
    </row>
    <row r="95" spans="1:19" ht="15.75" thickBot="1">
      <c r="A95" s="46"/>
      <c r="B95" s="36"/>
      <c r="C95" s="10" t="s">
        <v>55</v>
      </c>
      <c r="D95" s="10" t="s">
        <v>20</v>
      </c>
      <c r="E95" s="10" t="s">
        <v>36</v>
      </c>
      <c r="F95" s="10" t="s">
        <v>18</v>
      </c>
      <c r="G95" s="10" t="s">
        <v>18</v>
      </c>
      <c r="H95" s="10" t="s">
        <v>18</v>
      </c>
      <c r="I95" s="10" t="s">
        <v>18</v>
      </c>
      <c r="J95" s="10" t="s">
        <v>18</v>
      </c>
      <c r="K95" s="36"/>
      <c r="L95" s="36"/>
      <c r="M95" s="36" t="s">
        <v>18</v>
      </c>
      <c r="N95" s="36" t="s">
        <v>18</v>
      </c>
      <c r="O95" s="36" t="s">
        <v>18</v>
      </c>
      <c r="P95" s="36" t="s">
        <v>66</v>
      </c>
      <c r="Q95" s="36"/>
      <c r="R95" s="36"/>
      <c r="S95" s="39"/>
    </row>
    <row r="96" spans="1:19">
      <c r="A96" s="44" t="str">
        <f t="shared" ref="A96" si="22">CONCATENATE("LOVSF4",MID(E96,5,4),SUBSTITUTE(E97,"/",""),MID(E99,9,1))</f>
        <v>LOVSF40016DPBF32xxAR</v>
      </c>
      <c r="B96" s="34" t="s">
        <v>54</v>
      </c>
      <c r="C96" s="8" t="s">
        <v>57</v>
      </c>
      <c r="D96" s="8" t="s">
        <v>20</v>
      </c>
      <c r="E96" s="8" t="s">
        <v>21</v>
      </c>
      <c r="F96" s="8" t="s">
        <v>109</v>
      </c>
      <c r="G96" s="8">
        <v>3</v>
      </c>
      <c r="H96" s="8" t="s">
        <v>71</v>
      </c>
      <c r="I96" s="8" t="s">
        <v>18</v>
      </c>
      <c r="J96" s="8" t="s">
        <v>18</v>
      </c>
      <c r="K96" s="34" t="s">
        <v>109</v>
      </c>
      <c r="L96" s="34">
        <v>3</v>
      </c>
      <c r="M96" s="34">
        <v>50</v>
      </c>
      <c r="N96" s="34" t="s">
        <v>18</v>
      </c>
      <c r="O96" s="34" t="s">
        <v>119</v>
      </c>
      <c r="P96" s="34">
        <v>1172</v>
      </c>
      <c r="Q96" s="34" t="s">
        <v>145</v>
      </c>
      <c r="R96" s="34" t="s">
        <v>23</v>
      </c>
      <c r="S96" s="37">
        <v>1.3</v>
      </c>
    </row>
    <row r="97" spans="1:19">
      <c r="A97" s="45"/>
      <c r="B97" s="35"/>
      <c r="C97" s="9" t="s">
        <v>19</v>
      </c>
      <c r="D97" s="9" t="s">
        <v>20</v>
      </c>
      <c r="E97" s="9" t="s">
        <v>149</v>
      </c>
      <c r="F97" s="9">
        <v>600</v>
      </c>
      <c r="G97" s="9">
        <v>3</v>
      </c>
      <c r="H97" s="9" t="s">
        <v>60</v>
      </c>
      <c r="I97" s="9" t="s">
        <v>89</v>
      </c>
      <c r="J97" s="9" t="s">
        <v>73</v>
      </c>
      <c r="K97" s="35"/>
      <c r="L97" s="35"/>
      <c r="M97" s="35" t="s">
        <v>18</v>
      </c>
      <c r="N97" s="35" t="s">
        <v>18</v>
      </c>
      <c r="O97" s="35" t="s">
        <v>18</v>
      </c>
      <c r="P97" s="35" t="s">
        <v>66</v>
      </c>
      <c r="Q97" s="35"/>
      <c r="R97" s="35"/>
      <c r="S97" s="38"/>
    </row>
    <row r="98" spans="1:19">
      <c r="A98" s="45"/>
      <c r="B98" s="35"/>
      <c r="C98" s="9" t="s">
        <v>62</v>
      </c>
      <c r="D98" s="9" t="s">
        <v>20</v>
      </c>
      <c r="E98" s="9" t="s">
        <v>26</v>
      </c>
      <c r="F98" s="9" t="s">
        <v>18</v>
      </c>
      <c r="G98" s="9" t="s">
        <v>18</v>
      </c>
      <c r="H98" s="9" t="s">
        <v>18</v>
      </c>
      <c r="I98" s="9" t="s">
        <v>18</v>
      </c>
      <c r="J98" s="9" t="s">
        <v>18</v>
      </c>
      <c r="K98" s="35"/>
      <c r="L98" s="35"/>
      <c r="M98" s="35" t="s">
        <v>18</v>
      </c>
      <c r="N98" s="35" t="s">
        <v>18</v>
      </c>
      <c r="O98" s="35" t="s">
        <v>18</v>
      </c>
      <c r="P98" s="35" t="s">
        <v>66</v>
      </c>
      <c r="Q98" s="35"/>
      <c r="R98" s="35"/>
      <c r="S98" s="38"/>
    </row>
    <row r="99" spans="1:19" ht="15.75" thickBot="1">
      <c r="A99" s="46"/>
      <c r="B99" s="36"/>
      <c r="C99" s="10" t="s">
        <v>55</v>
      </c>
      <c r="D99" s="10" t="s">
        <v>20</v>
      </c>
      <c r="E99" s="10" t="s">
        <v>35</v>
      </c>
      <c r="F99" s="10" t="s">
        <v>18</v>
      </c>
      <c r="G99" s="10" t="s">
        <v>18</v>
      </c>
      <c r="H99" s="10" t="s">
        <v>18</v>
      </c>
      <c r="I99" s="10" t="s">
        <v>18</v>
      </c>
      <c r="J99" s="10" t="s">
        <v>18</v>
      </c>
      <c r="K99" s="36"/>
      <c r="L99" s="36"/>
      <c r="M99" s="36" t="s">
        <v>18</v>
      </c>
      <c r="N99" s="36" t="s">
        <v>18</v>
      </c>
      <c r="O99" s="36" t="s">
        <v>18</v>
      </c>
      <c r="P99" s="36" t="s">
        <v>66</v>
      </c>
      <c r="Q99" s="36"/>
      <c r="R99" s="36"/>
      <c r="S99" s="39"/>
    </row>
    <row r="100" spans="1:19">
      <c r="A100" s="44" t="str">
        <f t="shared" ref="A100" si="23">CONCATENATE("LOVSF4",MID(E100,5,4),SUBSTITUTE(E101,"/",""),MID(E103,9,1))</f>
        <v>LOVSF40016DPBF32xxA</v>
      </c>
      <c r="B100" s="34" t="s">
        <v>54</v>
      </c>
      <c r="C100" s="8" t="s">
        <v>57</v>
      </c>
      <c r="D100" s="8" t="s">
        <v>20</v>
      </c>
      <c r="E100" s="8" t="s">
        <v>21</v>
      </c>
      <c r="F100" s="8" t="s">
        <v>109</v>
      </c>
      <c r="G100" s="8">
        <v>3</v>
      </c>
      <c r="H100" s="8" t="s">
        <v>71</v>
      </c>
      <c r="I100" s="8" t="s">
        <v>18</v>
      </c>
      <c r="J100" s="8" t="s">
        <v>18</v>
      </c>
      <c r="K100" s="34" t="s">
        <v>109</v>
      </c>
      <c r="L100" s="34">
        <v>3</v>
      </c>
      <c r="M100" s="34">
        <v>50</v>
      </c>
      <c r="N100" s="34" t="s">
        <v>18</v>
      </c>
      <c r="O100" s="34" t="s">
        <v>119</v>
      </c>
      <c r="P100" s="34">
        <v>1172</v>
      </c>
      <c r="Q100" s="34" t="s">
        <v>145</v>
      </c>
      <c r="R100" s="34" t="s">
        <v>23</v>
      </c>
      <c r="S100" s="37">
        <v>1.3</v>
      </c>
    </row>
    <row r="101" spans="1:19">
      <c r="A101" s="45"/>
      <c r="B101" s="35"/>
      <c r="C101" s="9" t="s">
        <v>19</v>
      </c>
      <c r="D101" s="9" t="s">
        <v>20</v>
      </c>
      <c r="E101" s="9" t="s">
        <v>149</v>
      </c>
      <c r="F101" s="9">
        <v>600</v>
      </c>
      <c r="G101" s="9">
        <v>3</v>
      </c>
      <c r="H101" s="9" t="s">
        <v>60</v>
      </c>
      <c r="I101" s="9" t="s">
        <v>89</v>
      </c>
      <c r="J101" s="9" t="s">
        <v>73</v>
      </c>
      <c r="K101" s="35"/>
      <c r="L101" s="35"/>
      <c r="M101" s="35" t="s">
        <v>18</v>
      </c>
      <c r="N101" s="35" t="s">
        <v>18</v>
      </c>
      <c r="O101" s="35" t="s">
        <v>18</v>
      </c>
      <c r="P101" s="35" t="s">
        <v>66</v>
      </c>
      <c r="Q101" s="35"/>
      <c r="R101" s="35"/>
      <c r="S101" s="38"/>
    </row>
    <row r="102" spans="1:19">
      <c r="A102" s="45"/>
      <c r="B102" s="35"/>
      <c r="C102" s="9" t="s">
        <v>62</v>
      </c>
      <c r="D102" s="9" t="s">
        <v>20</v>
      </c>
      <c r="E102" s="9" t="s">
        <v>26</v>
      </c>
      <c r="F102" s="9" t="s">
        <v>18</v>
      </c>
      <c r="G102" s="9" t="s">
        <v>18</v>
      </c>
      <c r="H102" s="9" t="s">
        <v>18</v>
      </c>
      <c r="I102" s="9" t="s">
        <v>18</v>
      </c>
      <c r="J102" s="9" t="s">
        <v>18</v>
      </c>
      <c r="K102" s="35"/>
      <c r="L102" s="35"/>
      <c r="M102" s="35" t="s">
        <v>18</v>
      </c>
      <c r="N102" s="35" t="s">
        <v>18</v>
      </c>
      <c r="O102" s="35" t="s">
        <v>18</v>
      </c>
      <c r="P102" s="35" t="s">
        <v>66</v>
      </c>
      <c r="Q102" s="35"/>
      <c r="R102" s="35"/>
      <c r="S102" s="38"/>
    </row>
    <row r="103" spans="1:19" ht="15.75" thickBot="1">
      <c r="A103" s="46"/>
      <c r="B103" s="36"/>
      <c r="C103" s="10" t="s">
        <v>55</v>
      </c>
      <c r="D103" s="10" t="s">
        <v>20</v>
      </c>
      <c r="E103" s="10" t="s">
        <v>36</v>
      </c>
      <c r="F103" s="10" t="s">
        <v>18</v>
      </c>
      <c r="G103" s="10" t="s">
        <v>18</v>
      </c>
      <c r="H103" s="10" t="s">
        <v>18</v>
      </c>
      <c r="I103" s="10" t="s">
        <v>18</v>
      </c>
      <c r="J103" s="10" t="s">
        <v>18</v>
      </c>
      <c r="K103" s="36"/>
      <c r="L103" s="36"/>
      <c r="M103" s="36" t="s">
        <v>18</v>
      </c>
      <c r="N103" s="36" t="s">
        <v>18</v>
      </c>
      <c r="O103" s="36" t="s">
        <v>18</v>
      </c>
      <c r="P103" s="36" t="s">
        <v>66</v>
      </c>
      <c r="Q103" s="36"/>
      <c r="R103" s="36"/>
      <c r="S103" s="39"/>
    </row>
    <row r="104" spans="1:19">
      <c r="A104" s="44" t="str">
        <f t="shared" ref="A104" si="24">CONCATENATE("LOVSF4",MID(E104,5,4),SUBSTITUTE(E105,"/",""),MID(E107,9,1))</f>
        <v>LOVSF40025DPBG12xxR</v>
      </c>
      <c r="B104" s="34" t="s">
        <v>54</v>
      </c>
      <c r="C104" s="8" t="s">
        <v>57</v>
      </c>
      <c r="D104" s="8" t="s">
        <v>20</v>
      </c>
      <c r="E104" s="8" t="s">
        <v>27</v>
      </c>
      <c r="F104" s="8" t="s">
        <v>109</v>
      </c>
      <c r="G104" s="8">
        <v>3</v>
      </c>
      <c r="H104" s="8" t="s">
        <v>71</v>
      </c>
      <c r="I104" s="8" t="s">
        <v>18</v>
      </c>
      <c r="J104" s="8" t="s">
        <v>18</v>
      </c>
      <c r="K104" s="34" t="s">
        <v>109</v>
      </c>
      <c r="L104" s="34">
        <v>3</v>
      </c>
      <c r="M104" s="34">
        <v>50</v>
      </c>
      <c r="N104" s="34" t="s">
        <v>18</v>
      </c>
      <c r="O104" s="34" t="s">
        <v>121</v>
      </c>
      <c r="P104" s="34" t="s">
        <v>59</v>
      </c>
      <c r="Q104" s="34" t="s">
        <v>145</v>
      </c>
      <c r="R104" s="34" t="s">
        <v>23</v>
      </c>
      <c r="S104" s="37">
        <v>1.3</v>
      </c>
    </row>
    <row r="105" spans="1:19">
      <c r="A105" s="45"/>
      <c r="B105" s="35"/>
      <c r="C105" s="9" t="s">
        <v>19</v>
      </c>
      <c r="D105" s="9" t="s">
        <v>20</v>
      </c>
      <c r="E105" s="9" t="s">
        <v>143</v>
      </c>
      <c r="F105" s="9">
        <v>600</v>
      </c>
      <c r="G105" s="9">
        <v>3</v>
      </c>
      <c r="H105" s="9" t="s">
        <v>60</v>
      </c>
      <c r="I105" s="9" t="s">
        <v>53</v>
      </c>
      <c r="J105" s="9" t="s">
        <v>67</v>
      </c>
      <c r="K105" s="35"/>
      <c r="L105" s="35"/>
      <c r="M105" s="35" t="s">
        <v>18</v>
      </c>
      <c r="N105" s="35" t="s">
        <v>18</v>
      </c>
      <c r="O105" s="35" t="s">
        <v>18</v>
      </c>
      <c r="P105" s="35" t="s">
        <v>59</v>
      </c>
      <c r="Q105" s="35"/>
      <c r="R105" s="35"/>
      <c r="S105" s="38"/>
    </row>
    <row r="106" spans="1:19">
      <c r="A106" s="45"/>
      <c r="B106" s="35"/>
      <c r="C106" s="9" t="s">
        <v>62</v>
      </c>
      <c r="D106" s="9" t="s">
        <v>20</v>
      </c>
      <c r="E106" s="9" t="s">
        <v>22</v>
      </c>
      <c r="F106" s="9" t="s">
        <v>18</v>
      </c>
      <c r="G106" s="9" t="s">
        <v>18</v>
      </c>
      <c r="H106" s="9" t="s">
        <v>18</v>
      </c>
      <c r="I106" s="9" t="s">
        <v>18</v>
      </c>
      <c r="J106" s="9" t="s">
        <v>18</v>
      </c>
      <c r="K106" s="35"/>
      <c r="L106" s="35"/>
      <c r="M106" s="35" t="s">
        <v>18</v>
      </c>
      <c r="N106" s="35" t="s">
        <v>18</v>
      </c>
      <c r="O106" s="35" t="s">
        <v>18</v>
      </c>
      <c r="P106" s="35" t="s">
        <v>59</v>
      </c>
      <c r="Q106" s="35"/>
      <c r="R106" s="35"/>
      <c r="S106" s="38"/>
    </row>
    <row r="107" spans="1:19" ht="15.75" thickBot="1">
      <c r="A107" s="46"/>
      <c r="B107" s="36"/>
      <c r="C107" s="10" t="s">
        <v>55</v>
      </c>
      <c r="D107" s="10" t="s">
        <v>20</v>
      </c>
      <c r="E107" s="10" t="s">
        <v>35</v>
      </c>
      <c r="F107" s="10" t="s">
        <v>18</v>
      </c>
      <c r="G107" s="10" t="s">
        <v>18</v>
      </c>
      <c r="H107" s="10" t="s">
        <v>18</v>
      </c>
      <c r="I107" s="10" t="s">
        <v>18</v>
      </c>
      <c r="J107" s="10" t="s">
        <v>18</v>
      </c>
      <c r="K107" s="36"/>
      <c r="L107" s="36"/>
      <c r="M107" s="36" t="s">
        <v>18</v>
      </c>
      <c r="N107" s="36" t="s">
        <v>18</v>
      </c>
      <c r="O107" s="36" t="s">
        <v>18</v>
      </c>
      <c r="P107" s="36" t="s">
        <v>59</v>
      </c>
      <c r="Q107" s="36"/>
      <c r="R107" s="36"/>
      <c r="S107" s="39"/>
    </row>
    <row r="108" spans="1:19">
      <c r="A108" s="44" t="str">
        <f t="shared" ref="A108" si="25">CONCATENATE("LOVSF4",MID(E108,5,4),SUBSTITUTE(E109,"/",""),MID(E111,9,1))</f>
        <v>LOVSF40025DPBG12xx</v>
      </c>
      <c r="B108" s="34" t="s">
        <v>54</v>
      </c>
      <c r="C108" s="8" t="s">
        <v>57</v>
      </c>
      <c r="D108" s="8" t="s">
        <v>20</v>
      </c>
      <c r="E108" s="8" t="s">
        <v>27</v>
      </c>
      <c r="F108" s="8" t="s">
        <v>109</v>
      </c>
      <c r="G108" s="8">
        <v>3</v>
      </c>
      <c r="H108" s="8" t="s">
        <v>71</v>
      </c>
      <c r="I108" s="8" t="s">
        <v>18</v>
      </c>
      <c r="J108" s="8" t="s">
        <v>18</v>
      </c>
      <c r="K108" s="34" t="s">
        <v>109</v>
      </c>
      <c r="L108" s="34">
        <v>3</v>
      </c>
      <c r="M108" s="34">
        <v>50</v>
      </c>
      <c r="N108" s="34" t="s">
        <v>18</v>
      </c>
      <c r="O108" s="34" t="s">
        <v>121</v>
      </c>
      <c r="P108" s="34" t="s">
        <v>59</v>
      </c>
      <c r="Q108" s="34" t="s">
        <v>145</v>
      </c>
      <c r="R108" s="34" t="s">
        <v>23</v>
      </c>
      <c r="S108" s="37">
        <v>1.3</v>
      </c>
    </row>
    <row r="109" spans="1:19">
      <c r="A109" s="45"/>
      <c r="B109" s="35"/>
      <c r="C109" s="9" t="s">
        <v>19</v>
      </c>
      <c r="D109" s="9" t="s">
        <v>20</v>
      </c>
      <c r="E109" s="9" t="s">
        <v>143</v>
      </c>
      <c r="F109" s="9">
        <v>600</v>
      </c>
      <c r="G109" s="9">
        <v>3</v>
      </c>
      <c r="H109" s="9" t="s">
        <v>60</v>
      </c>
      <c r="I109" s="9" t="s">
        <v>53</v>
      </c>
      <c r="J109" s="9" t="s">
        <v>67</v>
      </c>
      <c r="K109" s="35"/>
      <c r="L109" s="35"/>
      <c r="M109" s="35" t="s">
        <v>18</v>
      </c>
      <c r="N109" s="35" t="s">
        <v>18</v>
      </c>
      <c r="O109" s="35" t="s">
        <v>18</v>
      </c>
      <c r="P109" s="35" t="s">
        <v>59</v>
      </c>
      <c r="Q109" s="35"/>
      <c r="R109" s="35"/>
      <c r="S109" s="38"/>
    </row>
    <row r="110" spans="1:19">
      <c r="A110" s="45"/>
      <c r="B110" s="35"/>
      <c r="C110" s="9" t="s">
        <v>62</v>
      </c>
      <c r="D110" s="9" t="s">
        <v>20</v>
      </c>
      <c r="E110" s="9" t="s">
        <v>22</v>
      </c>
      <c r="F110" s="9" t="s">
        <v>18</v>
      </c>
      <c r="G110" s="9" t="s">
        <v>18</v>
      </c>
      <c r="H110" s="9" t="s">
        <v>18</v>
      </c>
      <c r="I110" s="9" t="s">
        <v>18</v>
      </c>
      <c r="J110" s="9" t="s">
        <v>18</v>
      </c>
      <c r="K110" s="35"/>
      <c r="L110" s="35"/>
      <c r="M110" s="35" t="s">
        <v>18</v>
      </c>
      <c r="N110" s="35" t="s">
        <v>18</v>
      </c>
      <c r="O110" s="35" t="s">
        <v>18</v>
      </c>
      <c r="P110" s="35" t="s">
        <v>59</v>
      </c>
      <c r="Q110" s="35"/>
      <c r="R110" s="35"/>
      <c r="S110" s="38"/>
    </row>
    <row r="111" spans="1:19" ht="15.75" thickBot="1">
      <c r="A111" s="46"/>
      <c r="B111" s="36"/>
      <c r="C111" s="10" t="s">
        <v>55</v>
      </c>
      <c r="D111" s="10" t="s">
        <v>20</v>
      </c>
      <c r="E111" s="10" t="s">
        <v>36</v>
      </c>
      <c r="F111" s="10" t="s">
        <v>18</v>
      </c>
      <c r="G111" s="10" t="s">
        <v>18</v>
      </c>
      <c r="H111" s="10" t="s">
        <v>18</v>
      </c>
      <c r="I111" s="10" t="s">
        <v>18</v>
      </c>
      <c r="J111" s="10" t="s">
        <v>18</v>
      </c>
      <c r="K111" s="36"/>
      <c r="L111" s="36"/>
      <c r="M111" s="36" t="s">
        <v>18</v>
      </c>
      <c r="N111" s="36" t="s">
        <v>18</v>
      </c>
      <c r="O111" s="36" t="s">
        <v>18</v>
      </c>
      <c r="P111" s="36" t="s">
        <v>59</v>
      </c>
      <c r="Q111" s="36"/>
      <c r="R111" s="36"/>
      <c r="S111" s="39"/>
    </row>
    <row r="112" spans="1:19">
      <c r="A112" s="44" t="str">
        <f t="shared" ref="A112" si="26">CONCATENATE("LOVSF4",MID(E112,5,4),SUBSTITUTE(E113,"/",""),MID(E115,9,1))</f>
        <v>LOVSF40025DPBF09xxAR</v>
      </c>
      <c r="B112" s="34" t="s">
        <v>54</v>
      </c>
      <c r="C112" s="8" t="s">
        <v>57</v>
      </c>
      <c r="D112" s="8" t="s">
        <v>20</v>
      </c>
      <c r="E112" s="8" t="s">
        <v>27</v>
      </c>
      <c r="F112" s="8" t="s">
        <v>109</v>
      </c>
      <c r="G112" s="8">
        <v>3</v>
      </c>
      <c r="H112" s="8" t="s">
        <v>71</v>
      </c>
      <c r="I112" s="8" t="s">
        <v>18</v>
      </c>
      <c r="J112" s="8" t="s">
        <v>18</v>
      </c>
      <c r="K112" s="34" t="s">
        <v>109</v>
      </c>
      <c r="L112" s="34">
        <v>3</v>
      </c>
      <c r="M112" s="34">
        <v>50</v>
      </c>
      <c r="N112" s="34" t="s">
        <v>18</v>
      </c>
      <c r="O112" s="34" t="s">
        <v>121</v>
      </c>
      <c r="P112" s="34" t="s">
        <v>59</v>
      </c>
      <c r="Q112" s="34" t="s">
        <v>145</v>
      </c>
      <c r="R112" s="34" t="s">
        <v>23</v>
      </c>
      <c r="S112" s="37">
        <v>1.3</v>
      </c>
    </row>
    <row r="113" spans="1:19">
      <c r="A113" s="45"/>
      <c r="B113" s="35"/>
      <c r="C113" s="9" t="s">
        <v>19</v>
      </c>
      <c r="D113" s="9" t="s">
        <v>20</v>
      </c>
      <c r="E113" s="9" t="s">
        <v>147</v>
      </c>
      <c r="F113" s="9">
        <v>600</v>
      </c>
      <c r="G113" s="9">
        <v>3</v>
      </c>
      <c r="H113" s="9" t="s">
        <v>60</v>
      </c>
      <c r="I113" s="9" t="s">
        <v>103</v>
      </c>
      <c r="J113" s="9" t="s">
        <v>65</v>
      </c>
      <c r="K113" s="35"/>
      <c r="L113" s="35"/>
      <c r="M113" s="35" t="s">
        <v>18</v>
      </c>
      <c r="N113" s="35" t="s">
        <v>18</v>
      </c>
      <c r="O113" s="35" t="s">
        <v>18</v>
      </c>
      <c r="P113" s="35" t="s">
        <v>59</v>
      </c>
      <c r="Q113" s="35"/>
      <c r="R113" s="35"/>
      <c r="S113" s="38"/>
    </row>
    <row r="114" spans="1:19">
      <c r="A114" s="45"/>
      <c r="B114" s="35"/>
      <c r="C114" s="9" t="s">
        <v>62</v>
      </c>
      <c r="D114" s="9" t="s">
        <v>20</v>
      </c>
      <c r="E114" s="9" t="s">
        <v>24</v>
      </c>
      <c r="F114" s="9" t="s">
        <v>18</v>
      </c>
      <c r="G114" s="9" t="s">
        <v>18</v>
      </c>
      <c r="H114" s="9" t="s">
        <v>18</v>
      </c>
      <c r="I114" s="9" t="s">
        <v>18</v>
      </c>
      <c r="J114" s="9" t="s">
        <v>18</v>
      </c>
      <c r="K114" s="35"/>
      <c r="L114" s="35"/>
      <c r="M114" s="35" t="s">
        <v>18</v>
      </c>
      <c r="N114" s="35" t="s">
        <v>18</v>
      </c>
      <c r="O114" s="35" t="s">
        <v>18</v>
      </c>
      <c r="P114" s="35" t="s">
        <v>59</v>
      </c>
      <c r="Q114" s="35"/>
      <c r="R114" s="35"/>
      <c r="S114" s="38"/>
    </row>
    <row r="115" spans="1:19" ht="15.75" thickBot="1">
      <c r="A115" s="46"/>
      <c r="B115" s="36"/>
      <c r="C115" s="10" t="s">
        <v>55</v>
      </c>
      <c r="D115" s="10" t="s">
        <v>20</v>
      </c>
      <c r="E115" s="10" t="s">
        <v>35</v>
      </c>
      <c r="F115" s="10" t="s">
        <v>18</v>
      </c>
      <c r="G115" s="10" t="s">
        <v>18</v>
      </c>
      <c r="H115" s="10" t="s">
        <v>18</v>
      </c>
      <c r="I115" s="10" t="s">
        <v>18</v>
      </c>
      <c r="J115" s="10" t="s">
        <v>18</v>
      </c>
      <c r="K115" s="36"/>
      <c r="L115" s="36"/>
      <c r="M115" s="36" t="s">
        <v>18</v>
      </c>
      <c r="N115" s="36" t="s">
        <v>18</v>
      </c>
      <c r="O115" s="36" t="s">
        <v>18</v>
      </c>
      <c r="P115" s="36" t="s">
        <v>59</v>
      </c>
      <c r="Q115" s="36"/>
      <c r="R115" s="36"/>
      <c r="S115" s="39"/>
    </row>
    <row r="116" spans="1:19">
      <c r="A116" s="44" t="str">
        <f t="shared" ref="A116" si="27">CONCATENATE("LOVSF4",MID(E116,5,4),SUBSTITUTE(E117,"/",""),MID(E119,9,1))</f>
        <v>LOVSF40025DPBF09xxA</v>
      </c>
      <c r="B116" s="34" t="s">
        <v>54</v>
      </c>
      <c r="C116" s="8" t="s">
        <v>57</v>
      </c>
      <c r="D116" s="8" t="s">
        <v>20</v>
      </c>
      <c r="E116" s="8" t="s">
        <v>27</v>
      </c>
      <c r="F116" s="8" t="s">
        <v>109</v>
      </c>
      <c r="G116" s="8">
        <v>3</v>
      </c>
      <c r="H116" s="8" t="s">
        <v>71</v>
      </c>
      <c r="I116" s="8" t="s">
        <v>18</v>
      </c>
      <c r="J116" s="8" t="s">
        <v>18</v>
      </c>
      <c r="K116" s="34" t="s">
        <v>109</v>
      </c>
      <c r="L116" s="34">
        <v>3</v>
      </c>
      <c r="M116" s="34">
        <v>50</v>
      </c>
      <c r="N116" s="34" t="s">
        <v>18</v>
      </c>
      <c r="O116" s="34" t="s">
        <v>121</v>
      </c>
      <c r="P116" s="34" t="s">
        <v>59</v>
      </c>
      <c r="Q116" s="34" t="s">
        <v>145</v>
      </c>
      <c r="R116" s="34" t="s">
        <v>23</v>
      </c>
      <c r="S116" s="37">
        <v>1.3</v>
      </c>
    </row>
    <row r="117" spans="1:19">
      <c r="A117" s="45"/>
      <c r="B117" s="35"/>
      <c r="C117" s="9" t="s">
        <v>19</v>
      </c>
      <c r="D117" s="9" t="s">
        <v>20</v>
      </c>
      <c r="E117" s="9" t="s">
        <v>147</v>
      </c>
      <c r="F117" s="9">
        <v>600</v>
      </c>
      <c r="G117" s="9">
        <v>3</v>
      </c>
      <c r="H117" s="9" t="s">
        <v>60</v>
      </c>
      <c r="I117" s="9" t="s">
        <v>103</v>
      </c>
      <c r="J117" s="9" t="s">
        <v>65</v>
      </c>
      <c r="K117" s="35"/>
      <c r="L117" s="35"/>
      <c r="M117" s="35" t="s">
        <v>18</v>
      </c>
      <c r="N117" s="35" t="s">
        <v>18</v>
      </c>
      <c r="O117" s="35" t="s">
        <v>18</v>
      </c>
      <c r="P117" s="35" t="s">
        <v>59</v>
      </c>
      <c r="Q117" s="35"/>
      <c r="R117" s="35"/>
      <c r="S117" s="38"/>
    </row>
    <row r="118" spans="1:19">
      <c r="A118" s="45"/>
      <c r="B118" s="35"/>
      <c r="C118" s="9" t="s">
        <v>62</v>
      </c>
      <c r="D118" s="9" t="s">
        <v>20</v>
      </c>
      <c r="E118" s="9" t="s">
        <v>24</v>
      </c>
      <c r="F118" s="9" t="s">
        <v>18</v>
      </c>
      <c r="G118" s="9" t="s">
        <v>18</v>
      </c>
      <c r="H118" s="9" t="s">
        <v>18</v>
      </c>
      <c r="I118" s="9" t="s">
        <v>18</v>
      </c>
      <c r="J118" s="9" t="s">
        <v>18</v>
      </c>
      <c r="K118" s="35"/>
      <c r="L118" s="35"/>
      <c r="M118" s="35" t="s">
        <v>18</v>
      </c>
      <c r="N118" s="35" t="s">
        <v>18</v>
      </c>
      <c r="O118" s="35" t="s">
        <v>18</v>
      </c>
      <c r="P118" s="35" t="s">
        <v>59</v>
      </c>
      <c r="Q118" s="35"/>
      <c r="R118" s="35"/>
      <c r="S118" s="38"/>
    </row>
    <row r="119" spans="1:19" ht="15.75" thickBot="1">
      <c r="A119" s="46"/>
      <c r="B119" s="36"/>
      <c r="C119" s="10" t="s">
        <v>55</v>
      </c>
      <c r="D119" s="10" t="s">
        <v>20</v>
      </c>
      <c r="E119" s="10" t="s">
        <v>36</v>
      </c>
      <c r="F119" s="10" t="s">
        <v>18</v>
      </c>
      <c r="G119" s="10" t="s">
        <v>18</v>
      </c>
      <c r="H119" s="10" t="s">
        <v>18</v>
      </c>
      <c r="I119" s="10" t="s">
        <v>18</v>
      </c>
      <c r="J119" s="10" t="s">
        <v>18</v>
      </c>
      <c r="K119" s="36"/>
      <c r="L119" s="36"/>
      <c r="M119" s="36" t="s">
        <v>18</v>
      </c>
      <c r="N119" s="36" t="s">
        <v>18</v>
      </c>
      <c r="O119" s="36" t="s">
        <v>18</v>
      </c>
      <c r="P119" s="36" t="s">
        <v>59</v>
      </c>
      <c r="Q119" s="36"/>
      <c r="R119" s="36"/>
      <c r="S119" s="39"/>
    </row>
    <row r="120" spans="1:19">
      <c r="A120" s="44" t="str">
        <f t="shared" ref="A120" si="28">CONCATENATE("LOVSF4",MID(E120,5,4),SUBSTITUTE(E121,"/",""),MID(E123,9,1))</f>
        <v>LOVSF40025DPBF12xxAR</v>
      </c>
      <c r="B120" s="34" t="s">
        <v>54</v>
      </c>
      <c r="C120" s="8" t="s">
        <v>57</v>
      </c>
      <c r="D120" s="8" t="s">
        <v>20</v>
      </c>
      <c r="E120" s="8" t="s">
        <v>27</v>
      </c>
      <c r="F120" s="8" t="s">
        <v>109</v>
      </c>
      <c r="G120" s="8">
        <v>3</v>
      </c>
      <c r="H120" s="8" t="s">
        <v>71</v>
      </c>
      <c r="I120" s="8" t="s">
        <v>18</v>
      </c>
      <c r="J120" s="8" t="s">
        <v>18</v>
      </c>
      <c r="K120" s="34" t="s">
        <v>109</v>
      </c>
      <c r="L120" s="34">
        <v>3</v>
      </c>
      <c r="M120" s="34">
        <v>50</v>
      </c>
      <c r="N120" s="34" t="s">
        <v>18</v>
      </c>
      <c r="O120" s="34" t="s">
        <v>121</v>
      </c>
      <c r="P120" s="34" t="s">
        <v>59</v>
      </c>
      <c r="Q120" s="34" t="s">
        <v>145</v>
      </c>
      <c r="R120" s="34" t="s">
        <v>23</v>
      </c>
      <c r="S120" s="37">
        <v>1.3</v>
      </c>
    </row>
    <row r="121" spans="1:19">
      <c r="A121" s="45"/>
      <c r="B121" s="35"/>
      <c r="C121" s="9" t="s">
        <v>19</v>
      </c>
      <c r="D121" s="9" t="s">
        <v>20</v>
      </c>
      <c r="E121" s="9" t="s">
        <v>148</v>
      </c>
      <c r="F121" s="9">
        <v>600</v>
      </c>
      <c r="G121" s="9">
        <v>3</v>
      </c>
      <c r="H121" s="9" t="s">
        <v>60</v>
      </c>
      <c r="I121" s="9" t="s">
        <v>53</v>
      </c>
      <c r="J121" s="9" t="s">
        <v>67</v>
      </c>
      <c r="K121" s="35"/>
      <c r="L121" s="35"/>
      <c r="M121" s="35" t="s">
        <v>18</v>
      </c>
      <c r="N121" s="35" t="s">
        <v>18</v>
      </c>
      <c r="O121" s="35" t="s">
        <v>18</v>
      </c>
      <c r="P121" s="35" t="s">
        <v>59</v>
      </c>
      <c r="Q121" s="35"/>
      <c r="R121" s="35"/>
      <c r="S121" s="38"/>
    </row>
    <row r="122" spans="1:19">
      <c r="A122" s="45"/>
      <c r="B122" s="35"/>
      <c r="C122" s="9" t="s">
        <v>62</v>
      </c>
      <c r="D122" s="9" t="s">
        <v>20</v>
      </c>
      <c r="E122" s="9" t="s">
        <v>24</v>
      </c>
      <c r="F122" s="9" t="s">
        <v>18</v>
      </c>
      <c r="G122" s="9" t="s">
        <v>18</v>
      </c>
      <c r="H122" s="9" t="s">
        <v>18</v>
      </c>
      <c r="I122" s="9" t="s">
        <v>18</v>
      </c>
      <c r="J122" s="9" t="s">
        <v>18</v>
      </c>
      <c r="K122" s="35"/>
      <c r="L122" s="35"/>
      <c r="M122" s="35" t="s">
        <v>18</v>
      </c>
      <c r="N122" s="35" t="s">
        <v>18</v>
      </c>
      <c r="O122" s="35" t="s">
        <v>18</v>
      </c>
      <c r="P122" s="35" t="s">
        <v>59</v>
      </c>
      <c r="Q122" s="35"/>
      <c r="R122" s="35"/>
      <c r="S122" s="38"/>
    </row>
    <row r="123" spans="1:19" ht="15.75" thickBot="1">
      <c r="A123" s="46"/>
      <c r="B123" s="36"/>
      <c r="C123" s="10" t="s">
        <v>55</v>
      </c>
      <c r="D123" s="10" t="s">
        <v>20</v>
      </c>
      <c r="E123" s="10" t="s">
        <v>35</v>
      </c>
      <c r="F123" s="10" t="s">
        <v>18</v>
      </c>
      <c r="G123" s="10" t="s">
        <v>18</v>
      </c>
      <c r="H123" s="10" t="s">
        <v>18</v>
      </c>
      <c r="I123" s="10" t="s">
        <v>18</v>
      </c>
      <c r="J123" s="10" t="s">
        <v>18</v>
      </c>
      <c r="K123" s="36"/>
      <c r="L123" s="36"/>
      <c r="M123" s="36" t="s">
        <v>18</v>
      </c>
      <c r="N123" s="36" t="s">
        <v>18</v>
      </c>
      <c r="O123" s="36" t="s">
        <v>18</v>
      </c>
      <c r="P123" s="36" t="s">
        <v>59</v>
      </c>
      <c r="Q123" s="36"/>
      <c r="R123" s="36"/>
      <c r="S123" s="39"/>
    </row>
    <row r="124" spans="1:19">
      <c r="A124" s="44" t="str">
        <f t="shared" ref="A124" si="29">CONCATENATE("LOVSF4",MID(E124,5,4),SUBSTITUTE(E125,"/",""),MID(E127,9,1))</f>
        <v>LOVSF40025DPBF12xxA</v>
      </c>
      <c r="B124" s="34" t="s">
        <v>54</v>
      </c>
      <c r="C124" s="8" t="s">
        <v>57</v>
      </c>
      <c r="D124" s="8" t="s">
        <v>20</v>
      </c>
      <c r="E124" s="8" t="s">
        <v>27</v>
      </c>
      <c r="F124" s="8" t="s">
        <v>109</v>
      </c>
      <c r="G124" s="8">
        <v>3</v>
      </c>
      <c r="H124" s="8" t="s">
        <v>71</v>
      </c>
      <c r="I124" s="8" t="s">
        <v>18</v>
      </c>
      <c r="J124" s="8" t="s">
        <v>18</v>
      </c>
      <c r="K124" s="34" t="s">
        <v>109</v>
      </c>
      <c r="L124" s="34">
        <v>3</v>
      </c>
      <c r="M124" s="34">
        <v>50</v>
      </c>
      <c r="N124" s="34" t="s">
        <v>18</v>
      </c>
      <c r="O124" s="34" t="s">
        <v>121</v>
      </c>
      <c r="P124" s="34" t="s">
        <v>59</v>
      </c>
      <c r="Q124" s="34" t="s">
        <v>145</v>
      </c>
      <c r="R124" s="34" t="s">
        <v>23</v>
      </c>
      <c r="S124" s="37">
        <v>1.3</v>
      </c>
    </row>
    <row r="125" spans="1:19">
      <c r="A125" s="45"/>
      <c r="B125" s="35"/>
      <c r="C125" s="9" t="s">
        <v>19</v>
      </c>
      <c r="D125" s="9" t="s">
        <v>20</v>
      </c>
      <c r="E125" s="9" t="s">
        <v>148</v>
      </c>
      <c r="F125" s="9">
        <v>600</v>
      </c>
      <c r="G125" s="9">
        <v>3</v>
      </c>
      <c r="H125" s="9" t="s">
        <v>60</v>
      </c>
      <c r="I125" s="9" t="s">
        <v>53</v>
      </c>
      <c r="J125" s="9" t="s">
        <v>67</v>
      </c>
      <c r="K125" s="35"/>
      <c r="L125" s="35"/>
      <c r="M125" s="35" t="s">
        <v>18</v>
      </c>
      <c r="N125" s="35" t="s">
        <v>18</v>
      </c>
      <c r="O125" s="35" t="s">
        <v>18</v>
      </c>
      <c r="P125" s="35" t="s">
        <v>59</v>
      </c>
      <c r="Q125" s="35"/>
      <c r="R125" s="35"/>
      <c r="S125" s="38"/>
    </row>
    <row r="126" spans="1:19">
      <c r="A126" s="45"/>
      <c r="B126" s="35"/>
      <c r="C126" s="9" t="s">
        <v>62</v>
      </c>
      <c r="D126" s="9" t="s">
        <v>20</v>
      </c>
      <c r="E126" s="9" t="s">
        <v>24</v>
      </c>
      <c r="F126" s="9" t="s">
        <v>18</v>
      </c>
      <c r="G126" s="9" t="s">
        <v>18</v>
      </c>
      <c r="H126" s="9" t="s">
        <v>18</v>
      </c>
      <c r="I126" s="9" t="s">
        <v>18</v>
      </c>
      <c r="J126" s="9" t="s">
        <v>18</v>
      </c>
      <c r="K126" s="35"/>
      <c r="L126" s="35"/>
      <c r="M126" s="35" t="s">
        <v>18</v>
      </c>
      <c r="N126" s="35" t="s">
        <v>18</v>
      </c>
      <c r="O126" s="35" t="s">
        <v>18</v>
      </c>
      <c r="P126" s="35" t="s">
        <v>59</v>
      </c>
      <c r="Q126" s="35"/>
      <c r="R126" s="35"/>
      <c r="S126" s="38"/>
    </row>
    <row r="127" spans="1:19" ht="15.75" thickBot="1">
      <c r="A127" s="46"/>
      <c r="B127" s="36"/>
      <c r="C127" s="10" t="s">
        <v>55</v>
      </c>
      <c r="D127" s="10" t="s">
        <v>20</v>
      </c>
      <c r="E127" s="10" t="s">
        <v>36</v>
      </c>
      <c r="F127" s="10" t="s">
        <v>18</v>
      </c>
      <c r="G127" s="10" t="s">
        <v>18</v>
      </c>
      <c r="H127" s="10" t="s">
        <v>18</v>
      </c>
      <c r="I127" s="10" t="s">
        <v>18</v>
      </c>
      <c r="J127" s="10" t="s">
        <v>18</v>
      </c>
      <c r="K127" s="36"/>
      <c r="L127" s="36"/>
      <c r="M127" s="36" t="s">
        <v>18</v>
      </c>
      <c r="N127" s="36" t="s">
        <v>18</v>
      </c>
      <c r="O127" s="36" t="s">
        <v>18</v>
      </c>
      <c r="P127" s="36" t="s">
        <v>59</v>
      </c>
      <c r="Q127" s="36"/>
      <c r="R127" s="36"/>
      <c r="S127" s="39"/>
    </row>
    <row r="128" spans="1:19">
      <c r="A128" s="44" t="str">
        <f t="shared" ref="A128" si="30">CONCATENATE("LOVSF4",MID(E128,5,4),SUBSTITUTE(E129,"/",""),MID(E131,9,1))</f>
        <v>LOVSF40025DPBF18xxAR</v>
      </c>
      <c r="B128" s="34" t="s">
        <v>54</v>
      </c>
      <c r="C128" s="8" t="s">
        <v>57</v>
      </c>
      <c r="D128" s="8" t="s">
        <v>20</v>
      </c>
      <c r="E128" s="8" t="s">
        <v>27</v>
      </c>
      <c r="F128" s="8" t="s">
        <v>109</v>
      </c>
      <c r="G128" s="8">
        <v>3</v>
      </c>
      <c r="H128" s="8" t="s">
        <v>71</v>
      </c>
      <c r="I128" s="8" t="s">
        <v>18</v>
      </c>
      <c r="J128" s="8" t="s">
        <v>18</v>
      </c>
      <c r="K128" s="34" t="s">
        <v>109</v>
      </c>
      <c r="L128" s="34">
        <v>3</v>
      </c>
      <c r="M128" s="34">
        <v>50</v>
      </c>
      <c r="N128" s="34" t="s">
        <v>18</v>
      </c>
      <c r="O128" s="34" t="s">
        <v>121</v>
      </c>
      <c r="P128" s="34" t="s">
        <v>59</v>
      </c>
      <c r="Q128" s="34" t="s">
        <v>145</v>
      </c>
      <c r="R128" s="34" t="s">
        <v>23</v>
      </c>
      <c r="S128" s="37">
        <v>1.3</v>
      </c>
    </row>
    <row r="129" spans="1:19">
      <c r="A129" s="45"/>
      <c r="B129" s="35"/>
      <c r="C129" s="9" t="s">
        <v>19</v>
      </c>
      <c r="D129" s="9" t="s">
        <v>20</v>
      </c>
      <c r="E129" s="9" t="s">
        <v>150</v>
      </c>
      <c r="F129" s="9">
        <v>600</v>
      </c>
      <c r="G129" s="9">
        <v>3</v>
      </c>
      <c r="H129" s="9" t="s">
        <v>60</v>
      </c>
      <c r="I129" s="9" t="s">
        <v>104</v>
      </c>
      <c r="J129" s="9" t="s">
        <v>70</v>
      </c>
      <c r="K129" s="35"/>
      <c r="L129" s="35"/>
      <c r="M129" s="35" t="s">
        <v>18</v>
      </c>
      <c r="N129" s="35" t="s">
        <v>18</v>
      </c>
      <c r="O129" s="35" t="s">
        <v>18</v>
      </c>
      <c r="P129" s="35" t="s">
        <v>59</v>
      </c>
      <c r="Q129" s="35"/>
      <c r="R129" s="35"/>
      <c r="S129" s="38"/>
    </row>
    <row r="130" spans="1:19">
      <c r="A130" s="45"/>
      <c r="B130" s="35"/>
      <c r="C130" s="9" t="s">
        <v>62</v>
      </c>
      <c r="D130" s="9" t="s">
        <v>20</v>
      </c>
      <c r="E130" s="9" t="s">
        <v>24</v>
      </c>
      <c r="F130" s="9" t="s">
        <v>18</v>
      </c>
      <c r="G130" s="9" t="s">
        <v>18</v>
      </c>
      <c r="H130" s="9" t="s">
        <v>18</v>
      </c>
      <c r="I130" s="9" t="s">
        <v>18</v>
      </c>
      <c r="J130" s="9" t="s">
        <v>18</v>
      </c>
      <c r="K130" s="35"/>
      <c r="L130" s="35"/>
      <c r="M130" s="35" t="s">
        <v>18</v>
      </c>
      <c r="N130" s="35" t="s">
        <v>18</v>
      </c>
      <c r="O130" s="35" t="s">
        <v>18</v>
      </c>
      <c r="P130" s="35" t="s">
        <v>59</v>
      </c>
      <c r="Q130" s="35"/>
      <c r="R130" s="35"/>
      <c r="S130" s="38"/>
    </row>
    <row r="131" spans="1:19" ht="15.75" thickBot="1">
      <c r="A131" s="46"/>
      <c r="B131" s="36"/>
      <c r="C131" s="10" t="s">
        <v>55</v>
      </c>
      <c r="D131" s="10" t="s">
        <v>20</v>
      </c>
      <c r="E131" s="10" t="s">
        <v>35</v>
      </c>
      <c r="F131" s="10" t="s">
        <v>18</v>
      </c>
      <c r="G131" s="10" t="s">
        <v>18</v>
      </c>
      <c r="H131" s="10" t="s">
        <v>18</v>
      </c>
      <c r="I131" s="10" t="s">
        <v>18</v>
      </c>
      <c r="J131" s="10" t="s">
        <v>18</v>
      </c>
      <c r="K131" s="36"/>
      <c r="L131" s="36"/>
      <c r="M131" s="36" t="s">
        <v>18</v>
      </c>
      <c r="N131" s="36" t="s">
        <v>18</v>
      </c>
      <c r="O131" s="36" t="s">
        <v>18</v>
      </c>
      <c r="P131" s="36" t="s">
        <v>59</v>
      </c>
      <c r="Q131" s="36"/>
      <c r="R131" s="36"/>
      <c r="S131" s="39"/>
    </row>
    <row r="132" spans="1:19">
      <c r="A132" s="44" t="str">
        <f t="shared" ref="A132" si="31">CONCATENATE("LOVSF4",MID(E132,5,4),SUBSTITUTE(E133,"/",""),MID(E135,9,1))</f>
        <v>LOVSF40025DPBF18xxA</v>
      </c>
      <c r="B132" s="34" t="s">
        <v>54</v>
      </c>
      <c r="C132" s="8" t="s">
        <v>57</v>
      </c>
      <c r="D132" s="8" t="s">
        <v>20</v>
      </c>
      <c r="E132" s="8" t="s">
        <v>27</v>
      </c>
      <c r="F132" s="8" t="s">
        <v>109</v>
      </c>
      <c r="G132" s="8">
        <v>3</v>
      </c>
      <c r="H132" s="8" t="s">
        <v>71</v>
      </c>
      <c r="I132" s="8" t="s">
        <v>18</v>
      </c>
      <c r="J132" s="8" t="s">
        <v>18</v>
      </c>
      <c r="K132" s="34" t="s">
        <v>109</v>
      </c>
      <c r="L132" s="34">
        <v>3</v>
      </c>
      <c r="M132" s="34">
        <v>50</v>
      </c>
      <c r="N132" s="34" t="s">
        <v>18</v>
      </c>
      <c r="O132" s="34" t="s">
        <v>121</v>
      </c>
      <c r="P132" s="34" t="s">
        <v>59</v>
      </c>
      <c r="Q132" s="34" t="s">
        <v>145</v>
      </c>
      <c r="R132" s="34" t="s">
        <v>23</v>
      </c>
      <c r="S132" s="37">
        <v>1.3</v>
      </c>
    </row>
    <row r="133" spans="1:19">
      <c r="A133" s="45"/>
      <c r="B133" s="35"/>
      <c r="C133" s="9" t="s">
        <v>19</v>
      </c>
      <c r="D133" s="9" t="s">
        <v>20</v>
      </c>
      <c r="E133" s="9" t="s">
        <v>150</v>
      </c>
      <c r="F133" s="9">
        <v>600</v>
      </c>
      <c r="G133" s="9">
        <v>3</v>
      </c>
      <c r="H133" s="9" t="s">
        <v>60</v>
      </c>
      <c r="I133" s="9" t="s">
        <v>104</v>
      </c>
      <c r="J133" s="9" t="s">
        <v>70</v>
      </c>
      <c r="K133" s="35"/>
      <c r="L133" s="35"/>
      <c r="M133" s="35" t="s">
        <v>18</v>
      </c>
      <c r="N133" s="35" t="s">
        <v>18</v>
      </c>
      <c r="O133" s="35" t="s">
        <v>18</v>
      </c>
      <c r="P133" s="35" t="s">
        <v>59</v>
      </c>
      <c r="Q133" s="35"/>
      <c r="R133" s="35"/>
      <c r="S133" s="38"/>
    </row>
    <row r="134" spans="1:19">
      <c r="A134" s="45"/>
      <c r="B134" s="35"/>
      <c r="C134" s="9" t="s">
        <v>62</v>
      </c>
      <c r="D134" s="9" t="s">
        <v>20</v>
      </c>
      <c r="E134" s="9" t="s">
        <v>24</v>
      </c>
      <c r="F134" s="9" t="s">
        <v>18</v>
      </c>
      <c r="G134" s="9" t="s">
        <v>18</v>
      </c>
      <c r="H134" s="9" t="s">
        <v>18</v>
      </c>
      <c r="I134" s="9" t="s">
        <v>18</v>
      </c>
      <c r="J134" s="9" t="s">
        <v>18</v>
      </c>
      <c r="K134" s="35"/>
      <c r="L134" s="35"/>
      <c r="M134" s="35" t="s">
        <v>18</v>
      </c>
      <c r="N134" s="35" t="s">
        <v>18</v>
      </c>
      <c r="O134" s="35" t="s">
        <v>18</v>
      </c>
      <c r="P134" s="35" t="s">
        <v>59</v>
      </c>
      <c r="Q134" s="35"/>
      <c r="R134" s="35"/>
      <c r="S134" s="38"/>
    </row>
    <row r="135" spans="1:19" ht="15.75" thickBot="1">
      <c r="A135" s="46"/>
      <c r="B135" s="36"/>
      <c r="C135" s="10" t="s">
        <v>55</v>
      </c>
      <c r="D135" s="10" t="s">
        <v>20</v>
      </c>
      <c r="E135" s="10" t="s">
        <v>36</v>
      </c>
      <c r="F135" s="10" t="s">
        <v>18</v>
      </c>
      <c r="G135" s="10" t="s">
        <v>18</v>
      </c>
      <c r="H135" s="10" t="s">
        <v>18</v>
      </c>
      <c r="I135" s="10" t="s">
        <v>18</v>
      </c>
      <c r="J135" s="10" t="s">
        <v>18</v>
      </c>
      <c r="K135" s="36"/>
      <c r="L135" s="36"/>
      <c r="M135" s="36" t="s">
        <v>18</v>
      </c>
      <c r="N135" s="36" t="s">
        <v>18</v>
      </c>
      <c r="O135" s="36" t="s">
        <v>18</v>
      </c>
      <c r="P135" s="36" t="s">
        <v>59</v>
      </c>
      <c r="Q135" s="36"/>
      <c r="R135" s="36"/>
      <c r="S135" s="39"/>
    </row>
    <row r="136" spans="1:19">
      <c r="A136" s="44" t="str">
        <f t="shared" ref="A136" si="32">CONCATENATE("LOVSF4",MID(E136,5,4),SUBSTITUTE(E137,"/",""),MID(E139,9,1))</f>
        <v>LOVSF40025DPBF09xxLR</v>
      </c>
      <c r="B136" s="34" t="s">
        <v>54</v>
      </c>
      <c r="C136" s="8" t="s">
        <v>57</v>
      </c>
      <c r="D136" s="8" t="s">
        <v>20</v>
      </c>
      <c r="E136" s="8" t="s">
        <v>27</v>
      </c>
      <c r="F136" s="8" t="s">
        <v>109</v>
      </c>
      <c r="G136" s="8">
        <v>3</v>
      </c>
      <c r="H136" s="8" t="s">
        <v>71</v>
      </c>
      <c r="I136" s="8" t="s">
        <v>18</v>
      </c>
      <c r="J136" s="8" t="s">
        <v>18</v>
      </c>
      <c r="K136" s="34" t="s">
        <v>109</v>
      </c>
      <c r="L136" s="34">
        <v>3</v>
      </c>
      <c r="M136" s="34">
        <v>50</v>
      </c>
      <c r="N136" s="34" t="s">
        <v>18</v>
      </c>
      <c r="O136" s="34" t="s">
        <v>121</v>
      </c>
      <c r="P136" s="34" t="s">
        <v>59</v>
      </c>
      <c r="Q136" s="34" t="s">
        <v>145</v>
      </c>
      <c r="R136" s="34" t="s">
        <v>23</v>
      </c>
      <c r="S136" s="37">
        <v>1.3</v>
      </c>
    </row>
    <row r="137" spans="1:19">
      <c r="A137" s="45"/>
      <c r="B137" s="35"/>
      <c r="C137" s="9" t="s">
        <v>19</v>
      </c>
      <c r="D137" s="9" t="s">
        <v>20</v>
      </c>
      <c r="E137" s="9" t="s">
        <v>152</v>
      </c>
      <c r="F137" s="9">
        <v>600</v>
      </c>
      <c r="G137" s="9">
        <v>3</v>
      </c>
      <c r="H137" s="9" t="s">
        <v>60</v>
      </c>
      <c r="I137" s="9" t="s">
        <v>103</v>
      </c>
      <c r="J137" s="9" t="s">
        <v>65</v>
      </c>
      <c r="K137" s="35"/>
      <c r="L137" s="35"/>
      <c r="M137" s="35" t="s">
        <v>18</v>
      </c>
      <c r="N137" s="35" t="s">
        <v>18</v>
      </c>
      <c r="O137" s="35" t="s">
        <v>18</v>
      </c>
      <c r="P137" s="35" t="s">
        <v>59</v>
      </c>
      <c r="Q137" s="35"/>
      <c r="R137" s="35"/>
      <c r="S137" s="38"/>
    </row>
    <row r="138" spans="1:19">
      <c r="A138" s="45"/>
      <c r="B138" s="35"/>
      <c r="C138" s="9" t="s">
        <v>62</v>
      </c>
      <c r="D138" s="9" t="s">
        <v>20</v>
      </c>
      <c r="E138" s="9" t="s">
        <v>25</v>
      </c>
      <c r="F138" s="9" t="s">
        <v>18</v>
      </c>
      <c r="G138" s="9" t="s">
        <v>18</v>
      </c>
      <c r="H138" s="9" t="s">
        <v>18</v>
      </c>
      <c r="I138" s="9" t="s">
        <v>18</v>
      </c>
      <c r="J138" s="9" t="s">
        <v>18</v>
      </c>
      <c r="K138" s="35"/>
      <c r="L138" s="35"/>
      <c r="M138" s="35" t="s">
        <v>18</v>
      </c>
      <c r="N138" s="35" t="s">
        <v>18</v>
      </c>
      <c r="O138" s="35" t="s">
        <v>18</v>
      </c>
      <c r="P138" s="35" t="s">
        <v>59</v>
      </c>
      <c r="Q138" s="35"/>
      <c r="R138" s="35"/>
      <c r="S138" s="38"/>
    </row>
    <row r="139" spans="1:19" ht="15.75" thickBot="1">
      <c r="A139" s="46"/>
      <c r="B139" s="36"/>
      <c r="C139" s="10" t="s">
        <v>55</v>
      </c>
      <c r="D139" s="10" t="s">
        <v>20</v>
      </c>
      <c r="E139" s="10" t="s">
        <v>35</v>
      </c>
      <c r="F139" s="10" t="s">
        <v>18</v>
      </c>
      <c r="G139" s="10" t="s">
        <v>18</v>
      </c>
      <c r="H139" s="10" t="s">
        <v>18</v>
      </c>
      <c r="I139" s="10" t="s">
        <v>18</v>
      </c>
      <c r="J139" s="10" t="s">
        <v>18</v>
      </c>
      <c r="K139" s="36"/>
      <c r="L139" s="36"/>
      <c r="M139" s="36" t="s">
        <v>18</v>
      </c>
      <c r="N139" s="36" t="s">
        <v>18</v>
      </c>
      <c r="O139" s="36" t="s">
        <v>18</v>
      </c>
      <c r="P139" s="36" t="s">
        <v>59</v>
      </c>
      <c r="Q139" s="36"/>
      <c r="R139" s="36"/>
      <c r="S139" s="39"/>
    </row>
    <row r="140" spans="1:19">
      <c r="A140" s="44" t="str">
        <f t="shared" ref="A140" si="33">CONCATENATE("LOVSF4",MID(E140,5,4),SUBSTITUTE(E141,"/",""),MID(E143,9,1))</f>
        <v>LOVSF40025DPBF09xxL</v>
      </c>
      <c r="B140" s="34" t="s">
        <v>54</v>
      </c>
      <c r="C140" s="8" t="s">
        <v>57</v>
      </c>
      <c r="D140" s="8" t="s">
        <v>20</v>
      </c>
      <c r="E140" s="8" t="s">
        <v>27</v>
      </c>
      <c r="F140" s="8" t="s">
        <v>109</v>
      </c>
      <c r="G140" s="8">
        <v>3</v>
      </c>
      <c r="H140" s="8" t="s">
        <v>71</v>
      </c>
      <c r="I140" s="8" t="s">
        <v>18</v>
      </c>
      <c r="J140" s="8" t="s">
        <v>18</v>
      </c>
      <c r="K140" s="34" t="s">
        <v>109</v>
      </c>
      <c r="L140" s="34">
        <v>3</v>
      </c>
      <c r="M140" s="34">
        <v>50</v>
      </c>
      <c r="N140" s="34" t="s">
        <v>18</v>
      </c>
      <c r="O140" s="34" t="s">
        <v>121</v>
      </c>
      <c r="P140" s="34" t="s">
        <v>59</v>
      </c>
      <c r="Q140" s="34" t="s">
        <v>145</v>
      </c>
      <c r="R140" s="34" t="s">
        <v>23</v>
      </c>
      <c r="S140" s="37">
        <v>1.3</v>
      </c>
    </row>
    <row r="141" spans="1:19">
      <c r="A141" s="45"/>
      <c r="B141" s="35"/>
      <c r="C141" s="9" t="s">
        <v>19</v>
      </c>
      <c r="D141" s="9" t="s">
        <v>20</v>
      </c>
      <c r="E141" s="9" t="s">
        <v>152</v>
      </c>
      <c r="F141" s="9">
        <v>600</v>
      </c>
      <c r="G141" s="9">
        <v>3</v>
      </c>
      <c r="H141" s="9" t="s">
        <v>60</v>
      </c>
      <c r="I141" s="9" t="s">
        <v>103</v>
      </c>
      <c r="J141" s="9" t="s">
        <v>65</v>
      </c>
      <c r="K141" s="35"/>
      <c r="L141" s="35"/>
      <c r="M141" s="35" t="s">
        <v>18</v>
      </c>
      <c r="N141" s="35" t="s">
        <v>18</v>
      </c>
      <c r="O141" s="35" t="s">
        <v>18</v>
      </c>
      <c r="P141" s="35" t="s">
        <v>59</v>
      </c>
      <c r="Q141" s="35"/>
      <c r="R141" s="35"/>
      <c r="S141" s="38"/>
    </row>
    <row r="142" spans="1:19">
      <c r="A142" s="45"/>
      <c r="B142" s="35"/>
      <c r="C142" s="9" t="s">
        <v>62</v>
      </c>
      <c r="D142" s="9" t="s">
        <v>20</v>
      </c>
      <c r="E142" s="9" t="s">
        <v>25</v>
      </c>
      <c r="F142" s="9" t="s">
        <v>18</v>
      </c>
      <c r="G142" s="9" t="s">
        <v>18</v>
      </c>
      <c r="H142" s="9" t="s">
        <v>18</v>
      </c>
      <c r="I142" s="9" t="s">
        <v>18</v>
      </c>
      <c r="J142" s="9" t="s">
        <v>18</v>
      </c>
      <c r="K142" s="35"/>
      <c r="L142" s="35"/>
      <c r="M142" s="35" t="s">
        <v>18</v>
      </c>
      <c r="N142" s="35" t="s">
        <v>18</v>
      </c>
      <c r="O142" s="35" t="s">
        <v>18</v>
      </c>
      <c r="P142" s="35" t="s">
        <v>59</v>
      </c>
      <c r="Q142" s="35"/>
      <c r="R142" s="35"/>
      <c r="S142" s="38"/>
    </row>
    <row r="143" spans="1:19" ht="15.75" thickBot="1">
      <c r="A143" s="46"/>
      <c r="B143" s="36"/>
      <c r="C143" s="10" t="s">
        <v>55</v>
      </c>
      <c r="D143" s="10" t="s">
        <v>20</v>
      </c>
      <c r="E143" s="10" t="s">
        <v>36</v>
      </c>
      <c r="F143" s="10" t="s">
        <v>18</v>
      </c>
      <c r="G143" s="10" t="s">
        <v>18</v>
      </c>
      <c r="H143" s="10" t="s">
        <v>18</v>
      </c>
      <c r="I143" s="10" t="s">
        <v>18</v>
      </c>
      <c r="J143" s="10" t="s">
        <v>18</v>
      </c>
      <c r="K143" s="36"/>
      <c r="L143" s="36"/>
      <c r="M143" s="36" t="s">
        <v>18</v>
      </c>
      <c r="N143" s="36" t="s">
        <v>18</v>
      </c>
      <c r="O143" s="36" t="s">
        <v>18</v>
      </c>
      <c r="P143" s="36" t="s">
        <v>59</v>
      </c>
      <c r="Q143" s="36"/>
      <c r="R143" s="36"/>
      <c r="S143" s="39"/>
    </row>
    <row r="144" spans="1:19">
      <c r="A144" s="44" t="str">
        <f t="shared" ref="A144" si="34">CONCATENATE("LOVSF4",MID(E144,5,4),SUBSTITUTE(E145,"/",""),MID(E147,9,1))</f>
        <v>LOVSF40025DPBF12xxLR</v>
      </c>
      <c r="B144" s="34" t="s">
        <v>54</v>
      </c>
      <c r="C144" s="8" t="s">
        <v>57</v>
      </c>
      <c r="D144" s="8" t="s">
        <v>20</v>
      </c>
      <c r="E144" s="8" t="s">
        <v>27</v>
      </c>
      <c r="F144" s="8" t="s">
        <v>109</v>
      </c>
      <c r="G144" s="8">
        <v>3</v>
      </c>
      <c r="H144" s="8" t="s">
        <v>71</v>
      </c>
      <c r="I144" s="8" t="s">
        <v>18</v>
      </c>
      <c r="J144" s="8" t="s">
        <v>18</v>
      </c>
      <c r="K144" s="34" t="s">
        <v>109</v>
      </c>
      <c r="L144" s="34">
        <v>3</v>
      </c>
      <c r="M144" s="34">
        <v>50</v>
      </c>
      <c r="N144" s="34" t="s">
        <v>18</v>
      </c>
      <c r="O144" s="34" t="s">
        <v>121</v>
      </c>
      <c r="P144" s="34" t="s">
        <v>59</v>
      </c>
      <c r="Q144" s="34" t="s">
        <v>145</v>
      </c>
      <c r="R144" s="34" t="s">
        <v>23</v>
      </c>
      <c r="S144" s="37">
        <v>1.3</v>
      </c>
    </row>
    <row r="145" spans="1:19">
      <c r="A145" s="45"/>
      <c r="B145" s="35"/>
      <c r="C145" s="9" t="s">
        <v>19</v>
      </c>
      <c r="D145" s="9" t="s">
        <v>20</v>
      </c>
      <c r="E145" s="9" t="s">
        <v>153</v>
      </c>
      <c r="F145" s="9">
        <v>600</v>
      </c>
      <c r="G145" s="9">
        <v>3</v>
      </c>
      <c r="H145" s="9" t="s">
        <v>60</v>
      </c>
      <c r="I145" s="9" t="s">
        <v>53</v>
      </c>
      <c r="J145" s="9" t="s">
        <v>67</v>
      </c>
      <c r="K145" s="35"/>
      <c r="L145" s="35"/>
      <c r="M145" s="35" t="s">
        <v>18</v>
      </c>
      <c r="N145" s="35" t="s">
        <v>18</v>
      </c>
      <c r="O145" s="35" t="s">
        <v>18</v>
      </c>
      <c r="P145" s="35" t="s">
        <v>59</v>
      </c>
      <c r="Q145" s="35"/>
      <c r="R145" s="35"/>
      <c r="S145" s="38"/>
    </row>
    <row r="146" spans="1:19">
      <c r="A146" s="45"/>
      <c r="B146" s="35"/>
      <c r="C146" s="9" t="s">
        <v>62</v>
      </c>
      <c r="D146" s="9" t="s">
        <v>20</v>
      </c>
      <c r="E146" s="9" t="s">
        <v>25</v>
      </c>
      <c r="F146" s="9" t="s">
        <v>18</v>
      </c>
      <c r="G146" s="9" t="s">
        <v>18</v>
      </c>
      <c r="H146" s="9" t="s">
        <v>18</v>
      </c>
      <c r="I146" s="9" t="s">
        <v>18</v>
      </c>
      <c r="J146" s="9" t="s">
        <v>18</v>
      </c>
      <c r="K146" s="35"/>
      <c r="L146" s="35"/>
      <c r="M146" s="35" t="s">
        <v>18</v>
      </c>
      <c r="N146" s="35" t="s">
        <v>18</v>
      </c>
      <c r="O146" s="35" t="s">
        <v>18</v>
      </c>
      <c r="P146" s="35" t="s">
        <v>59</v>
      </c>
      <c r="Q146" s="35"/>
      <c r="R146" s="35"/>
      <c r="S146" s="38"/>
    </row>
    <row r="147" spans="1:19" ht="15.75" thickBot="1">
      <c r="A147" s="46"/>
      <c r="B147" s="36"/>
      <c r="C147" s="10" t="s">
        <v>55</v>
      </c>
      <c r="D147" s="10" t="s">
        <v>20</v>
      </c>
      <c r="E147" s="10" t="s">
        <v>35</v>
      </c>
      <c r="F147" s="10" t="s">
        <v>18</v>
      </c>
      <c r="G147" s="10" t="s">
        <v>18</v>
      </c>
      <c r="H147" s="10" t="s">
        <v>18</v>
      </c>
      <c r="I147" s="10" t="s">
        <v>18</v>
      </c>
      <c r="J147" s="10" t="s">
        <v>18</v>
      </c>
      <c r="K147" s="36"/>
      <c r="L147" s="36"/>
      <c r="M147" s="36" t="s">
        <v>18</v>
      </c>
      <c r="N147" s="36" t="s">
        <v>18</v>
      </c>
      <c r="O147" s="36" t="s">
        <v>18</v>
      </c>
      <c r="P147" s="36" t="s">
        <v>59</v>
      </c>
      <c r="Q147" s="36"/>
      <c r="R147" s="36"/>
      <c r="S147" s="39"/>
    </row>
    <row r="148" spans="1:19">
      <c r="A148" s="44" t="str">
        <f t="shared" ref="A148" si="35">CONCATENATE("LOVSF4",MID(E148,5,4),SUBSTITUTE(E149,"/",""),MID(E151,9,1))</f>
        <v>LOVSF40025DPBF12xxL</v>
      </c>
      <c r="B148" s="34" t="s">
        <v>54</v>
      </c>
      <c r="C148" s="8" t="s">
        <v>57</v>
      </c>
      <c r="D148" s="8" t="s">
        <v>20</v>
      </c>
      <c r="E148" s="8" t="s">
        <v>27</v>
      </c>
      <c r="F148" s="8" t="s">
        <v>109</v>
      </c>
      <c r="G148" s="8">
        <v>3</v>
      </c>
      <c r="H148" s="8" t="s">
        <v>71</v>
      </c>
      <c r="I148" s="8" t="s">
        <v>18</v>
      </c>
      <c r="J148" s="8" t="s">
        <v>18</v>
      </c>
      <c r="K148" s="34" t="s">
        <v>109</v>
      </c>
      <c r="L148" s="34">
        <v>3</v>
      </c>
      <c r="M148" s="34">
        <v>50</v>
      </c>
      <c r="N148" s="34" t="s">
        <v>18</v>
      </c>
      <c r="O148" s="34" t="s">
        <v>121</v>
      </c>
      <c r="P148" s="34" t="s">
        <v>59</v>
      </c>
      <c r="Q148" s="34" t="s">
        <v>145</v>
      </c>
      <c r="R148" s="34" t="s">
        <v>23</v>
      </c>
      <c r="S148" s="37">
        <v>1.3</v>
      </c>
    </row>
    <row r="149" spans="1:19">
      <c r="A149" s="45"/>
      <c r="B149" s="35"/>
      <c r="C149" s="9" t="s">
        <v>19</v>
      </c>
      <c r="D149" s="9" t="s">
        <v>20</v>
      </c>
      <c r="E149" s="9" t="s">
        <v>153</v>
      </c>
      <c r="F149" s="9">
        <v>600</v>
      </c>
      <c r="G149" s="9">
        <v>3</v>
      </c>
      <c r="H149" s="9" t="s">
        <v>60</v>
      </c>
      <c r="I149" s="9" t="s">
        <v>53</v>
      </c>
      <c r="J149" s="9" t="s">
        <v>67</v>
      </c>
      <c r="K149" s="35"/>
      <c r="L149" s="35"/>
      <c r="M149" s="35" t="s">
        <v>18</v>
      </c>
      <c r="N149" s="35" t="s">
        <v>18</v>
      </c>
      <c r="O149" s="35" t="s">
        <v>18</v>
      </c>
      <c r="P149" s="35" t="s">
        <v>59</v>
      </c>
      <c r="Q149" s="35"/>
      <c r="R149" s="35"/>
      <c r="S149" s="38"/>
    </row>
    <row r="150" spans="1:19">
      <c r="A150" s="45"/>
      <c r="B150" s="35"/>
      <c r="C150" s="9" t="s">
        <v>62</v>
      </c>
      <c r="D150" s="9" t="s">
        <v>20</v>
      </c>
      <c r="E150" s="9" t="s">
        <v>25</v>
      </c>
      <c r="F150" s="9" t="s">
        <v>18</v>
      </c>
      <c r="G150" s="9" t="s">
        <v>18</v>
      </c>
      <c r="H150" s="9" t="s">
        <v>18</v>
      </c>
      <c r="I150" s="9" t="s">
        <v>18</v>
      </c>
      <c r="J150" s="9" t="s">
        <v>18</v>
      </c>
      <c r="K150" s="35"/>
      <c r="L150" s="35"/>
      <c r="M150" s="35" t="s">
        <v>18</v>
      </c>
      <c r="N150" s="35" t="s">
        <v>18</v>
      </c>
      <c r="O150" s="35" t="s">
        <v>18</v>
      </c>
      <c r="P150" s="35" t="s">
        <v>59</v>
      </c>
      <c r="Q150" s="35"/>
      <c r="R150" s="35"/>
      <c r="S150" s="38"/>
    </row>
    <row r="151" spans="1:19" ht="15.75" thickBot="1">
      <c r="A151" s="46"/>
      <c r="B151" s="36"/>
      <c r="C151" s="10" t="s">
        <v>55</v>
      </c>
      <c r="D151" s="10" t="s">
        <v>20</v>
      </c>
      <c r="E151" s="10" t="s">
        <v>36</v>
      </c>
      <c r="F151" s="10" t="s">
        <v>18</v>
      </c>
      <c r="G151" s="10" t="s">
        <v>18</v>
      </c>
      <c r="H151" s="10" t="s">
        <v>18</v>
      </c>
      <c r="I151" s="10" t="s">
        <v>18</v>
      </c>
      <c r="J151" s="10" t="s">
        <v>18</v>
      </c>
      <c r="K151" s="36"/>
      <c r="L151" s="36"/>
      <c r="M151" s="36" t="s">
        <v>18</v>
      </c>
      <c r="N151" s="36" t="s">
        <v>18</v>
      </c>
      <c r="O151" s="36" t="s">
        <v>18</v>
      </c>
      <c r="P151" s="36" t="s">
        <v>59</v>
      </c>
      <c r="Q151" s="36"/>
      <c r="R151" s="36"/>
      <c r="S151" s="39"/>
    </row>
    <row r="152" spans="1:19">
      <c r="A152" s="44" t="str">
        <f t="shared" ref="A152" si="36">CONCATENATE("LOVSF4",MID(E152,5,4),SUBSTITUTE(E153,"/",""),MID(E155,9,1))</f>
        <v>LOVSF40025DPBF18xxLR</v>
      </c>
      <c r="B152" s="34" t="s">
        <v>54</v>
      </c>
      <c r="C152" s="8" t="s">
        <v>57</v>
      </c>
      <c r="D152" s="8" t="s">
        <v>20</v>
      </c>
      <c r="E152" s="8" t="s">
        <v>27</v>
      </c>
      <c r="F152" s="8" t="s">
        <v>109</v>
      </c>
      <c r="G152" s="8">
        <v>3</v>
      </c>
      <c r="H152" s="8" t="s">
        <v>71</v>
      </c>
      <c r="I152" s="8" t="s">
        <v>18</v>
      </c>
      <c r="J152" s="8" t="s">
        <v>18</v>
      </c>
      <c r="K152" s="34" t="s">
        <v>109</v>
      </c>
      <c r="L152" s="34">
        <v>3</v>
      </c>
      <c r="M152" s="34">
        <v>50</v>
      </c>
      <c r="N152" s="34" t="s">
        <v>18</v>
      </c>
      <c r="O152" s="34" t="s">
        <v>121</v>
      </c>
      <c r="P152" s="34" t="s">
        <v>59</v>
      </c>
      <c r="Q152" s="34" t="s">
        <v>145</v>
      </c>
      <c r="R152" s="34" t="s">
        <v>23</v>
      </c>
      <c r="S152" s="37">
        <v>1.3</v>
      </c>
    </row>
    <row r="153" spans="1:19">
      <c r="A153" s="45"/>
      <c r="B153" s="35"/>
      <c r="C153" s="9" t="s">
        <v>19</v>
      </c>
      <c r="D153" s="9" t="s">
        <v>20</v>
      </c>
      <c r="E153" s="9" t="s">
        <v>155</v>
      </c>
      <c r="F153" s="9">
        <v>600</v>
      </c>
      <c r="G153" s="9">
        <v>3</v>
      </c>
      <c r="H153" s="9" t="s">
        <v>60</v>
      </c>
      <c r="I153" s="9" t="s">
        <v>104</v>
      </c>
      <c r="J153" s="9" t="s">
        <v>70</v>
      </c>
      <c r="K153" s="35"/>
      <c r="L153" s="35"/>
      <c r="M153" s="35" t="s">
        <v>18</v>
      </c>
      <c r="N153" s="35" t="s">
        <v>18</v>
      </c>
      <c r="O153" s="35" t="s">
        <v>18</v>
      </c>
      <c r="P153" s="35" t="s">
        <v>59</v>
      </c>
      <c r="Q153" s="35"/>
      <c r="R153" s="35"/>
      <c r="S153" s="38"/>
    </row>
    <row r="154" spans="1:19">
      <c r="A154" s="45"/>
      <c r="B154" s="35"/>
      <c r="C154" s="9" t="s">
        <v>62</v>
      </c>
      <c r="D154" s="9" t="s">
        <v>20</v>
      </c>
      <c r="E154" s="9" t="s">
        <v>25</v>
      </c>
      <c r="F154" s="9" t="s">
        <v>18</v>
      </c>
      <c r="G154" s="9" t="s">
        <v>18</v>
      </c>
      <c r="H154" s="9" t="s">
        <v>18</v>
      </c>
      <c r="I154" s="9" t="s">
        <v>18</v>
      </c>
      <c r="J154" s="9" t="s">
        <v>18</v>
      </c>
      <c r="K154" s="35"/>
      <c r="L154" s="35"/>
      <c r="M154" s="35" t="s">
        <v>18</v>
      </c>
      <c r="N154" s="35" t="s">
        <v>18</v>
      </c>
      <c r="O154" s="35" t="s">
        <v>18</v>
      </c>
      <c r="P154" s="35" t="s">
        <v>59</v>
      </c>
      <c r="Q154" s="35"/>
      <c r="R154" s="35"/>
      <c r="S154" s="38"/>
    </row>
    <row r="155" spans="1:19" ht="15.75" thickBot="1">
      <c r="A155" s="46"/>
      <c r="B155" s="36"/>
      <c r="C155" s="10" t="s">
        <v>55</v>
      </c>
      <c r="D155" s="10" t="s">
        <v>20</v>
      </c>
      <c r="E155" s="10" t="s">
        <v>35</v>
      </c>
      <c r="F155" s="10" t="s">
        <v>18</v>
      </c>
      <c r="G155" s="10" t="s">
        <v>18</v>
      </c>
      <c r="H155" s="10" t="s">
        <v>18</v>
      </c>
      <c r="I155" s="10" t="s">
        <v>18</v>
      </c>
      <c r="J155" s="10" t="s">
        <v>18</v>
      </c>
      <c r="K155" s="36"/>
      <c r="L155" s="36"/>
      <c r="M155" s="36" t="s">
        <v>18</v>
      </c>
      <c r="N155" s="36" t="s">
        <v>18</v>
      </c>
      <c r="O155" s="36" t="s">
        <v>18</v>
      </c>
      <c r="P155" s="36" t="s">
        <v>59</v>
      </c>
      <c r="Q155" s="36"/>
      <c r="R155" s="36"/>
      <c r="S155" s="39"/>
    </row>
    <row r="156" spans="1:19">
      <c r="A156" s="44" t="str">
        <f t="shared" ref="A156" si="37">CONCATENATE("LOVSF4",MID(E156,5,4),SUBSTITUTE(E157,"/",""),MID(E159,9,1))</f>
        <v>LOVSF40025DPBF18xxL</v>
      </c>
      <c r="B156" s="34" t="s">
        <v>54</v>
      </c>
      <c r="C156" s="8" t="s">
        <v>57</v>
      </c>
      <c r="D156" s="8" t="s">
        <v>20</v>
      </c>
      <c r="E156" s="8" t="s">
        <v>27</v>
      </c>
      <c r="F156" s="8" t="s">
        <v>109</v>
      </c>
      <c r="G156" s="8">
        <v>3</v>
      </c>
      <c r="H156" s="8" t="s">
        <v>71</v>
      </c>
      <c r="I156" s="8" t="s">
        <v>18</v>
      </c>
      <c r="J156" s="8" t="s">
        <v>18</v>
      </c>
      <c r="K156" s="34" t="s">
        <v>109</v>
      </c>
      <c r="L156" s="34">
        <v>3</v>
      </c>
      <c r="M156" s="34">
        <v>50</v>
      </c>
      <c r="N156" s="34" t="s">
        <v>18</v>
      </c>
      <c r="O156" s="34" t="s">
        <v>121</v>
      </c>
      <c r="P156" s="34" t="s">
        <v>59</v>
      </c>
      <c r="Q156" s="34" t="s">
        <v>145</v>
      </c>
      <c r="R156" s="34" t="s">
        <v>23</v>
      </c>
      <c r="S156" s="37">
        <v>1.3</v>
      </c>
    </row>
    <row r="157" spans="1:19">
      <c r="A157" s="45"/>
      <c r="B157" s="35"/>
      <c r="C157" s="9" t="s">
        <v>19</v>
      </c>
      <c r="D157" s="9" t="s">
        <v>20</v>
      </c>
      <c r="E157" s="9" t="s">
        <v>155</v>
      </c>
      <c r="F157" s="9">
        <v>600</v>
      </c>
      <c r="G157" s="9">
        <v>3</v>
      </c>
      <c r="H157" s="9" t="s">
        <v>60</v>
      </c>
      <c r="I157" s="9" t="s">
        <v>104</v>
      </c>
      <c r="J157" s="9" t="s">
        <v>70</v>
      </c>
      <c r="K157" s="35"/>
      <c r="L157" s="35"/>
      <c r="M157" s="35" t="s">
        <v>18</v>
      </c>
      <c r="N157" s="35" t="s">
        <v>18</v>
      </c>
      <c r="O157" s="35" t="s">
        <v>18</v>
      </c>
      <c r="P157" s="35" t="s">
        <v>59</v>
      </c>
      <c r="Q157" s="35"/>
      <c r="R157" s="35"/>
      <c r="S157" s="38"/>
    </row>
    <row r="158" spans="1:19">
      <c r="A158" s="45"/>
      <c r="B158" s="35"/>
      <c r="C158" s="9" t="s">
        <v>62</v>
      </c>
      <c r="D158" s="9" t="s">
        <v>20</v>
      </c>
      <c r="E158" s="9" t="s">
        <v>25</v>
      </c>
      <c r="F158" s="9" t="s">
        <v>18</v>
      </c>
      <c r="G158" s="9" t="s">
        <v>18</v>
      </c>
      <c r="H158" s="9" t="s">
        <v>18</v>
      </c>
      <c r="I158" s="9" t="s">
        <v>18</v>
      </c>
      <c r="J158" s="9" t="s">
        <v>18</v>
      </c>
      <c r="K158" s="35"/>
      <c r="L158" s="35"/>
      <c r="M158" s="35" t="s">
        <v>18</v>
      </c>
      <c r="N158" s="35" t="s">
        <v>18</v>
      </c>
      <c r="O158" s="35" t="s">
        <v>18</v>
      </c>
      <c r="P158" s="35" t="s">
        <v>59</v>
      </c>
      <c r="Q158" s="35"/>
      <c r="R158" s="35"/>
      <c r="S158" s="38"/>
    </row>
    <row r="159" spans="1:19" ht="15.75" thickBot="1">
      <c r="A159" s="46"/>
      <c r="B159" s="36"/>
      <c r="C159" s="10" t="s">
        <v>55</v>
      </c>
      <c r="D159" s="10" t="s">
        <v>20</v>
      </c>
      <c r="E159" s="10" t="s">
        <v>36</v>
      </c>
      <c r="F159" s="10" t="s">
        <v>18</v>
      </c>
      <c r="G159" s="10" t="s">
        <v>18</v>
      </c>
      <c r="H159" s="10" t="s">
        <v>18</v>
      </c>
      <c r="I159" s="10" t="s">
        <v>18</v>
      </c>
      <c r="J159" s="10" t="s">
        <v>18</v>
      </c>
      <c r="K159" s="36"/>
      <c r="L159" s="36"/>
      <c r="M159" s="36" t="s">
        <v>18</v>
      </c>
      <c r="N159" s="36" t="s">
        <v>18</v>
      </c>
      <c r="O159" s="36" t="s">
        <v>18</v>
      </c>
      <c r="P159" s="36" t="s">
        <v>59</v>
      </c>
      <c r="Q159" s="36"/>
      <c r="R159" s="36"/>
      <c r="S159" s="39"/>
    </row>
    <row r="160" spans="1:19">
      <c r="A160" s="44" t="str">
        <f t="shared" ref="A160" si="38">CONCATENATE("LOVSF4",MID(E160,5,4),SUBSTITUTE(E161,"/",""),MID(E163,9,1))</f>
        <v>LOVSF40025DPBF09xxDR</v>
      </c>
      <c r="B160" s="34" t="s">
        <v>54</v>
      </c>
      <c r="C160" s="8" t="s">
        <v>57</v>
      </c>
      <c r="D160" s="8" t="s">
        <v>20</v>
      </c>
      <c r="E160" s="8" t="s">
        <v>27</v>
      </c>
      <c r="F160" s="8" t="s">
        <v>109</v>
      </c>
      <c r="G160" s="8">
        <v>3</v>
      </c>
      <c r="H160" s="8" t="s">
        <v>71</v>
      </c>
      <c r="I160" s="8" t="s">
        <v>18</v>
      </c>
      <c r="J160" s="8" t="s">
        <v>18</v>
      </c>
      <c r="K160" s="34" t="s">
        <v>109</v>
      </c>
      <c r="L160" s="34">
        <v>3</v>
      </c>
      <c r="M160" s="34">
        <v>50</v>
      </c>
      <c r="N160" s="34" t="s">
        <v>18</v>
      </c>
      <c r="O160" s="34" t="s">
        <v>121</v>
      </c>
      <c r="P160" s="34" t="s">
        <v>59</v>
      </c>
      <c r="Q160" s="34" t="s">
        <v>145</v>
      </c>
      <c r="R160" s="34" t="s">
        <v>23</v>
      </c>
      <c r="S160" s="37">
        <v>1.3</v>
      </c>
    </row>
    <row r="161" spans="1:19">
      <c r="A161" s="45"/>
      <c r="B161" s="35"/>
      <c r="C161" s="9" t="s">
        <v>19</v>
      </c>
      <c r="D161" s="9" t="s">
        <v>20</v>
      </c>
      <c r="E161" s="9" t="s">
        <v>158</v>
      </c>
      <c r="F161" s="9">
        <v>600</v>
      </c>
      <c r="G161" s="9">
        <v>3</v>
      </c>
      <c r="H161" s="9" t="s">
        <v>60</v>
      </c>
      <c r="I161" s="9" t="s">
        <v>103</v>
      </c>
      <c r="J161" s="9" t="s">
        <v>65</v>
      </c>
      <c r="K161" s="35"/>
      <c r="L161" s="35"/>
      <c r="M161" s="35" t="s">
        <v>18</v>
      </c>
      <c r="N161" s="35" t="s">
        <v>18</v>
      </c>
      <c r="O161" s="35" t="s">
        <v>18</v>
      </c>
      <c r="P161" s="35" t="s">
        <v>59</v>
      </c>
      <c r="Q161" s="35"/>
      <c r="R161" s="35"/>
      <c r="S161" s="38"/>
    </row>
    <row r="162" spans="1:19">
      <c r="A162" s="45"/>
      <c r="B162" s="35"/>
      <c r="C162" s="9" t="s">
        <v>62</v>
      </c>
      <c r="D162" s="9" t="s">
        <v>20</v>
      </c>
      <c r="E162" s="9" t="s">
        <v>25</v>
      </c>
      <c r="F162" s="9" t="s">
        <v>18</v>
      </c>
      <c r="G162" s="9" t="s">
        <v>18</v>
      </c>
      <c r="H162" s="9" t="s">
        <v>18</v>
      </c>
      <c r="I162" s="9" t="s">
        <v>18</v>
      </c>
      <c r="J162" s="9" t="s">
        <v>18</v>
      </c>
      <c r="K162" s="35"/>
      <c r="L162" s="35"/>
      <c r="M162" s="35" t="s">
        <v>18</v>
      </c>
      <c r="N162" s="35" t="s">
        <v>18</v>
      </c>
      <c r="O162" s="35" t="s">
        <v>18</v>
      </c>
      <c r="P162" s="35" t="s">
        <v>59</v>
      </c>
      <c r="Q162" s="35"/>
      <c r="R162" s="35"/>
      <c r="S162" s="38"/>
    </row>
    <row r="163" spans="1:19" ht="15.75" thickBot="1">
      <c r="A163" s="46"/>
      <c r="B163" s="36"/>
      <c r="C163" s="10" t="s">
        <v>55</v>
      </c>
      <c r="D163" s="10" t="s">
        <v>20</v>
      </c>
      <c r="E163" s="10" t="s">
        <v>35</v>
      </c>
      <c r="F163" s="10" t="s">
        <v>18</v>
      </c>
      <c r="G163" s="10" t="s">
        <v>18</v>
      </c>
      <c r="H163" s="10" t="s">
        <v>18</v>
      </c>
      <c r="I163" s="10" t="s">
        <v>18</v>
      </c>
      <c r="J163" s="10" t="s">
        <v>18</v>
      </c>
      <c r="K163" s="36"/>
      <c r="L163" s="36"/>
      <c r="M163" s="36" t="s">
        <v>18</v>
      </c>
      <c r="N163" s="36" t="s">
        <v>18</v>
      </c>
      <c r="O163" s="36" t="s">
        <v>18</v>
      </c>
      <c r="P163" s="36" t="s">
        <v>59</v>
      </c>
      <c r="Q163" s="36"/>
      <c r="R163" s="36"/>
      <c r="S163" s="39"/>
    </row>
    <row r="164" spans="1:19">
      <c r="A164" s="44" t="str">
        <f t="shared" ref="A164" si="39">CONCATENATE("LOVSF4",MID(E164,5,4),SUBSTITUTE(E165,"/",""),MID(E167,9,1))</f>
        <v>LOVSF40025DPBF09xxD</v>
      </c>
      <c r="B164" s="34" t="s">
        <v>54</v>
      </c>
      <c r="C164" s="8" t="s">
        <v>57</v>
      </c>
      <c r="D164" s="8" t="s">
        <v>20</v>
      </c>
      <c r="E164" s="8" t="s">
        <v>27</v>
      </c>
      <c r="F164" s="8" t="s">
        <v>109</v>
      </c>
      <c r="G164" s="8">
        <v>3</v>
      </c>
      <c r="H164" s="8" t="s">
        <v>71</v>
      </c>
      <c r="I164" s="8" t="s">
        <v>18</v>
      </c>
      <c r="J164" s="8" t="s">
        <v>18</v>
      </c>
      <c r="K164" s="34" t="s">
        <v>109</v>
      </c>
      <c r="L164" s="34">
        <v>3</v>
      </c>
      <c r="M164" s="34">
        <v>50</v>
      </c>
      <c r="N164" s="34" t="s">
        <v>18</v>
      </c>
      <c r="O164" s="34" t="s">
        <v>121</v>
      </c>
      <c r="P164" s="34" t="s">
        <v>59</v>
      </c>
      <c r="Q164" s="34" t="s">
        <v>145</v>
      </c>
      <c r="R164" s="34" t="s">
        <v>23</v>
      </c>
      <c r="S164" s="37">
        <v>1.3</v>
      </c>
    </row>
    <row r="165" spans="1:19">
      <c r="A165" s="45"/>
      <c r="B165" s="35"/>
      <c r="C165" s="9" t="s">
        <v>19</v>
      </c>
      <c r="D165" s="9" t="s">
        <v>20</v>
      </c>
      <c r="E165" s="9" t="s">
        <v>158</v>
      </c>
      <c r="F165" s="9">
        <v>600</v>
      </c>
      <c r="G165" s="9">
        <v>3</v>
      </c>
      <c r="H165" s="9" t="s">
        <v>60</v>
      </c>
      <c r="I165" s="9" t="s">
        <v>103</v>
      </c>
      <c r="J165" s="9" t="s">
        <v>65</v>
      </c>
      <c r="K165" s="35"/>
      <c r="L165" s="35"/>
      <c r="M165" s="35" t="s">
        <v>18</v>
      </c>
      <c r="N165" s="35" t="s">
        <v>18</v>
      </c>
      <c r="O165" s="35" t="s">
        <v>18</v>
      </c>
      <c r="P165" s="35" t="s">
        <v>59</v>
      </c>
      <c r="Q165" s="35"/>
      <c r="R165" s="35"/>
      <c r="S165" s="38"/>
    </row>
    <row r="166" spans="1:19">
      <c r="A166" s="45"/>
      <c r="B166" s="35"/>
      <c r="C166" s="9" t="s">
        <v>62</v>
      </c>
      <c r="D166" s="9" t="s">
        <v>20</v>
      </c>
      <c r="E166" s="9" t="s">
        <v>25</v>
      </c>
      <c r="F166" s="9" t="s">
        <v>18</v>
      </c>
      <c r="G166" s="9" t="s">
        <v>18</v>
      </c>
      <c r="H166" s="9" t="s">
        <v>18</v>
      </c>
      <c r="I166" s="9" t="s">
        <v>18</v>
      </c>
      <c r="J166" s="9" t="s">
        <v>18</v>
      </c>
      <c r="K166" s="35"/>
      <c r="L166" s="35"/>
      <c r="M166" s="35" t="s">
        <v>18</v>
      </c>
      <c r="N166" s="35" t="s">
        <v>18</v>
      </c>
      <c r="O166" s="35" t="s">
        <v>18</v>
      </c>
      <c r="P166" s="35" t="s">
        <v>59</v>
      </c>
      <c r="Q166" s="35"/>
      <c r="R166" s="35"/>
      <c r="S166" s="38"/>
    </row>
    <row r="167" spans="1:19" ht="15.75" thickBot="1">
      <c r="A167" s="46"/>
      <c r="B167" s="36"/>
      <c r="C167" s="10" t="s">
        <v>55</v>
      </c>
      <c r="D167" s="10" t="s">
        <v>20</v>
      </c>
      <c r="E167" s="10" t="s">
        <v>36</v>
      </c>
      <c r="F167" s="10" t="s">
        <v>18</v>
      </c>
      <c r="G167" s="10" t="s">
        <v>18</v>
      </c>
      <c r="H167" s="10" t="s">
        <v>18</v>
      </c>
      <c r="I167" s="10" t="s">
        <v>18</v>
      </c>
      <c r="J167" s="10" t="s">
        <v>18</v>
      </c>
      <c r="K167" s="36"/>
      <c r="L167" s="36"/>
      <c r="M167" s="36" t="s">
        <v>18</v>
      </c>
      <c r="N167" s="36" t="s">
        <v>18</v>
      </c>
      <c r="O167" s="36" t="s">
        <v>18</v>
      </c>
      <c r="P167" s="36" t="s">
        <v>59</v>
      </c>
      <c r="Q167" s="36"/>
      <c r="R167" s="36"/>
      <c r="S167" s="39"/>
    </row>
    <row r="168" spans="1:19">
      <c r="A168" s="44" t="str">
        <f t="shared" ref="A168" si="40">CONCATENATE("LOVSF4",MID(E168,5,4),SUBSTITUTE(E169,"/",""),MID(E171,9,1))</f>
        <v>LOVSF40025DPBF12xxDR</v>
      </c>
      <c r="B168" s="34" t="s">
        <v>54</v>
      </c>
      <c r="C168" s="8" t="s">
        <v>57</v>
      </c>
      <c r="D168" s="8" t="s">
        <v>20</v>
      </c>
      <c r="E168" s="8" t="s">
        <v>27</v>
      </c>
      <c r="F168" s="8" t="s">
        <v>109</v>
      </c>
      <c r="G168" s="8">
        <v>3</v>
      </c>
      <c r="H168" s="8" t="s">
        <v>71</v>
      </c>
      <c r="I168" s="8" t="s">
        <v>18</v>
      </c>
      <c r="J168" s="8" t="s">
        <v>18</v>
      </c>
      <c r="K168" s="34" t="s">
        <v>109</v>
      </c>
      <c r="L168" s="34">
        <v>3</v>
      </c>
      <c r="M168" s="34">
        <v>50</v>
      </c>
      <c r="N168" s="34" t="s">
        <v>18</v>
      </c>
      <c r="O168" s="34" t="s">
        <v>121</v>
      </c>
      <c r="P168" s="34" t="s">
        <v>59</v>
      </c>
      <c r="Q168" s="34" t="s">
        <v>145</v>
      </c>
      <c r="R168" s="34" t="s">
        <v>23</v>
      </c>
      <c r="S168" s="37">
        <v>1.3</v>
      </c>
    </row>
    <row r="169" spans="1:19">
      <c r="A169" s="45"/>
      <c r="B169" s="35"/>
      <c r="C169" s="9" t="s">
        <v>19</v>
      </c>
      <c r="D169" s="9" t="s">
        <v>20</v>
      </c>
      <c r="E169" s="9" t="s">
        <v>156</v>
      </c>
      <c r="F169" s="9">
        <v>600</v>
      </c>
      <c r="G169" s="9">
        <v>3</v>
      </c>
      <c r="H169" s="9" t="s">
        <v>60</v>
      </c>
      <c r="I169" s="9" t="s">
        <v>53</v>
      </c>
      <c r="J169" s="9" t="s">
        <v>67</v>
      </c>
      <c r="K169" s="35"/>
      <c r="L169" s="35"/>
      <c r="M169" s="35" t="s">
        <v>18</v>
      </c>
      <c r="N169" s="35" t="s">
        <v>18</v>
      </c>
      <c r="O169" s="35" t="s">
        <v>18</v>
      </c>
      <c r="P169" s="35" t="s">
        <v>59</v>
      </c>
      <c r="Q169" s="35"/>
      <c r="R169" s="35"/>
      <c r="S169" s="38"/>
    </row>
    <row r="170" spans="1:19">
      <c r="A170" s="45"/>
      <c r="B170" s="35"/>
      <c r="C170" s="9" t="s">
        <v>62</v>
      </c>
      <c r="D170" s="9" t="s">
        <v>20</v>
      </c>
      <c r="E170" s="9" t="s">
        <v>25</v>
      </c>
      <c r="F170" s="9" t="s">
        <v>18</v>
      </c>
      <c r="G170" s="9" t="s">
        <v>18</v>
      </c>
      <c r="H170" s="9" t="s">
        <v>18</v>
      </c>
      <c r="I170" s="9" t="s">
        <v>18</v>
      </c>
      <c r="J170" s="9" t="s">
        <v>18</v>
      </c>
      <c r="K170" s="35"/>
      <c r="L170" s="35"/>
      <c r="M170" s="35" t="s">
        <v>18</v>
      </c>
      <c r="N170" s="35" t="s">
        <v>18</v>
      </c>
      <c r="O170" s="35" t="s">
        <v>18</v>
      </c>
      <c r="P170" s="35" t="s">
        <v>59</v>
      </c>
      <c r="Q170" s="35"/>
      <c r="R170" s="35"/>
      <c r="S170" s="38"/>
    </row>
    <row r="171" spans="1:19" ht="15.75" thickBot="1">
      <c r="A171" s="46"/>
      <c r="B171" s="36"/>
      <c r="C171" s="10" t="s">
        <v>55</v>
      </c>
      <c r="D171" s="10" t="s">
        <v>20</v>
      </c>
      <c r="E171" s="10" t="s">
        <v>35</v>
      </c>
      <c r="F171" s="10" t="s">
        <v>18</v>
      </c>
      <c r="G171" s="10" t="s">
        <v>18</v>
      </c>
      <c r="H171" s="10" t="s">
        <v>18</v>
      </c>
      <c r="I171" s="10" t="s">
        <v>18</v>
      </c>
      <c r="J171" s="10" t="s">
        <v>18</v>
      </c>
      <c r="K171" s="36"/>
      <c r="L171" s="36"/>
      <c r="M171" s="36" t="s">
        <v>18</v>
      </c>
      <c r="N171" s="36" t="s">
        <v>18</v>
      </c>
      <c r="O171" s="36" t="s">
        <v>18</v>
      </c>
      <c r="P171" s="36" t="s">
        <v>59</v>
      </c>
      <c r="Q171" s="36"/>
      <c r="R171" s="36"/>
      <c r="S171" s="39"/>
    </row>
    <row r="172" spans="1:19">
      <c r="A172" s="44" t="str">
        <f t="shared" ref="A172" si="41">CONCATENATE("LOVSF4",MID(E172,5,4),SUBSTITUTE(E173,"/",""),MID(E175,9,1))</f>
        <v>LOVSF40025DPBF12xxD</v>
      </c>
      <c r="B172" s="34" t="s">
        <v>54</v>
      </c>
      <c r="C172" s="8" t="s">
        <v>57</v>
      </c>
      <c r="D172" s="8" t="s">
        <v>20</v>
      </c>
      <c r="E172" s="8" t="s">
        <v>27</v>
      </c>
      <c r="F172" s="8" t="s">
        <v>109</v>
      </c>
      <c r="G172" s="8">
        <v>3</v>
      </c>
      <c r="H172" s="8" t="s">
        <v>71</v>
      </c>
      <c r="I172" s="8" t="s">
        <v>18</v>
      </c>
      <c r="J172" s="8" t="s">
        <v>18</v>
      </c>
      <c r="K172" s="34" t="s">
        <v>109</v>
      </c>
      <c r="L172" s="34">
        <v>3</v>
      </c>
      <c r="M172" s="34">
        <v>50</v>
      </c>
      <c r="N172" s="34" t="s">
        <v>18</v>
      </c>
      <c r="O172" s="34" t="s">
        <v>121</v>
      </c>
      <c r="P172" s="34" t="s">
        <v>59</v>
      </c>
      <c r="Q172" s="34" t="s">
        <v>145</v>
      </c>
      <c r="R172" s="34" t="s">
        <v>23</v>
      </c>
      <c r="S172" s="37">
        <v>1.3</v>
      </c>
    </row>
    <row r="173" spans="1:19">
      <c r="A173" s="45"/>
      <c r="B173" s="35"/>
      <c r="C173" s="9" t="s">
        <v>19</v>
      </c>
      <c r="D173" s="9" t="s">
        <v>20</v>
      </c>
      <c r="E173" s="9" t="s">
        <v>156</v>
      </c>
      <c r="F173" s="9">
        <v>600</v>
      </c>
      <c r="G173" s="9">
        <v>3</v>
      </c>
      <c r="H173" s="9" t="s">
        <v>60</v>
      </c>
      <c r="I173" s="9" t="s">
        <v>53</v>
      </c>
      <c r="J173" s="9" t="s">
        <v>67</v>
      </c>
      <c r="K173" s="35"/>
      <c r="L173" s="35"/>
      <c r="M173" s="35" t="s">
        <v>18</v>
      </c>
      <c r="N173" s="35" t="s">
        <v>18</v>
      </c>
      <c r="O173" s="35" t="s">
        <v>18</v>
      </c>
      <c r="P173" s="35" t="s">
        <v>59</v>
      </c>
      <c r="Q173" s="35"/>
      <c r="R173" s="35"/>
      <c r="S173" s="38"/>
    </row>
    <row r="174" spans="1:19">
      <c r="A174" s="45"/>
      <c r="B174" s="35"/>
      <c r="C174" s="9" t="s">
        <v>62</v>
      </c>
      <c r="D174" s="9" t="s">
        <v>20</v>
      </c>
      <c r="E174" s="9" t="s">
        <v>25</v>
      </c>
      <c r="F174" s="9" t="s">
        <v>18</v>
      </c>
      <c r="G174" s="9" t="s">
        <v>18</v>
      </c>
      <c r="H174" s="9" t="s">
        <v>18</v>
      </c>
      <c r="I174" s="9" t="s">
        <v>18</v>
      </c>
      <c r="J174" s="9" t="s">
        <v>18</v>
      </c>
      <c r="K174" s="35"/>
      <c r="L174" s="35"/>
      <c r="M174" s="35" t="s">
        <v>18</v>
      </c>
      <c r="N174" s="35" t="s">
        <v>18</v>
      </c>
      <c r="O174" s="35" t="s">
        <v>18</v>
      </c>
      <c r="P174" s="35" t="s">
        <v>59</v>
      </c>
      <c r="Q174" s="35"/>
      <c r="R174" s="35"/>
      <c r="S174" s="38"/>
    </row>
    <row r="175" spans="1:19" ht="15.75" thickBot="1">
      <c r="A175" s="46"/>
      <c r="B175" s="36"/>
      <c r="C175" s="10" t="s">
        <v>55</v>
      </c>
      <c r="D175" s="10" t="s">
        <v>20</v>
      </c>
      <c r="E175" s="10" t="s">
        <v>36</v>
      </c>
      <c r="F175" s="10" t="s">
        <v>18</v>
      </c>
      <c r="G175" s="10" t="s">
        <v>18</v>
      </c>
      <c r="H175" s="10" t="s">
        <v>18</v>
      </c>
      <c r="I175" s="10" t="s">
        <v>18</v>
      </c>
      <c r="J175" s="10" t="s">
        <v>18</v>
      </c>
      <c r="K175" s="36"/>
      <c r="L175" s="36"/>
      <c r="M175" s="36" t="s">
        <v>18</v>
      </c>
      <c r="N175" s="36" t="s">
        <v>18</v>
      </c>
      <c r="O175" s="36" t="s">
        <v>18</v>
      </c>
      <c r="P175" s="36" t="s">
        <v>59</v>
      </c>
      <c r="Q175" s="36"/>
      <c r="R175" s="36"/>
      <c r="S175" s="39"/>
    </row>
    <row r="176" spans="1:19">
      <c r="A176" s="44" t="str">
        <f t="shared" ref="A176" si="42">CONCATENATE("LOVSF4",MID(E176,5,4),SUBSTITUTE(E177,"/",""),MID(E179,9,1))</f>
        <v>LOVSF40025DPBF18xxDR</v>
      </c>
      <c r="B176" s="34" t="s">
        <v>54</v>
      </c>
      <c r="C176" s="8" t="s">
        <v>57</v>
      </c>
      <c r="D176" s="8" t="s">
        <v>20</v>
      </c>
      <c r="E176" s="8" t="s">
        <v>27</v>
      </c>
      <c r="F176" s="8" t="s">
        <v>109</v>
      </c>
      <c r="G176" s="8">
        <v>3</v>
      </c>
      <c r="H176" s="8" t="s">
        <v>71</v>
      </c>
      <c r="I176" s="8" t="s">
        <v>18</v>
      </c>
      <c r="J176" s="8" t="s">
        <v>18</v>
      </c>
      <c r="K176" s="34" t="s">
        <v>109</v>
      </c>
      <c r="L176" s="34">
        <v>3</v>
      </c>
      <c r="M176" s="34">
        <v>50</v>
      </c>
      <c r="N176" s="34" t="s">
        <v>18</v>
      </c>
      <c r="O176" s="34" t="s">
        <v>121</v>
      </c>
      <c r="P176" s="34" t="s">
        <v>59</v>
      </c>
      <c r="Q176" s="34" t="s">
        <v>145</v>
      </c>
      <c r="R176" s="34" t="s">
        <v>23</v>
      </c>
      <c r="S176" s="37">
        <v>1.3</v>
      </c>
    </row>
    <row r="177" spans="1:19">
      <c r="A177" s="45"/>
      <c r="B177" s="35"/>
      <c r="C177" s="9" t="s">
        <v>19</v>
      </c>
      <c r="D177" s="9" t="s">
        <v>20</v>
      </c>
      <c r="E177" s="9" t="s">
        <v>157</v>
      </c>
      <c r="F177" s="9">
        <v>600</v>
      </c>
      <c r="G177" s="9">
        <v>3</v>
      </c>
      <c r="H177" s="9" t="s">
        <v>60</v>
      </c>
      <c r="I177" s="9" t="s">
        <v>104</v>
      </c>
      <c r="J177" s="9" t="s">
        <v>70</v>
      </c>
      <c r="K177" s="35"/>
      <c r="L177" s="35"/>
      <c r="M177" s="35" t="s">
        <v>18</v>
      </c>
      <c r="N177" s="35" t="s">
        <v>18</v>
      </c>
      <c r="O177" s="35" t="s">
        <v>18</v>
      </c>
      <c r="P177" s="35" t="s">
        <v>59</v>
      </c>
      <c r="Q177" s="35"/>
      <c r="R177" s="35"/>
      <c r="S177" s="38"/>
    </row>
    <row r="178" spans="1:19">
      <c r="A178" s="45"/>
      <c r="B178" s="35"/>
      <c r="C178" s="9" t="s">
        <v>62</v>
      </c>
      <c r="D178" s="9" t="s">
        <v>20</v>
      </c>
      <c r="E178" s="9" t="s">
        <v>25</v>
      </c>
      <c r="F178" s="9" t="s">
        <v>18</v>
      </c>
      <c r="G178" s="9" t="s">
        <v>18</v>
      </c>
      <c r="H178" s="9" t="s">
        <v>18</v>
      </c>
      <c r="I178" s="9" t="s">
        <v>18</v>
      </c>
      <c r="J178" s="9" t="s">
        <v>18</v>
      </c>
      <c r="K178" s="35"/>
      <c r="L178" s="35"/>
      <c r="M178" s="35" t="s">
        <v>18</v>
      </c>
      <c r="N178" s="35" t="s">
        <v>18</v>
      </c>
      <c r="O178" s="35" t="s">
        <v>18</v>
      </c>
      <c r="P178" s="35" t="s">
        <v>59</v>
      </c>
      <c r="Q178" s="35"/>
      <c r="R178" s="35"/>
      <c r="S178" s="38"/>
    </row>
    <row r="179" spans="1:19" ht="15.75" thickBot="1">
      <c r="A179" s="46"/>
      <c r="B179" s="36"/>
      <c r="C179" s="10" t="s">
        <v>55</v>
      </c>
      <c r="D179" s="10" t="s">
        <v>20</v>
      </c>
      <c r="E179" s="10" t="s">
        <v>35</v>
      </c>
      <c r="F179" s="10" t="s">
        <v>18</v>
      </c>
      <c r="G179" s="10" t="s">
        <v>18</v>
      </c>
      <c r="H179" s="10" t="s">
        <v>18</v>
      </c>
      <c r="I179" s="10" t="s">
        <v>18</v>
      </c>
      <c r="J179" s="10" t="s">
        <v>18</v>
      </c>
      <c r="K179" s="36"/>
      <c r="L179" s="36"/>
      <c r="M179" s="36" t="s">
        <v>18</v>
      </c>
      <c r="N179" s="36" t="s">
        <v>18</v>
      </c>
      <c r="O179" s="36" t="s">
        <v>18</v>
      </c>
      <c r="P179" s="36" t="s">
        <v>59</v>
      </c>
      <c r="Q179" s="36"/>
      <c r="R179" s="36"/>
      <c r="S179" s="39"/>
    </row>
    <row r="180" spans="1:19">
      <c r="A180" s="44" t="str">
        <f t="shared" ref="A180" si="43">CONCATENATE("LOVSF4",MID(E180,5,4),SUBSTITUTE(E181,"/",""),MID(E183,9,1))</f>
        <v>LOVSF40025DPBF18xxD</v>
      </c>
      <c r="B180" s="34" t="s">
        <v>54</v>
      </c>
      <c r="C180" s="8" t="s">
        <v>57</v>
      </c>
      <c r="D180" s="8" t="s">
        <v>20</v>
      </c>
      <c r="E180" s="8" t="s">
        <v>27</v>
      </c>
      <c r="F180" s="8" t="s">
        <v>109</v>
      </c>
      <c r="G180" s="8">
        <v>3</v>
      </c>
      <c r="H180" s="8" t="s">
        <v>71</v>
      </c>
      <c r="I180" s="8" t="s">
        <v>18</v>
      </c>
      <c r="J180" s="8" t="s">
        <v>18</v>
      </c>
      <c r="K180" s="34" t="s">
        <v>109</v>
      </c>
      <c r="L180" s="34">
        <v>3</v>
      </c>
      <c r="M180" s="34">
        <v>50</v>
      </c>
      <c r="N180" s="34" t="s">
        <v>18</v>
      </c>
      <c r="O180" s="34" t="s">
        <v>121</v>
      </c>
      <c r="P180" s="34" t="s">
        <v>59</v>
      </c>
      <c r="Q180" s="34" t="s">
        <v>145</v>
      </c>
      <c r="R180" s="34" t="s">
        <v>23</v>
      </c>
      <c r="S180" s="37">
        <v>1.3</v>
      </c>
    </row>
    <row r="181" spans="1:19">
      <c r="A181" s="45"/>
      <c r="B181" s="35"/>
      <c r="C181" s="9" t="s">
        <v>19</v>
      </c>
      <c r="D181" s="9" t="s">
        <v>20</v>
      </c>
      <c r="E181" s="9" t="s">
        <v>157</v>
      </c>
      <c r="F181" s="9">
        <v>600</v>
      </c>
      <c r="G181" s="9">
        <v>3</v>
      </c>
      <c r="H181" s="9" t="s">
        <v>60</v>
      </c>
      <c r="I181" s="9" t="s">
        <v>104</v>
      </c>
      <c r="J181" s="9" t="s">
        <v>70</v>
      </c>
      <c r="K181" s="35"/>
      <c r="L181" s="35"/>
      <c r="M181" s="35" t="s">
        <v>18</v>
      </c>
      <c r="N181" s="35" t="s">
        <v>18</v>
      </c>
      <c r="O181" s="35" t="s">
        <v>18</v>
      </c>
      <c r="P181" s="35" t="s">
        <v>59</v>
      </c>
      <c r="Q181" s="35"/>
      <c r="R181" s="35"/>
      <c r="S181" s="38"/>
    </row>
    <row r="182" spans="1:19">
      <c r="A182" s="45"/>
      <c r="B182" s="35"/>
      <c r="C182" s="9" t="s">
        <v>62</v>
      </c>
      <c r="D182" s="9" t="s">
        <v>20</v>
      </c>
      <c r="E182" s="9" t="s">
        <v>25</v>
      </c>
      <c r="F182" s="9" t="s">
        <v>18</v>
      </c>
      <c r="G182" s="9" t="s">
        <v>18</v>
      </c>
      <c r="H182" s="9" t="s">
        <v>18</v>
      </c>
      <c r="I182" s="9" t="s">
        <v>18</v>
      </c>
      <c r="J182" s="9" t="s">
        <v>18</v>
      </c>
      <c r="K182" s="35"/>
      <c r="L182" s="35"/>
      <c r="M182" s="35" t="s">
        <v>18</v>
      </c>
      <c r="N182" s="35" t="s">
        <v>18</v>
      </c>
      <c r="O182" s="35" t="s">
        <v>18</v>
      </c>
      <c r="P182" s="35" t="s">
        <v>59</v>
      </c>
      <c r="Q182" s="35"/>
      <c r="R182" s="35"/>
      <c r="S182" s="38"/>
    </row>
    <row r="183" spans="1:19" ht="15.75" thickBot="1">
      <c r="A183" s="46"/>
      <c r="B183" s="36"/>
      <c r="C183" s="10" t="s">
        <v>55</v>
      </c>
      <c r="D183" s="10" t="s">
        <v>20</v>
      </c>
      <c r="E183" s="10" t="s">
        <v>36</v>
      </c>
      <c r="F183" s="10" t="s">
        <v>18</v>
      </c>
      <c r="G183" s="10" t="s">
        <v>18</v>
      </c>
      <c r="H183" s="10" t="s">
        <v>18</v>
      </c>
      <c r="I183" s="10" t="s">
        <v>18</v>
      </c>
      <c r="J183" s="10" t="s">
        <v>18</v>
      </c>
      <c r="K183" s="36"/>
      <c r="L183" s="36"/>
      <c r="M183" s="36" t="s">
        <v>18</v>
      </c>
      <c r="N183" s="36" t="s">
        <v>18</v>
      </c>
      <c r="O183" s="36" t="s">
        <v>18</v>
      </c>
      <c r="P183" s="36" t="s">
        <v>59</v>
      </c>
      <c r="Q183" s="36"/>
      <c r="R183" s="36"/>
      <c r="S183" s="39"/>
    </row>
    <row r="184" spans="1:19">
      <c r="A184" s="44" t="str">
        <f t="shared" ref="A184" si="44">CONCATENATE("LOVSF4",MID(E184,5,4),SUBSTITUTE(E185,"/",""),MID(E187,9,1))</f>
        <v>LOVSF40025DPBF26xxAR</v>
      </c>
      <c r="B184" s="34" t="s">
        <v>54</v>
      </c>
      <c r="C184" s="8" t="s">
        <v>57</v>
      </c>
      <c r="D184" s="8" t="s">
        <v>20</v>
      </c>
      <c r="E184" s="8" t="s">
        <v>27</v>
      </c>
      <c r="F184" s="8" t="s">
        <v>109</v>
      </c>
      <c r="G184" s="8">
        <v>3</v>
      </c>
      <c r="H184" s="8" t="s">
        <v>71</v>
      </c>
      <c r="I184" s="8" t="s">
        <v>18</v>
      </c>
      <c r="J184" s="8" t="s">
        <v>18</v>
      </c>
      <c r="K184" s="34" t="s">
        <v>109</v>
      </c>
      <c r="L184" s="34">
        <v>3</v>
      </c>
      <c r="M184" s="34">
        <v>50</v>
      </c>
      <c r="N184" s="34" t="s">
        <v>18</v>
      </c>
      <c r="O184" s="34" t="s">
        <v>121</v>
      </c>
      <c r="P184" s="34">
        <v>1172</v>
      </c>
      <c r="Q184" s="34" t="s">
        <v>145</v>
      </c>
      <c r="R184" s="34" t="s">
        <v>23</v>
      </c>
      <c r="S184" s="37">
        <v>1.3</v>
      </c>
    </row>
    <row r="185" spans="1:19">
      <c r="A185" s="45"/>
      <c r="B185" s="35"/>
      <c r="C185" s="9" t="s">
        <v>19</v>
      </c>
      <c r="D185" s="9" t="s">
        <v>20</v>
      </c>
      <c r="E185" s="9" t="s">
        <v>154</v>
      </c>
      <c r="F185" s="9">
        <v>600</v>
      </c>
      <c r="G185" s="9">
        <v>3</v>
      </c>
      <c r="H185" s="9" t="s">
        <v>60</v>
      </c>
      <c r="I185" s="9" t="s">
        <v>77</v>
      </c>
      <c r="J185" s="9" t="s">
        <v>72</v>
      </c>
      <c r="K185" s="35"/>
      <c r="L185" s="35"/>
      <c r="M185" s="35" t="s">
        <v>18</v>
      </c>
      <c r="N185" s="35" t="s">
        <v>18</v>
      </c>
      <c r="O185" s="35" t="s">
        <v>18</v>
      </c>
      <c r="P185" s="35" t="s">
        <v>66</v>
      </c>
      <c r="Q185" s="35"/>
      <c r="R185" s="35"/>
      <c r="S185" s="38"/>
    </row>
    <row r="186" spans="1:19">
      <c r="A186" s="45"/>
      <c r="B186" s="35"/>
      <c r="C186" s="9" t="s">
        <v>62</v>
      </c>
      <c r="D186" s="9" t="s">
        <v>20</v>
      </c>
      <c r="E186" s="9" t="s">
        <v>26</v>
      </c>
      <c r="F186" s="9" t="s">
        <v>18</v>
      </c>
      <c r="G186" s="9" t="s">
        <v>18</v>
      </c>
      <c r="H186" s="9" t="s">
        <v>18</v>
      </c>
      <c r="I186" s="9" t="s">
        <v>18</v>
      </c>
      <c r="J186" s="9" t="s">
        <v>18</v>
      </c>
      <c r="K186" s="35"/>
      <c r="L186" s="35"/>
      <c r="M186" s="35" t="s">
        <v>18</v>
      </c>
      <c r="N186" s="35" t="s">
        <v>18</v>
      </c>
      <c r="O186" s="35" t="s">
        <v>18</v>
      </c>
      <c r="P186" s="35" t="s">
        <v>66</v>
      </c>
      <c r="Q186" s="35"/>
      <c r="R186" s="35"/>
      <c r="S186" s="38"/>
    </row>
    <row r="187" spans="1:19" ht="15.75" thickBot="1">
      <c r="A187" s="46"/>
      <c r="B187" s="36"/>
      <c r="C187" s="10" t="s">
        <v>55</v>
      </c>
      <c r="D187" s="10" t="s">
        <v>20</v>
      </c>
      <c r="E187" s="10" t="s">
        <v>35</v>
      </c>
      <c r="F187" s="10" t="s">
        <v>18</v>
      </c>
      <c r="G187" s="10" t="s">
        <v>18</v>
      </c>
      <c r="H187" s="10" t="s">
        <v>18</v>
      </c>
      <c r="I187" s="10" t="s">
        <v>18</v>
      </c>
      <c r="J187" s="10" t="s">
        <v>18</v>
      </c>
      <c r="K187" s="36"/>
      <c r="L187" s="36"/>
      <c r="M187" s="36" t="s">
        <v>18</v>
      </c>
      <c r="N187" s="36" t="s">
        <v>18</v>
      </c>
      <c r="O187" s="36" t="s">
        <v>18</v>
      </c>
      <c r="P187" s="36" t="s">
        <v>66</v>
      </c>
      <c r="Q187" s="36"/>
      <c r="R187" s="36"/>
      <c r="S187" s="39"/>
    </row>
    <row r="188" spans="1:19">
      <c r="A188" s="44" t="str">
        <f t="shared" ref="A188" si="45">CONCATENATE("LOVSF4",MID(E188,5,4),SUBSTITUTE(E189,"/",""),MID(E191,9,1))</f>
        <v>LOVSF40025DPBF26xxA</v>
      </c>
      <c r="B188" s="34" t="s">
        <v>54</v>
      </c>
      <c r="C188" s="8" t="s">
        <v>57</v>
      </c>
      <c r="D188" s="8" t="s">
        <v>20</v>
      </c>
      <c r="E188" s="8" t="s">
        <v>27</v>
      </c>
      <c r="F188" s="8" t="s">
        <v>109</v>
      </c>
      <c r="G188" s="8">
        <v>3</v>
      </c>
      <c r="H188" s="8" t="s">
        <v>71</v>
      </c>
      <c r="I188" s="8" t="s">
        <v>18</v>
      </c>
      <c r="J188" s="8" t="s">
        <v>18</v>
      </c>
      <c r="K188" s="34" t="s">
        <v>109</v>
      </c>
      <c r="L188" s="34">
        <v>3</v>
      </c>
      <c r="M188" s="34">
        <v>50</v>
      </c>
      <c r="N188" s="34" t="s">
        <v>18</v>
      </c>
      <c r="O188" s="34" t="s">
        <v>121</v>
      </c>
      <c r="P188" s="34">
        <v>1172</v>
      </c>
      <c r="Q188" s="34" t="s">
        <v>145</v>
      </c>
      <c r="R188" s="34" t="s">
        <v>23</v>
      </c>
      <c r="S188" s="37">
        <v>1.3</v>
      </c>
    </row>
    <row r="189" spans="1:19">
      <c r="A189" s="45"/>
      <c r="B189" s="35"/>
      <c r="C189" s="9" t="s">
        <v>19</v>
      </c>
      <c r="D189" s="9" t="s">
        <v>20</v>
      </c>
      <c r="E189" s="9" t="s">
        <v>154</v>
      </c>
      <c r="F189" s="9">
        <v>600</v>
      </c>
      <c r="G189" s="9">
        <v>3</v>
      </c>
      <c r="H189" s="9" t="s">
        <v>60</v>
      </c>
      <c r="I189" s="9" t="s">
        <v>77</v>
      </c>
      <c r="J189" s="9" t="s">
        <v>72</v>
      </c>
      <c r="K189" s="35"/>
      <c r="L189" s="35"/>
      <c r="M189" s="35" t="s">
        <v>18</v>
      </c>
      <c r="N189" s="35" t="s">
        <v>18</v>
      </c>
      <c r="O189" s="35" t="s">
        <v>18</v>
      </c>
      <c r="P189" s="35" t="s">
        <v>66</v>
      </c>
      <c r="Q189" s="35"/>
      <c r="R189" s="35"/>
      <c r="S189" s="38"/>
    </row>
    <row r="190" spans="1:19">
      <c r="A190" s="45"/>
      <c r="B190" s="35"/>
      <c r="C190" s="9" t="s">
        <v>62</v>
      </c>
      <c r="D190" s="9" t="s">
        <v>20</v>
      </c>
      <c r="E190" s="9" t="s">
        <v>26</v>
      </c>
      <c r="F190" s="9" t="s">
        <v>18</v>
      </c>
      <c r="G190" s="9" t="s">
        <v>18</v>
      </c>
      <c r="H190" s="9" t="s">
        <v>18</v>
      </c>
      <c r="I190" s="9" t="s">
        <v>18</v>
      </c>
      <c r="J190" s="9" t="s">
        <v>18</v>
      </c>
      <c r="K190" s="35"/>
      <c r="L190" s="35"/>
      <c r="M190" s="35" t="s">
        <v>18</v>
      </c>
      <c r="N190" s="35" t="s">
        <v>18</v>
      </c>
      <c r="O190" s="35" t="s">
        <v>18</v>
      </c>
      <c r="P190" s="35" t="s">
        <v>66</v>
      </c>
      <c r="Q190" s="35"/>
      <c r="R190" s="35"/>
      <c r="S190" s="38"/>
    </row>
    <row r="191" spans="1:19" ht="15.75" thickBot="1">
      <c r="A191" s="46"/>
      <c r="B191" s="36"/>
      <c r="C191" s="10" t="s">
        <v>55</v>
      </c>
      <c r="D191" s="10" t="s">
        <v>20</v>
      </c>
      <c r="E191" s="10" t="s">
        <v>36</v>
      </c>
      <c r="F191" s="10" t="s">
        <v>18</v>
      </c>
      <c r="G191" s="10" t="s">
        <v>18</v>
      </c>
      <c r="H191" s="10" t="s">
        <v>18</v>
      </c>
      <c r="I191" s="10" t="s">
        <v>18</v>
      </c>
      <c r="J191" s="10" t="s">
        <v>18</v>
      </c>
      <c r="K191" s="36"/>
      <c r="L191" s="36"/>
      <c r="M191" s="36" t="s">
        <v>18</v>
      </c>
      <c r="N191" s="36" t="s">
        <v>18</v>
      </c>
      <c r="O191" s="36" t="s">
        <v>18</v>
      </c>
      <c r="P191" s="36" t="s">
        <v>66</v>
      </c>
      <c r="Q191" s="36"/>
      <c r="R191" s="36"/>
      <c r="S191" s="39"/>
    </row>
    <row r="192" spans="1:19">
      <c r="A192" s="44" t="str">
        <f t="shared" ref="A192" si="46">CONCATENATE("LOVSF4",MID(E192,5,4),SUBSTITUTE(E193,"/",""),MID(E195,9,1))</f>
        <v>LOVSF40025DPBF32xxAR</v>
      </c>
      <c r="B192" s="34" t="s">
        <v>54</v>
      </c>
      <c r="C192" s="8" t="s">
        <v>57</v>
      </c>
      <c r="D192" s="8" t="s">
        <v>20</v>
      </c>
      <c r="E192" s="8" t="s">
        <v>27</v>
      </c>
      <c r="F192" s="8" t="s">
        <v>109</v>
      </c>
      <c r="G192" s="8">
        <v>3</v>
      </c>
      <c r="H192" s="8" t="s">
        <v>71</v>
      </c>
      <c r="I192" s="8" t="s">
        <v>18</v>
      </c>
      <c r="J192" s="8" t="s">
        <v>18</v>
      </c>
      <c r="K192" s="34" t="s">
        <v>109</v>
      </c>
      <c r="L192" s="34">
        <v>3</v>
      </c>
      <c r="M192" s="34">
        <v>50</v>
      </c>
      <c r="N192" s="34" t="s">
        <v>18</v>
      </c>
      <c r="O192" s="34" t="s">
        <v>121</v>
      </c>
      <c r="P192" s="34">
        <v>1172</v>
      </c>
      <c r="Q192" s="34" t="s">
        <v>145</v>
      </c>
      <c r="R192" s="34" t="s">
        <v>23</v>
      </c>
      <c r="S192" s="37">
        <v>1.3</v>
      </c>
    </row>
    <row r="193" spans="1:19">
      <c r="A193" s="45"/>
      <c r="B193" s="35"/>
      <c r="C193" s="9" t="s">
        <v>19</v>
      </c>
      <c r="D193" s="9" t="s">
        <v>20</v>
      </c>
      <c r="E193" s="9" t="s">
        <v>149</v>
      </c>
      <c r="F193" s="9">
        <v>600</v>
      </c>
      <c r="G193" s="9">
        <v>3</v>
      </c>
      <c r="H193" s="9" t="s">
        <v>60</v>
      </c>
      <c r="I193" s="9" t="s">
        <v>89</v>
      </c>
      <c r="J193" s="9" t="s">
        <v>73</v>
      </c>
      <c r="K193" s="35"/>
      <c r="L193" s="35"/>
      <c r="M193" s="35" t="s">
        <v>18</v>
      </c>
      <c r="N193" s="35" t="s">
        <v>18</v>
      </c>
      <c r="O193" s="35" t="s">
        <v>18</v>
      </c>
      <c r="P193" s="35" t="s">
        <v>66</v>
      </c>
      <c r="Q193" s="35"/>
      <c r="R193" s="35"/>
      <c r="S193" s="38"/>
    </row>
    <row r="194" spans="1:19">
      <c r="A194" s="45"/>
      <c r="B194" s="35"/>
      <c r="C194" s="9" t="s">
        <v>62</v>
      </c>
      <c r="D194" s="9" t="s">
        <v>20</v>
      </c>
      <c r="E194" s="9" t="s">
        <v>26</v>
      </c>
      <c r="F194" s="9" t="s">
        <v>18</v>
      </c>
      <c r="G194" s="9" t="s">
        <v>18</v>
      </c>
      <c r="H194" s="9" t="s">
        <v>18</v>
      </c>
      <c r="I194" s="9" t="s">
        <v>18</v>
      </c>
      <c r="J194" s="9" t="s">
        <v>18</v>
      </c>
      <c r="K194" s="35"/>
      <c r="L194" s="35"/>
      <c r="M194" s="35" t="s">
        <v>18</v>
      </c>
      <c r="N194" s="35" t="s">
        <v>18</v>
      </c>
      <c r="O194" s="35" t="s">
        <v>18</v>
      </c>
      <c r="P194" s="35" t="s">
        <v>66</v>
      </c>
      <c r="Q194" s="35"/>
      <c r="R194" s="35"/>
      <c r="S194" s="38"/>
    </row>
    <row r="195" spans="1:19" ht="15.75" thickBot="1">
      <c r="A195" s="46"/>
      <c r="B195" s="36"/>
      <c r="C195" s="10" t="s">
        <v>55</v>
      </c>
      <c r="D195" s="10" t="s">
        <v>20</v>
      </c>
      <c r="E195" s="10" t="s">
        <v>35</v>
      </c>
      <c r="F195" s="10" t="s">
        <v>18</v>
      </c>
      <c r="G195" s="10" t="s">
        <v>18</v>
      </c>
      <c r="H195" s="10" t="s">
        <v>18</v>
      </c>
      <c r="I195" s="10" t="s">
        <v>18</v>
      </c>
      <c r="J195" s="10" t="s">
        <v>18</v>
      </c>
      <c r="K195" s="36"/>
      <c r="L195" s="36"/>
      <c r="M195" s="36" t="s">
        <v>18</v>
      </c>
      <c r="N195" s="36" t="s">
        <v>18</v>
      </c>
      <c r="O195" s="36" t="s">
        <v>18</v>
      </c>
      <c r="P195" s="36" t="s">
        <v>66</v>
      </c>
      <c r="Q195" s="36"/>
      <c r="R195" s="36"/>
      <c r="S195" s="39"/>
    </row>
    <row r="196" spans="1:19">
      <c r="A196" s="44" t="str">
        <f t="shared" ref="A196" si="47">CONCATENATE("LOVSF4",MID(E196,5,4),SUBSTITUTE(E197,"/",""),MID(E199,9,1))</f>
        <v>LOVSF40025DPBF32xxA</v>
      </c>
      <c r="B196" s="34" t="s">
        <v>54</v>
      </c>
      <c r="C196" s="8" t="s">
        <v>57</v>
      </c>
      <c r="D196" s="8" t="s">
        <v>20</v>
      </c>
      <c r="E196" s="8" t="s">
        <v>27</v>
      </c>
      <c r="F196" s="8" t="s">
        <v>109</v>
      </c>
      <c r="G196" s="8">
        <v>3</v>
      </c>
      <c r="H196" s="8" t="s">
        <v>71</v>
      </c>
      <c r="I196" s="8" t="s">
        <v>18</v>
      </c>
      <c r="J196" s="8" t="s">
        <v>18</v>
      </c>
      <c r="K196" s="34" t="s">
        <v>109</v>
      </c>
      <c r="L196" s="34">
        <v>3</v>
      </c>
      <c r="M196" s="34">
        <v>50</v>
      </c>
      <c r="N196" s="34" t="s">
        <v>18</v>
      </c>
      <c r="O196" s="34" t="s">
        <v>121</v>
      </c>
      <c r="P196" s="34">
        <v>1172</v>
      </c>
      <c r="Q196" s="34" t="s">
        <v>145</v>
      </c>
      <c r="R196" s="34" t="s">
        <v>23</v>
      </c>
      <c r="S196" s="37">
        <v>1.3</v>
      </c>
    </row>
    <row r="197" spans="1:19">
      <c r="A197" s="45"/>
      <c r="B197" s="35"/>
      <c r="C197" s="9" t="s">
        <v>19</v>
      </c>
      <c r="D197" s="9" t="s">
        <v>20</v>
      </c>
      <c r="E197" s="9" t="s">
        <v>149</v>
      </c>
      <c r="F197" s="9">
        <v>600</v>
      </c>
      <c r="G197" s="9">
        <v>3</v>
      </c>
      <c r="H197" s="9" t="s">
        <v>60</v>
      </c>
      <c r="I197" s="9" t="s">
        <v>89</v>
      </c>
      <c r="J197" s="9" t="s">
        <v>73</v>
      </c>
      <c r="K197" s="35"/>
      <c r="L197" s="35"/>
      <c r="M197" s="35" t="s">
        <v>18</v>
      </c>
      <c r="N197" s="35" t="s">
        <v>18</v>
      </c>
      <c r="O197" s="35" t="s">
        <v>18</v>
      </c>
      <c r="P197" s="35" t="s">
        <v>66</v>
      </c>
      <c r="Q197" s="35"/>
      <c r="R197" s="35"/>
      <c r="S197" s="38"/>
    </row>
    <row r="198" spans="1:19">
      <c r="A198" s="45"/>
      <c r="B198" s="35"/>
      <c r="C198" s="9" t="s">
        <v>62</v>
      </c>
      <c r="D198" s="9" t="s">
        <v>20</v>
      </c>
      <c r="E198" s="9" t="s">
        <v>26</v>
      </c>
      <c r="F198" s="9" t="s">
        <v>18</v>
      </c>
      <c r="G198" s="9" t="s">
        <v>18</v>
      </c>
      <c r="H198" s="9" t="s">
        <v>18</v>
      </c>
      <c r="I198" s="9" t="s">
        <v>18</v>
      </c>
      <c r="J198" s="9" t="s">
        <v>18</v>
      </c>
      <c r="K198" s="35"/>
      <c r="L198" s="35"/>
      <c r="M198" s="35" t="s">
        <v>18</v>
      </c>
      <c r="N198" s="35" t="s">
        <v>18</v>
      </c>
      <c r="O198" s="35" t="s">
        <v>18</v>
      </c>
      <c r="P198" s="35" t="s">
        <v>66</v>
      </c>
      <c r="Q198" s="35"/>
      <c r="R198" s="35"/>
      <c r="S198" s="38"/>
    </row>
    <row r="199" spans="1:19" ht="15.75" thickBot="1">
      <c r="A199" s="46"/>
      <c r="B199" s="36"/>
      <c r="C199" s="10" t="s">
        <v>55</v>
      </c>
      <c r="D199" s="10" t="s">
        <v>20</v>
      </c>
      <c r="E199" s="10" t="s">
        <v>36</v>
      </c>
      <c r="F199" s="10" t="s">
        <v>18</v>
      </c>
      <c r="G199" s="10" t="s">
        <v>18</v>
      </c>
      <c r="H199" s="10" t="s">
        <v>18</v>
      </c>
      <c r="I199" s="10" t="s">
        <v>18</v>
      </c>
      <c r="J199" s="10" t="s">
        <v>18</v>
      </c>
      <c r="K199" s="36"/>
      <c r="L199" s="36"/>
      <c r="M199" s="36" t="s">
        <v>18</v>
      </c>
      <c r="N199" s="36" t="s">
        <v>18</v>
      </c>
      <c r="O199" s="36" t="s">
        <v>18</v>
      </c>
      <c r="P199" s="36" t="s">
        <v>66</v>
      </c>
      <c r="Q199" s="36"/>
      <c r="R199" s="36"/>
      <c r="S199" s="39"/>
    </row>
    <row r="200" spans="1:19">
      <c r="A200" s="44" t="str">
        <f t="shared" ref="A200" si="48">CONCATENATE("LOVSF4",MID(E200,5,4),SUBSTITUTE(E201,"/",""),MID(E203,9,1))</f>
        <v>LOVSF40040DPBG12xxR</v>
      </c>
      <c r="B200" s="34" t="s">
        <v>54</v>
      </c>
      <c r="C200" s="8" t="s">
        <v>57</v>
      </c>
      <c r="D200" s="8" t="s">
        <v>20</v>
      </c>
      <c r="E200" s="8" t="s">
        <v>28</v>
      </c>
      <c r="F200" s="8" t="s">
        <v>109</v>
      </c>
      <c r="G200" s="8">
        <v>3</v>
      </c>
      <c r="H200" s="8" t="s">
        <v>71</v>
      </c>
      <c r="I200" s="8" t="s">
        <v>18</v>
      </c>
      <c r="J200" s="8" t="s">
        <v>18</v>
      </c>
      <c r="K200" s="34" t="s">
        <v>109</v>
      </c>
      <c r="L200" s="34">
        <v>3</v>
      </c>
      <c r="M200" s="34">
        <v>50</v>
      </c>
      <c r="N200" s="34" t="s">
        <v>18</v>
      </c>
      <c r="O200" s="34" t="s">
        <v>122</v>
      </c>
      <c r="P200" s="34" t="s">
        <v>59</v>
      </c>
      <c r="Q200" s="34" t="s">
        <v>145</v>
      </c>
      <c r="R200" s="34" t="s">
        <v>23</v>
      </c>
      <c r="S200" s="37">
        <v>1.3</v>
      </c>
    </row>
    <row r="201" spans="1:19">
      <c r="A201" s="45"/>
      <c r="B201" s="35"/>
      <c r="C201" s="9" t="s">
        <v>19</v>
      </c>
      <c r="D201" s="9" t="s">
        <v>20</v>
      </c>
      <c r="E201" s="9" t="s">
        <v>143</v>
      </c>
      <c r="F201" s="9">
        <v>600</v>
      </c>
      <c r="G201" s="9">
        <v>3</v>
      </c>
      <c r="H201" s="9" t="s">
        <v>60</v>
      </c>
      <c r="I201" s="9" t="s">
        <v>53</v>
      </c>
      <c r="J201" s="9" t="s">
        <v>67</v>
      </c>
      <c r="K201" s="35"/>
      <c r="L201" s="35"/>
      <c r="M201" s="35" t="s">
        <v>18</v>
      </c>
      <c r="N201" s="35" t="s">
        <v>18</v>
      </c>
      <c r="O201" s="35" t="s">
        <v>18</v>
      </c>
      <c r="P201" s="35" t="s">
        <v>59</v>
      </c>
      <c r="Q201" s="35"/>
      <c r="R201" s="35"/>
      <c r="S201" s="38"/>
    </row>
    <row r="202" spans="1:19">
      <c r="A202" s="45"/>
      <c r="B202" s="35"/>
      <c r="C202" s="9" t="s">
        <v>62</v>
      </c>
      <c r="D202" s="9" t="s">
        <v>20</v>
      </c>
      <c r="E202" s="9" t="s">
        <v>22</v>
      </c>
      <c r="F202" s="9" t="s">
        <v>18</v>
      </c>
      <c r="G202" s="9" t="s">
        <v>18</v>
      </c>
      <c r="H202" s="9" t="s">
        <v>18</v>
      </c>
      <c r="I202" s="9" t="s">
        <v>18</v>
      </c>
      <c r="J202" s="9" t="s">
        <v>18</v>
      </c>
      <c r="K202" s="35"/>
      <c r="L202" s="35"/>
      <c r="M202" s="35" t="s">
        <v>18</v>
      </c>
      <c r="N202" s="35" t="s">
        <v>18</v>
      </c>
      <c r="O202" s="35" t="s">
        <v>18</v>
      </c>
      <c r="P202" s="35" t="s">
        <v>59</v>
      </c>
      <c r="Q202" s="35"/>
      <c r="R202" s="35"/>
      <c r="S202" s="38"/>
    </row>
    <row r="203" spans="1:19" ht="15.75" thickBot="1">
      <c r="A203" s="46"/>
      <c r="B203" s="36"/>
      <c r="C203" s="10" t="s">
        <v>55</v>
      </c>
      <c r="D203" s="10" t="s">
        <v>20</v>
      </c>
      <c r="E203" s="10" t="s">
        <v>35</v>
      </c>
      <c r="F203" s="10" t="s">
        <v>18</v>
      </c>
      <c r="G203" s="10" t="s">
        <v>18</v>
      </c>
      <c r="H203" s="10" t="s">
        <v>18</v>
      </c>
      <c r="I203" s="10" t="s">
        <v>18</v>
      </c>
      <c r="J203" s="10" t="s">
        <v>18</v>
      </c>
      <c r="K203" s="36"/>
      <c r="L203" s="36"/>
      <c r="M203" s="36" t="s">
        <v>18</v>
      </c>
      <c r="N203" s="36" t="s">
        <v>18</v>
      </c>
      <c r="O203" s="36" t="s">
        <v>18</v>
      </c>
      <c r="P203" s="36" t="s">
        <v>59</v>
      </c>
      <c r="Q203" s="36"/>
      <c r="R203" s="36"/>
      <c r="S203" s="39"/>
    </row>
    <row r="204" spans="1:19">
      <c r="A204" s="44" t="str">
        <f t="shared" ref="A204" si="49">CONCATENATE("LOVSF4",MID(E204,5,4),SUBSTITUTE(E205,"/",""),MID(E207,9,1))</f>
        <v>LOVSF40040DPBG12xx</v>
      </c>
      <c r="B204" s="34" t="s">
        <v>54</v>
      </c>
      <c r="C204" s="8" t="s">
        <v>57</v>
      </c>
      <c r="D204" s="8" t="s">
        <v>20</v>
      </c>
      <c r="E204" s="8" t="s">
        <v>28</v>
      </c>
      <c r="F204" s="8" t="s">
        <v>109</v>
      </c>
      <c r="G204" s="8">
        <v>3</v>
      </c>
      <c r="H204" s="8" t="s">
        <v>71</v>
      </c>
      <c r="I204" s="8" t="s">
        <v>18</v>
      </c>
      <c r="J204" s="8" t="s">
        <v>18</v>
      </c>
      <c r="K204" s="34" t="s">
        <v>109</v>
      </c>
      <c r="L204" s="34">
        <v>3</v>
      </c>
      <c r="M204" s="34">
        <v>50</v>
      </c>
      <c r="N204" s="34" t="s">
        <v>18</v>
      </c>
      <c r="O204" s="34" t="s">
        <v>122</v>
      </c>
      <c r="P204" s="34" t="s">
        <v>59</v>
      </c>
      <c r="Q204" s="34" t="s">
        <v>145</v>
      </c>
      <c r="R204" s="34" t="s">
        <v>23</v>
      </c>
      <c r="S204" s="37">
        <v>1.3</v>
      </c>
    </row>
    <row r="205" spans="1:19">
      <c r="A205" s="45"/>
      <c r="B205" s="35"/>
      <c r="C205" s="9" t="s">
        <v>19</v>
      </c>
      <c r="D205" s="9" t="s">
        <v>20</v>
      </c>
      <c r="E205" s="9" t="s">
        <v>143</v>
      </c>
      <c r="F205" s="9">
        <v>600</v>
      </c>
      <c r="G205" s="9">
        <v>3</v>
      </c>
      <c r="H205" s="9" t="s">
        <v>60</v>
      </c>
      <c r="I205" s="9" t="s">
        <v>53</v>
      </c>
      <c r="J205" s="9" t="s">
        <v>67</v>
      </c>
      <c r="K205" s="35"/>
      <c r="L205" s="35"/>
      <c r="M205" s="35" t="s">
        <v>18</v>
      </c>
      <c r="N205" s="35" t="s">
        <v>18</v>
      </c>
      <c r="O205" s="35" t="s">
        <v>18</v>
      </c>
      <c r="P205" s="35" t="s">
        <v>59</v>
      </c>
      <c r="Q205" s="35"/>
      <c r="R205" s="35"/>
      <c r="S205" s="38"/>
    </row>
    <row r="206" spans="1:19">
      <c r="A206" s="45"/>
      <c r="B206" s="35"/>
      <c r="C206" s="9" t="s">
        <v>62</v>
      </c>
      <c r="D206" s="9" t="s">
        <v>20</v>
      </c>
      <c r="E206" s="9" t="s">
        <v>22</v>
      </c>
      <c r="F206" s="9" t="s">
        <v>18</v>
      </c>
      <c r="G206" s="9" t="s">
        <v>18</v>
      </c>
      <c r="H206" s="9" t="s">
        <v>18</v>
      </c>
      <c r="I206" s="9" t="s">
        <v>18</v>
      </c>
      <c r="J206" s="9" t="s">
        <v>18</v>
      </c>
      <c r="K206" s="35"/>
      <c r="L206" s="35"/>
      <c r="M206" s="35" t="s">
        <v>18</v>
      </c>
      <c r="N206" s="35" t="s">
        <v>18</v>
      </c>
      <c r="O206" s="35" t="s">
        <v>18</v>
      </c>
      <c r="P206" s="35" t="s">
        <v>59</v>
      </c>
      <c r="Q206" s="35"/>
      <c r="R206" s="35"/>
      <c r="S206" s="38"/>
    </row>
    <row r="207" spans="1:19" ht="15.75" thickBot="1">
      <c r="A207" s="46"/>
      <c r="B207" s="36"/>
      <c r="C207" s="10" t="s">
        <v>55</v>
      </c>
      <c r="D207" s="10" t="s">
        <v>20</v>
      </c>
      <c r="E207" s="10" t="s">
        <v>36</v>
      </c>
      <c r="F207" s="10" t="s">
        <v>18</v>
      </c>
      <c r="G207" s="10" t="s">
        <v>18</v>
      </c>
      <c r="H207" s="10" t="s">
        <v>18</v>
      </c>
      <c r="I207" s="10" t="s">
        <v>18</v>
      </c>
      <c r="J207" s="10" t="s">
        <v>18</v>
      </c>
      <c r="K207" s="36"/>
      <c r="L207" s="36"/>
      <c r="M207" s="36" t="s">
        <v>18</v>
      </c>
      <c r="N207" s="36" t="s">
        <v>18</v>
      </c>
      <c r="O207" s="36" t="s">
        <v>18</v>
      </c>
      <c r="P207" s="36" t="s">
        <v>59</v>
      </c>
      <c r="Q207" s="36"/>
      <c r="R207" s="36"/>
      <c r="S207" s="39"/>
    </row>
    <row r="208" spans="1:19">
      <c r="A208" s="44" t="str">
        <f t="shared" ref="A208" si="50">CONCATENATE("LOVSF4",MID(E208,5,4),SUBSTITUTE(E209,"/",""),MID(E211,9,1))</f>
        <v>LOVSF40040DPBF09xxAR</v>
      </c>
      <c r="B208" s="34" t="s">
        <v>54</v>
      </c>
      <c r="C208" s="8" t="s">
        <v>57</v>
      </c>
      <c r="D208" s="8" t="s">
        <v>20</v>
      </c>
      <c r="E208" s="8" t="s">
        <v>28</v>
      </c>
      <c r="F208" s="8" t="s">
        <v>109</v>
      </c>
      <c r="G208" s="8">
        <v>3</v>
      </c>
      <c r="H208" s="8" t="s">
        <v>71</v>
      </c>
      <c r="I208" s="8" t="s">
        <v>18</v>
      </c>
      <c r="J208" s="8" t="s">
        <v>18</v>
      </c>
      <c r="K208" s="34" t="s">
        <v>109</v>
      </c>
      <c r="L208" s="34">
        <v>3</v>
      </c>
      <c r="M208" s="34">
        <v>50</v>
      </c>
      <c r="N208" s="34" t="s">
        <v>18</v>
      </c>
      <c r="O208" s="34" t="s">
        <v>122</v>
      </c>
      <c r="P208" s="34" t="s">
        <v>59</v>
      </c>
      <c r="Q208" s="34" t="s">
        <v>145</v>
      </c>
      <c r="R208" s="34" t="s">
        <v>23</v>
      </c>
      <c r="S208" s="37">
        <v>1.3</v>
      </c>
    </row>
    <row r="209" spans="1:19">
      <c r="A209" s="45"/>
      <c r="B209" s="35"/>
      <c r="C209" s="9" t="s">
        <v>19</v>
      </c>
      <c r="D209" s="9" t="s">
        <v>20</v>
      </c>
      <c r="E209" s="9" t="s">
        <v>147</v>
      </c>
      <c r="F209" s="9">
        <v>600</v>
      </c>
      <c r="G209" s="9">
        <v>3</v>
      </c>
      <c r="H209" s="9" t="s">
        <v>60</v>
      </c>
      <c r="I209" s="9" t="s">
        <v>103</v>
      </c>
      <c r="J209" s="9" t="s">
        <v>65</v>
      </c>
      <c r="K209" s="35"/>
      <c r="L209" s="35"/>
      <c r="M209" s="35" t="s">
        <v>18</v>
      </c>
      <c r="N209" s="35" t="s">
        <v>18</v>
      </c>
      <c r="O209" s="35" t="s">
        <v>18</v>
      </c>
      <c r="P209" s="35" t="s">
        <v>59</v>
      </c>
      <c r="Q209" s="35"/>
      <c r="R209" s="35"/>
      <c r="S209" s="38"/>
    </row>
    <row r="210" spans="1:19">
      <c r="A210" s="45"/>
      <c r="B210" s="35"/>
      <c r="C210" s="9" t="s">
        <v>62</v>
      </c>
      <c r="D210" s="9" t="s">
        <v>20</v>
      </c>
      <c r="E210" s="9" t="s">
        <v>24</v>
      </c>
      <c r="F210" s="9" t="s">
        <v>18</v>
      </c>
      <c r="G210" s="9" t="s">
        <v>18</v>
      </c>
      <c r="H210" s="9" t="s">
        <v>18</v>
      </c>
      <c r="I210" s="9" t="s">
        <v>18</v>
      </c>
      <c r="J210" s="9" t="s">
        <v>18</v>
      </c>
      <c r="K210" s="35"/>
      <c r="L210" s="35"/>
      <c r="M210" s="35" t="s">
        <v>18</v>
      </c>
      <c r="N210" s="35" t="s">
        <v>18</v>
      </c>
      <c r="O210" s="35" t="s">
        <v>18</v>
      </c>
      <c r="P210" s="35" t="s">
        <v>59</v>
      </c>
      <c r="Q210" s="35"/>
      <c r="R210" s="35"/>
      <c r="S210" s="38"/>
    </row>
    <row r="211" spans="1:19" ht="15.75" thickBot="1">
      <c r="A211" s="46"/>
      <c r="B211" s="36"/>
      <c r="C211" s="10" t="s">
        <v>55</v>
      </c>
      <c r="D211" s="10" t="s">
        <v>20</v>
      </c>
      <c r="E211" s="10" t="s">
        <v>35</v>
      </c>
      <c r="F211" s="10" t="s">
        <v>18</v>
      </c>
      <c r="G211" s="10" t="s">
        <v>18</v>
      </c>
      <c r="H211" s="10" t="s">
        <v>18</v>
      </c>
      <c r="I211" s="10" t="s">
        <v>18</v>
      </c>
      <c r="J211" s="10" t="s">
        <v>18</v>
      </c>
      <c r="K211" s="36"/>
      <c r="L211" s="36"/>
      <c r="M211" s="36" t="s">
        <v>18</v>
      </c>
      <c r="N211" s="36" t="s">
        <v>18</v>
      </c>
      <c r="O211" s="36" t="s">
        <v>18</v>
      </c>
      <c r="P211" s="36" t="s">
        <v>59</v>
      </c>
      <c r="Q211" s="36"/>
      <c r="R211" s="36"/>
      <c r="S211" s="39"/>
    </row>
    <row r="212" spans="1:19">
      <c r="A212" s="44" t="str">
        <f t="shared" ref="A212" si="51">CONCATENATE("LOVSF4",MID(E212,5,4),SUBSTITUTE(E213,"/",""),MID(E215,9,1))</f>
        <v>LOVSF40040DPBF09xxA</v>
      </c>
      <c r="B212" s="34" t="s">
        <v>54</v>
      </c>
      <c r="C212" s="8" t="s">
        <v>57</v>
      </c>
      <c r="D212" s="8" t="s">
        <v>20</v>
      </c>
      <c r="E212" s="8" t="s">
        <v>28</v>
      </c>
      <c r="F212" s="8" t="s">
        <v>109</v>
      </c>
      <c r="G212" s="8">
        <v>3</v>
      </c>
      <c r="H212" s="8" t="s">
        <v>71</v>
      </c>
      <c r="I212" s="8" t="s">
        <v>18</v>
      </c>
      <c r="J212" s="8" t="s">
        <v>18</v>
      </c>
      <c r="K212" s="34" t="s">
        <v>109</v>
      </c>
      <c r="L212" s="34">
        <v>3</v>
      </c>
      <c r="M212" s="34">
        <v>50</v>
      </c>
      <c r="N212" s="34" t="s">
        <v>18</v>
      </c>
      <c r="O212" s="34" t="s">
        <v>122</v>
      </c>
      <c r="P212" s="34" t="s">
        <v>59</v>
      </c>
      <c r="Q212" s="34" t="s">
        <v>145</v>
      </c>
      <c r="R212" s="34" t="s">
        <v>23</v>
      </c>
      <c r="S212" s="37">
        <v>1.3</v>
      </c>
    </row>
    <row r="213" spans="1:19">
      <c r="A213" s="45"/>
      <c r="B213" s="35"/>
      <c r="C213" s="9" t="s">
        <v>19</v>
      </c>
      <c r="D213" s="9" t="s">
        <v>20</v>
      </c>
      <c r="E213" s="9" t="s">
        <v>147</v>
      </c>
      <c r="F213" s="9">
        <v>600</v>
      </c>
      <c r="G213" s="9">
        <v>3</v>
      </c>
      <c r="H213" s="9" t="s">
        <v>60</v>
      </c>
      <c r="I213" s="9" t="s">
        <v>103</v>
      </c>
      <c r="J213" s="9" t="s">
        <v>65</v>
      </c>
      <c r="K213" s="35"/>
      <c r="L213" s="35"/>
      <c r="M213" s="35" t="s">
        <v>18</v>
      </c>
      <c r="N213" s="35" t="s">
        <v>18</v>
      </c>
      <c r="O213" s="35" t="s">
        <v>18</v>
      </c>
      <c r="P213" s="35" t="s">
        <v>59</v>
      </c>
      <c r="Q213" s="35"/>
      <c r="R213" s="35"/>
      <c r="S213" s="38"/>
    </row>
    <row r="214" spans="1:19">
      <c r="A214" s="45"/>
      <c r="B214" s="35"/>
      <c r="C214" s="9" t="s">
        <v>62</v>
      </c>
      <c r="D214" s="9" t="s">
        <v>20</v>
      </c>
      <c r="E214" s="9" t="s">
        <v>24</v>
      </c>
      <c r="F214" s="9" t="s">
        <v>18</v>
      </c>
      <c r="G214" s="9" t="s">
        <v>18</v>
      </c>
      <c r="H214" s="9" t="s">
        <v>18</v>
      </c>
      <c r="I214" s="9" t="s">
        <v>18</v>
      </c>
      <c r="J214" s="9" t="s">
        <v>18</v>
      </c>
      <c r="K214" s="35"/>
      <c r="L214" s="35"/>
      <c r="M214" s="35" t="s">
        <v>18</v>
      </c>
      <c r="N214" s="35" t="s">
        <v>18</v>
      </c>
      <c r="O214" s="35" t="s">
        <v>18</v>
      </c>
      <c r="P214" s="35" t="s">
        <v>59</v>
      </c>
      <c r="Q214" s="35"/>
      <c r="R214" s="35"/>
      <c r="S214" s="38"/>
    </row>
    <row r="215" spans="1:19" ht="15.75" thickBot="1">
      <c r="A215" s="46"/>
      <c r="B215" s="36"/>
      <c r="C215" s="10" t="s">
        <v>55</v>
      </c>
      <c r="D215" s="10" t="s">
        <v>20</v>
      </c>
      <c r="E215" s="10" t="s">
        <v>36</v>
      </c>
      <c r="F215" s="10" t="s">
        <v>18</v>
      </c>
      <c r="G215" s="10" t="s">
        <v>18</v>
      </c>
      <c r="H215" s="10" t="s">
        <v>18</v>
      </c>
      <c r="I215" s="10" t="s">
        <v>18</v>
      </c>
      <c r="J215" s="10" t="s">
        <v>18</v>
      </c>
      <c r="K215" s="36"/>
      <c r="L215" s="36"/>
      <c r="M215" s="36" t="s">
        <v>18</v>
      </c>
      <c r="N215" s="36" t="s">
        <v>18</v>
      </c>
      <c r="O215" s="36" t="s">
        <v>18</v>
      </c>
      <c r="P215" s="36" t="s">
        <v>59</v>
      </c>
      <c r="Q215" s="36"/>
      <c r="R215" s="36"/>
      <c r="S215" s="39"/>
    </row>
    <row r="216" spans="1:19">
      <c r="A216" s="44" t="str">
        <f t="shared" ref="A216" si="52">CONCATENATE("LOVSF4",MID(E216,5,4),SUBSTITUTE(E217,"/",""),MID(E219,9,1))</f>
        <v>LOVSF40040DPBF12xxAR</v>
      </c>
      <c r="B216" s="34" t="s">
        <v>54</v>
      </c>
      <c r="C216" s="8" t="s">
        <v>57</v>
      </c>
      <c r="D216" s="8" t="s">
        <v>20</v>
      </c>
      <c r="E216" s="8" t="s">
        <v>28</v>
      </c>
      <c r="F216" s="8" t="s">
        <v>109</v>
      </c>
      <c r="G216" s="8">
        <v>3</v>
      </c>
      <c r="H216" s="8" t="s">
        <v>71</v>
      </c>
      <c r="I216" s="8" t="s">
        <v>18</v>
      </c>
      <c r="J216" s="8" t="s">
        <v>18</v>
      </c>
      <c r="K216" s="34" t="s">
        <v>109</v>
      </c>
      <c r="L216" s="34">
        <v>3</v>
      </c>
      <c r="M216" s="34">
        <v>50</v>
      </c>
      <c r="N216" s="34" t="s">
        <v>18</v>
      </c>
      <c r="O216" s="34" t="s">
        <v>122</v>
      </c>
      <c r="P216" s="34" t="s">
        <v>59</v>
      </c>
      <c r="Q216" s="34" t="s">
        <v>145</v>
      </c>
      <c r="R216" s="34" t="s">
        <v>23</v>
      </c>
      <c r="S216" s="37">
        <v>1.3</v>
      </c>
    </row>
    <row r="217" spans="1:19">
      <c r="A217" s="45"/>
      <c r="B217" s="35"/>
      <c r="C217" s="9" t="s">
        <v>19</v>
      </c>
      <c r="D217" s="9" t="s">
        <v>20</v>
      </c>
      <c r="E217" s="9" t="s">
        <v>148</v>
      </c>
      <c r="F217" s="9">
        <v>600</v>
      </c>
      <c r="G217" s="9">
        <v>3</v>
      </c>
      <c r="H217" s="9" t="s">
        <v>60</v>
      </c>
      <c r="I217" s="9" t="s">
        <v>53</v>
      </c>
      <c r="J217" s="9" t="s">
        <v>67</v>
      </c>
      <c r="K217" s="35"/>
      <c r="L217" s="35"/>
      <c r="M217" s="35" t="s">
        <v>18</v>
      </c>
      <c r="N217" s="35" t="s">
        <v>18</v>
      </c>
      <c r="O217" s="35" t="s">
        <v>18</v>
      </c>
      <c r="P217" s="35" t="s">
        <v>59</v>
      </c>
      <c r="Q217" s="35"/>
      <c r="R217" s="35"/>
      <c r="S217" s="38"/>
    </row>
    <row r="218" spans="1:19">
      <c r="A218" s="45"/>
      <c r="B218" s="35"/>
      <c r="C218" s="9" t="s">
        <v>62</v>
      </c>
      <c r="D218" s="9" t="s">
        <v>20</v>
      </c>
      <c r="E218" s="9" t="s">
        <v>24</v>
      </c>
      <c r="F218" s="9" t="s">
        <v>18</v>
      </c>
      <c r="G218" s="9" t="s">
        <v>18</v>
      </c>
      <c r="H218" s="9" t="s">
        <v>18</v>
      </c>
      <c r="I218" s="9" t="s">
        <v>18</v>
      </c>
      <c r="J218" s="9" t="s">
        <v>18</v>
      </c>
      <c r="K218" s="35"/>
      <c r="L218" s="35"/>
      <c r="M218" s="35" t="s">
        <v>18</v>
      </c>
      <c r="N218" s="35" t="s">
        <v>18</v>
      </c>
      <c r="O218" s="35" t="s">
        <v>18</v>
      </c>
      <c r="P218" s="35" t="s">
        <v>59</v>
      </c>
      <c r="Q218" s="35"/>
      <c r="R218" s="35"/>
      <c r="S218" s="38"/>
    </row>
    <row r="219" spans="1:19" ht="15.75" thickBot="1">
      <c r="A219" s="46"/>
      <c r="B219" s="36"/>
      <c r="C219" s="10" t="s">
        <v>55</v>
      </c>
      <c r="D219" s="10" t="s">
        <v>20</v>
      </c>
      <c r="E219" s="10" t="s">
        <v>35</v>
      </c>
      <c r="F219" s="10" t="s">
        <v>18</v>
      </c>
      <c r="G219" s="10" t="s">
        <v>18</v>
      </c>
      <c r="H219" s="10" t="s">
        <v>18</v>
      </c>
      <c r="I219" s="10" t="s">
        <v>18</v>
      </c>
      <c r="J219" s="10" t="s">
        <v>18</v>
      </c>
      <c r="K219" s="36"/>
      <c r="L219" s="36"/>
      <c r="M219" s="36" t="s">
        <v>18</v>
      </c>
      <c r="N219" s="36" t="s">
        <v>18</v>
      </c>
      <c r="O219" s="36" t="s">
        <v>18</v>
      </c>
      <c r="P219" s="36" t="s">
        <v>59</v>
      </c>
      <c r="Q219" s="36"/>
      <c r="R219" s="36"/>
      <c r="S219" s="39"/>
    </row>
    <row r="220" spans="1:19">
      <c r="A220" s="44" t="str">
        <f t="shared" ref="A220" si="53">CONCATENATE("LOVSF4",MID(E220,5,4),SUBSTITUTE(E221,"/",""),MID(E223,9,1))</f>
        <v>LOVSF40040DPBF12xxA</v>
      </c>
      <c r="B220" s="34" t="s">
        <v>54</v>
      </c>
      <c r="C220" s="8" t="s">
        <v>57</v>
      </c>
      <c r="D220" s="8" t="s">
        <v>20</v>
      </c>
      <c r="E220" s="8" t="s">
        <v>28</v>
      </c>
      <c r="F220" s="8" t="s">
        <v>109</v>
      </c>
      <c r="G220" s="8">
        <v>3</v>
      </c>
      <c r="H220" s="8" t="s">
        <v>71</v>
      </c>
      <c r="I220" s="8" t="s">
        <v>18</v>
      </c>
      <c r="J220" s="8" t="s">
        <v>18</v>
      </c>
      <c r="K220" s="34" t="s">
        <v>109</v>
      </c>
      <c r="L220" s="34">
        <v>3</v>
      </c>
      <c r="M220" s="34">
        <v>50</v>
      </c>
      <c r="N220" s="34" t="s">
        <v>18</v>
      </c>
      <c r="O220" s="34" t="s">
        <v>122</v>
      </c>
      <c r="P220" s="34" t="s">
        <v>59</v>
      </c>
      <c r="Q220" s="34" t="s">
        <v>145</v>
      </c>
      <c r="R220" s="34" t="s">
        <v>23</v>
      </c>
      <c r="S220" s="37">
        <v>1.3</v>
      </c>
    </row>
    <row r="221" spans="1:19">
      <c r="A221" s="45"/>
      <c r="B221" s="35"/>
      <c r="C221" s="9" t="s">
        <v>19</v>
      </c>
      <c r="D221" s="9" t="s">
        <v>20</v>
      </c>
      <c r="E221" s="9" t="s">
        <v>148</v>
      </c>
      <c r="F221" s="9">
        <v>600</v>
      </c>
      <c r="G221" s="9">
        <v>3</v>
      </c>
      <c r="H221" s="9" t="s">
        <v>60</v>
      </c>
      <c r="I221" s="9" t="s">
        <v>53</v>
      </c>
      <c r="J221" s="9" t="s">
        <v>67</v>
      </c>
      <c r="K221" s="35"/>
      <c r="L221" s="35"/>
      <c r="M221" s="35" t="s">
        <v>18</v>
      </c>
      <c r="N221" s="35" t="s">
        <v>18</v>
      </c>
      <c r="O221" s="35" t="s">
        <v>18</v>
      </c>
      <c r="P221" s="35" t="s">
        <v>59</v>
      </c>
      <c r="Q221" s="35"/>
      <c r="R221" s="35"/>
      <c r="S221" s="38"/>
    </row>
    <row r="222" spans="1:19">
      <c r="A222" s="45"/>
      <c r="B222" s="35"/>
      <c r="C222" s="9" t="s">
        <v>62</v>
      </c>
      <c r="D222" s="9" t="s">
        <v>20</v>
      </c>
      <c r="E222" s="9" t="s">
        <v>24</v>
      </c>
      <c r="F222" s="9" t="s">
        <v>18</v>
      </c>
      <c r="G222" s="9" t="s">
        <v>18</v>
      </c>
      <c r="H222" s="9" t="s">
        <v>18</v>
      </c>
      <c r="I222" s="9" t="s">
        <v>18</v>
      </c>
      <c r="J222" s="9" t="s">
        <v>18</v>
      </c>
      <c r="K222" s="35"/>
      <c r="L222" s="35"/>
      <c r="M222" s="35" t="s">
        <v>18</v>
      </c>
      <c r="N222" s="35" t="s">
        <v>18</v>
      </c>
      <c r="O222" s="35" t="s">
        <v>18</v>
      </c>
      <c r="P222" s="35" t="s">
        <v>59</v>
      </c>
      <c r="Q222" s="35"/>
      <c r="R222" s="35"/>
      <c r="S222" s="38"/>
    </row>
    <row r="223" spans="1:19" ht="15.75" thickBot="1">
      <c r="A223" s="46"/>
      <c r="B223" s="36"/>
      <c r="C223" s="10" t="s">
        <v>55</v>
      </c>
      <c r="D223" s="10" t="s">
        <v>20</v>
      </c>
      <c r="E223" s="10" t="s">
        <v>36</v>
      </c>
      <c r="F223" s="10" t="s">
        <v>18</v>
      </c>
      <c r="G223" s="10" t="s">
        <v>18</v>
      </c>
      <c r="H223" s="10" t="s">
        <v>18</v>
      </c>
      <c r="I223" s="10" t="s">
        <v>18</v>
      </c>
      <c r="J223" s="10" t="s">
        <v>18</v>
      </c>
      <c r="K223" s="36"/>
      <c r="L223" s="36"/>
      <c r="M223" s="36" t="s">
        <v>18</v>
      </c>
      <c r="N223" s="36" t="s">
        <v>18</v>
      </c>
      <c r="O223" s="36" t="s">
        <v>18</v>
      </c>
      <c r="P223" s="36" t="s">
        <v>59</v>
      </c>
      <c r="Q223" s="36"/>
      <c r="R223" s="36"/>
      <c r="S223" s="39"/>
    </row>
    <row r="224" spans="1:19">
      <c r="A224" s="44" t="str">
        <f t="shared" ref="A224" si="54">CONCATENATE("LOVSF4",MID(E224,5,4),SUBSTITUTE(E225,"/",""),MID(E227,9,1))</f>
        <v>LOVSF40040DPBF18xxAR</v>
      </c>
      <c r="B224" s="34" t="s">
        <v>54</v>
      </c>
      <c r="C224" s="8" t="s">
        <v>57</v>
      </c>
      <c r="D224" s="8" t="s">
        <v>20</v>
      </c>
      <c r="E224" s="8" t="s">
        <v>28</v>
      </c>
      <c r="F224" s="8" t="s">
        <v>109</v>
      </c>
      <c r="G224" s="8">
        <v>3</v>
      </c>
      <c r="H224" s="8" t="s">
        <v>71</v>
      </c>
      <c r="I224" s="8" t="s">
        <v>18</v>
      </c>
      <c r="J224" s="8" t="s">
        <v>18</v>
      </c>
      <c r="K224" s="34" t="s">
        <v>109</v>
      </c>
      <c r="L224" s="34">
        <v>3</v>
      </c>
      <c r="M224" s="34">
        <v>50</v>
      </c>
      <c r="N224" s="34" t="s">
        <v>18</v>
      </c>
      <c r="O224" s="34" t="s">
        <v>122</v>
      </c>
      <c r="P224" s="34" t="s">
        <v>59</v>
      </c>
      <c r="Q224" s="34" t="s">
        <v>145</v>
      </c>
      <c r="R224" s="34" t="s">
        <v>23</v>
      </c>
      <c r="S224" s="37">
        <v>1.3</v>
      </c>
    </row>
    <row r="225" spans="1:19">
      <c r="A225" s="45"/>
      <c r="B225" s="35"/>
      <c r="C225" s="9" t="s">
        <v>19</v>
      </c>
      <c r="D225" s="9" t="s">
        <v>20</v>
      </c>
      <c r="E225" s="9" t="s">
        <v>150</v>
      </c>
      <c r="F225" s="9">
        <v>600</v>
      </c>
      <c r="G225" s="9">
        <v>3</v>
      </c>
      <c r="H225" s="9" t="s">
        <v>60</v>
      </c>
      <c r="I225" s="9" t="s">
        <v>104</v>
      </c>
      <c r="J225" s="9" t="s">
        <v>70</v>
      </c>
      <c r="K225" s="35"/>
      <c r="L225" s="35"/>
      <c r="M225" s="35" t="s">
        <v>18</v>
      </c>
      <c r="N225" s="35" t="s">
        <v>18</v>
      </c>
      <c r="O225" s="35" t="s">
        <v>18</v>
      </c>
      <c r="P225" s="35" t="s">
        <v>59</v>
      </c>
      <c r="Q225" s="35"/>
      <c r="R225" s="35"/>
      <c r="S225" s="38"/>
    </row>
    <row r="226" spans="1:19">
      <c r="A226" s="45"/>
      <c r="B226" s="35"/>
      <c r="C226" s="9" t="s">
        <v>62</v>
      </c>
      <c r="D226" s="9" t="s">
        <v>20</v>
      </c>
      <c r="E226" s="9" t="s">
        <v>24</v>
      </c>
      <c r="F226" s="9" t="s">
        <v>18</v>
      </c>
      <c r="G226" s="9" t="s">
        <v>18</v>
      </c>
      <c r="H226" s="9" t="s">
        <v>18</v>
      </c>
      <c r="I226" s="9" t="s">
        <v>18</v>
      </c>
      <c r="J226" s="9" t="s">
        <v>18</v>
      </c>
      <c r="K226" s="35"/>
      <c r="L226" s="35"/>
      <c r="M226" s="35" t="s">
        <v>18</v>
      </c>
      <c r="N226" s="35" t="s">
        <v>18</v>
      </c>
      <c r="O226" s="35" t="s">
        <v>18</v>
      </c>
      <c r="P226" s="35" t="s">
        <v>59</v>
      </c>
      <c r="Q226" s="35"/>
      <c r="R226" s="35"/>
      <c r="S226" s="38"/>
    </row>
    <row r="227" spans="1:19" ht="15.75" thickBot="1">
      <c r="A227" s="46"/>
      <c r="B227" s="36"/>
      <c r="C227" s="10" t="s">
        <v>55</v>
      </c>
      <c r="D227" s="10" t="s">
        <v>20</v>
      </c>
      <c r="E227" s="10" t="s">
        <v>35</v>
      </c>
      <c r="F227" s="10" t="s">
        <v>18</v>
      </c>
      <c r="G227" s="10" t="s">
        <v>18</v>
      </c>
      <c r="H227" s="10" t="s">
        <v>18</v>
      </c>
      <c r="I227" s="10" t="s">
        <v>18</v>
      </c>
      <c r="J227" s="10" t="s">
        <v>18</v>
      </c>
      <c r="K227" s="36"/>
      <c r="L227" s="36"/>
      <c r="M227" s="36" t="s">
        <v>18</v>
      </c>
      <c r="N227" s="36" t="s">
        <v>18</v>
      </c>
      <c r="O227" s="36" t="s">
        <v>18</v>
      </c>
      <c r="P227" s="36" t="s">
        <v>59</v>
      </c>
      <c r="Q227" s="36"/>
      <c r="R227" s="36"/>
      <c r="S227" s="39"/>
    </row>
    <row r="228" spans="1:19">
      <c r="A228" s="44" t="str">
        <f t="shared" ref="A228" si="55">CONCATENATE("LOVSF4",MID(E228,5,4),SUBSTITUTE(E229,"/",""),MID(E231,9,1))</f>
        <v>LOVSF40040DPBF18xxA</v>
      </c>
      <c r="B228" s="34" t="s">
        <v>54</v>
      </c>
      <c r="C228" s="8" t="s">
        <v>57</v>
      </c>
      <c r="D228" s="8" t="s">
        <v>20</v>
      </c>
      <c r="E228" s="8" t="s">
        <v>28</v>
      </c>
      <c r="F228" s="8" t="s">
        <v>109</v>
      </c>
      <c r="G228" s="8">
        <v>3</v>
      </c>
      <c r="H228" s="8" t="s">
        <v>71</v>
      </c>
      <c r="I228" s="8" t="s">
        <v>18</v>
      </c>
      <c r="J228" s="8" t="s">
        <v>18</v>
      </c>
      <c r="K228" s="34" t="s">
        <v>109</v>
      </c>
      <c r="L228" s="34">
        <v>3</v>
      </c>
      <c r="M228" s="34">
        <v>50</v>
      </c>
      <c r="N228" s="34" t="s">
        <v>18</v>
      </c>
      <c r="O228" s="34" t="s">
        <v>122</v>
      </c>
      <c r="P228" s="34" t="s">
        <v>59</v>
      </c>
      <c r="Q228" s="34" t="s">
        <v>145</v>
      </c>
      <c r="R228" s="34" t="s">
        <v>23</v>
      </c>
      <c r="S228" s="37">
        <v>1.3</v>
      </c>
    </row>
    <row r="229" spans="1:19">
      <c r="A229" s="45"/>
      <c r="B229" s="35"/>
      <c r="C229" s="9" t="s">
        <v>19</v>
      </c>
      <c r="D229" s="9" t="s">
        <v>20</v>
      </c>
      <c r="E229" s="9" t="s">
        <v>150</v>
      </c>
      <c r="F229" s="9">
        <v>600</v>
      </c>
      <c r="G229" s="9">
        <v>3</v>
      </c>
      <c r="H229" s="9" t="s">
        <v>60</v>
      </c>
      <c r="I229" s="9" t="s">
        <v>104</v>
      </c>
      <c r="J229" s="9" t="s">
        <v>70</v>
      </c>
      <c r="K229" s="35"/>
      <c r="L229" s="35"/>
      <c r="M229" s="35" t="s">
        <v>18</v>
      </c>
      <c r="N229" s="35" t="s">
        <v>18</v>
      </c>
      <c r="O229" s="35" t="s">
        <v>18</v>
      </c>
      <c r="P229" s="35" t="s">
        <v>59</v>
      </c>
      <c r="Q229" s="35"/>
      <c r="R229" s="35"/>
      <c r="S229" s="38"/>
    </row>
    <row r="230" spans="1:19">
      <c r="A230" s="45"/>
      <c r="B230" s="35"/>
      <c r="C230" s="9" t="s">
        <v>62</v>
      </c>
      <c r="D230" s="9" t="s">
        <v>20</v>
      </c>
      <c r="E230" s="9" t="s">
        <v>24</v>
      </c>
      <c r="F230" s="9" t="s">
        <v>18</v>
      </c>
      <c r="G230" s="9" t="s">
        <v>18</v>
      </c>
      <c r="H230" s="9" t="s">
        <v>18</v>
      </c>
      <c r="I230" s="9" t="s">
        <v>18</v>
      </c>
      <c r="J230" s="9" t="s">
        <v>18</v>
      </c>
      <c r="K230" s="35"/>
      <c r="L230" s="35"/>
      <c r="M230" s="35" t="s">
        <v>18</v>
      </c>
      <c r="N230" s="35" t="s">
        <v>18</v>
      </c>
      <c r="O230" s="35" t="s">
        <v>18</v>
      </c>
      <c r="P230" s="35" t="s">
        <v>59</v>
      </c>
      <c r="Q230" s="35"/>
      <c r="R230" s="35"/>
      <c r="S230" s="38"/>
    </row>
    <row r="231" spans="1:19" ht="15.75" thickBot="1">
      <c r="A231" s="46"/>
      <c r="B231" s="36"/>
      <c r="C231" s="10" t="s">
        <v>55</v>
      </c>
      <c r="D231" s="10" t="s">
        <v>20</v>
      </c>
      <c r="E231" s="10" t="s">
        <v>36</v>
      </c>
      <c r="F231" s="10" t="s">
        <v>18</v>
      </c>
      <c r="G231" s="10" t="s">
        <v>18</v>
      </c>
      <c r="H231" s="10" t="s">
        <v>18</v>
      </c>
      <c r="I231" s="10" t="s">
        <v>18</v>
      </c>
      <c r="J231" s="10" t="s">
        <v>18</v>
      </c>
      <c r="K231" s="36"/>
      <c r="L231" s="36"/>
      <c r="M231" s="36" t="s">
        <v>18</v>
      </c>
      <c r="N231" s="36" t="s">
        <v>18</v>
      </c>
      <c r="O231" s="36" t="s">
        <v>18</v>
      </c>
      <c r="P231" s="36" t="s">
        <v>59</v>
      </c>
      <c r="Q231" s="36"/>
      <c r="R231" s="36"/>
      <c r="S231" s="39"/>
    </row>
    <row r="232" spans="1:19">
      <c r="A232" s="44" t="str">
        <f t="shared" ref="A232" si="56">CONCATENATE("LOVSF4",MID(E232,5,4),SUBSTITUTE(E233,"/",""),MID(E235,9,1))</f>
        <v>LOVSF40040DPBF09xxLR</v>
      </c>
      <c r="B232" s="34" t="s">
        <v>54</v>
      </c>
      <c r="C232" s="8" t="s">
        <v>57</v>
      </c>
      <c r="D232" s="8" t="s">
        <v>20</v>
      </c>
      <c r="E232" s="8" t="s">
        <v>28</v>
      </c>
      <c r="F232" s="8" t="s">
        <v>109</v>
      </c>
      <c r="G232" s="8">
        <v>3</v>
      </c>
      <c r="H232" s="8" t="s">
        <v>71</v>
      </c>
      <c r="I232" s="8" t="s">
        <v>18</v>
      </c>
      <c r="J232" s="8" t="s">
        <v>18</v>
      </c>
      <c r="K232" s="34" t="s">
        <v>109</v>
      </c>
      <c r="L232" s="34">
        <v>3</v>
      </c>
      <c r="M232" s="34">
        <v>50</v>
      </c>
      <c r="N232" s="34" t="s">
        <v>18</v>
      </c>
      <c r="O232" s="34" t="s">
        <v>122</v>
      </c>
      <c r="P232" s="34" t="s">
        <v>59</v>
      </c>
      <c r="Q232" s="34" t="s">
        <v>145</v>
      </c>
      <c r="R232" s="34" t="s">
        <v>23</v>
      </c>
      <c r="S232" s="37">
        <v>1.3</v>
      </c>
    </row>
    <row r="233" spans="1:19">
      <c r="A233" s="45"/>
      <c r="B233" s="35"/>
      <c r="C233" s="9" t="s">
        <v>19</v>
      </c>
      <c r="D233" s="9" t="s">
        <v>20</v>
      </c>
      <c r="E233" s="9" t="s">
        <v>152</v>
      </c>
      <c r="F233" s="9">
        <v>600</v>
      </c>
      <c r="G233" s="9">
        <v>3</v>
      </c>
      <c r="H233" s="9" t="s">
        <v>60</v>
      </c>
      <c r="I233" s="9" t="s">
        <v>103</v>
      </c>
      <c r="J233" s="9" t="s">
        <v>65</v>
      </c>
      <c r="K233" s="35"/>
      <c r="L233" s="35"/>
      <c r="M233" s="35" t="s">
        <v>18</v>
      </c>
      <c r="N233" s="35" t="s">
        <v>18</v>
      </c>
      <c r="O233" s="35" t="s">
        <v>18</v>
      </c>
      <c r="P233" s="35" t="s">
        <v>59</v>
      </c>
      <c r="Q233" s="35"/>
      <c r="R233" s="35"/>
      <c r="S233" s="38"/>
    </row>
    <row r="234" spans="1:19">
      <c r="A234" s="45"/>
      <c r="B234" s="35"/>
      <c r="C234" s="9" t="s">
        <v>62</v>
      </c>
      <c r="D234" s="9" t="s">
        <v>20</v>
      </c>
      <c r="E234" s="9" t="s">
        <v>25</v>
      </c>
      <c r="F234" s="9" t="s">
        <v>18</v>
      </c>
      <c r="G234" s="9" t="s">
        <v>18</v>
      </c>
      <c r="H234" s="9" t="s">
        <v>18</v>
      </c>
      <c r="I234" s="9" t="s">
        <v>18</v>
      </c>
      <c r="J234" s="9" t="s">
        <v>18</v>
      </c>
      <c r="K234" s="35"/>
      <c r="L234" s="35"/>
      <c r="M234" s="35" t="s">
        <v>18</v>
      </c>
      <c r="N234" s="35" t="s">
        <v>18</v>
      </c>
      <c r="O234" s="35" t="s">
        <v>18</v>
      </c>
      <c r="P234" s="35" t="s">
        <v>59</v>
      </c>
      <c r="Q234" s="35"/>
      <c r="R234" s="35"/>
      <c r="S234" s="38"/>
    </row>
    <row r="235" spans="1:19" ht="15.75" thickBot="1">
      <c r="A235" s="46"/>
      <c r="B235" s="36"/>
      <c r="C235" s="10" t="s">
        <v>55</v>
      </c>
      <c r="D235" s="10" t="s">
        <v>20</v>
      </c>
      <c r="E235" s="10" t="s">
        <v>35</v>
      </c>
      <c r="F235" s="10" t="s">
        <v>18</v>
      </c>
      <c r="G235" s="10" t="s">
        <v>18</v>
      </c>
      <c r="H235" s="10" t="s">
        <v>18</v>
      </c>
      <c r="I235" s="10" t="s">
        <v>18</v>
      </c>
      <c r="J235" s="10" t="s">
        <v>18</v>
      </c>
      <c r="K235" s="36"/>
      <c r="L235" s="36"/>
      <c r="M235" s="36" t="s">
        <v>18</v>
      </c>
      <c r="N235" s="36" t="s">
        <v>18</v>
      </c>
      <c r="O235" s="36" t="s">
        <v>18</v>
      </c>
      <c r="P235" s="36" t="s">
        <v>59</v>
      </c>
      <c r="Q235" s="36"/>
      <c r="R235" s="36"/>
      <c r="S235" s="39"/>
    </row>
    <row r="236" spans="1:19">
      <c r="A236" s="44" t="str">
        <f t="shared" ref="A236" si="57">CONCATENATE("LOVSF4",MID(E236,5,4),SUBSTITUTE(E237,"/",""),MID(E239,9,1))</f>
        <v>LOVSF40040DPBF09xxL</v>
      </c>
      <c r="B236" s="34" t="s">
        <v>54</v>
      </c>
      <c r="C236" s="8" t="s">
        <v>57</v>
      </c>
      <c r="D236" s="8" t="s">
        <v>20</v>
      </c>
      <c r="E236" s="8" t="s">
        <v>28</v>
      </c>
      <c r="F236" s="8" t="s">
        <v>109</v>
      </c>
      <c r="G236" s="8">
        <v>3</v>
      </c>
      <c r="H236" s="8" t="s">
        <v>71</v>
      </c>
      <c r="I236" s="8" t="s">
        <v>18</v>
      </c>
      <c r="J236" s="8" t="s">
        <v>18</v>
      </c>
      <c r="K236" s="34" t="s">
        <v>109</v>
      </c>
      <c r="L236" s="34">
        <v>3</v>
      </c>
      <c r="M236" s="34">
        <v>50</v>
      </c>
      <c r="N236" s="34" t="s">
        <v>18</v>
      </c>
      <c r="O236" s="34" t="s">
        <v>122</v>
      </c>
      <c r="P236" s="34" t="s">
        <v>59</v>
      </c>
      <c r="Q236" s="34" t="s">
        <v>145</v>
      </c>
      <c r="R236" s="34" t="s">
        <v>23</v>
      </c>
      <c r="S236" s="37">
        <v>1.3</v>
      </c>
    </row>
    <row r="237" spans="1:19">
      <c r="A237" s="45"/>
      <c r="B237" s="35"/>
      <c r="C237" s="9" t="s">
        <v>19</v>
      </c>
      <c r="D237" s="9" t="s">
        <v>20</v>
      </c>
      <c r="E237" s="9" t="s">
        <v>152</v>
      </c>
      <c r="F237" s="9">
        <v>600</v>
      </c>
      <c r="G237" s="9">
        <v>3</v>
      </c>
      <c r="H237" s="9" t="s">
        <v>60</v>
      </c>
      <c r="I237" s="9" t="s">
        <v>103</v>
      </c>
      <c r="J237" s="9" t="s">
        <v>65</v>
      </c>
      <c r="K237" s="35"/>
      <c r="L237" s="35"/>
      <c r="M237" s="35" t="s">
        <v>18</v>
      </c>
      <c r="N237" s="35" t="s">
        <v>18</v>
      </c>
      <c r="O237" s="35" t="s">
        <v>18</v>
      </c>
      <c r="P237" s="35" t="s">
        <v>59</v>
      </c>
      <c r="Q237" s="35"/>
      <c r="R237" s="35"/>
      <c r="S237" s="38"/>
    </row>
    <row r="238" spans="1:19">
      <c r="A238" s="45"/>
      <c r="B238" s="35"/>
      <c r="C238" s="9" t="s">
        <v>62</v>
      </c>
      <c r="D238" s="9" t="s">
        <v>20</v>
      </c>
      <c r="E238" s="9" t="s">
        <v>25</v>
      </c>
      <c r="F238" s="9" t="s">
        <v>18</v>
      </c>
      <c r="G238" s="9" t="s">
        <v>18</v>
      </c>
      <c r="H238" s="9" t="s">
        <v>18</v>
      </c>
      <c r="I238" s="9" t="s">
        <v>18</v>
      </c>
      <c r="J238" s="9" t="s">
        <v>18</v>
      </c>
      <c r="K238" s="35"/>
      <c r="L238" s="35"/>
      <c r="M238" s="35" t="s">
        <v>18</v>
      </c>
      <c r="N238" s="35" t="s">
        <v>18</v>
      </c>
      <c r="O238" s="35" t="s">
        <v>18</v>
      </c>
      <c r="P238" s="35" t="s">
        <v>59</v>
      </c>
      <c r="Q238" s="35"/>
      <c r="R238" s="35"/>
      <c r="S238" s="38"/>
    </row>
    <row r="239" spans="1:19" ht="15.75" thickBot="1">
      <c r="A239" s="46"/>
      <c r="B239" s="36"/>
      <c r="C239" s="10" t="s">
        <v>55</v>
      </c>
      <c r="D239" s="10" t="s">
        <v>20</v>
      </c>
      <c r="E239" s="10" t="s">
        <v>36</v>
      </c>
      <c r="F239" s="10" t="s">
        <v>18</v>
      </c>
      <c r="G239" s="10" t="s">
        <v>18</v>
      </c>
      <c r="H239" s="10" t="s">
        <v>18</v>
      </c>
      <c r="I239" s="10" t="s">
        <v>18</v>
      </c>
      <c r="J239" s="10" t="s">
        <v>18</v>
      </c>
      <c r="K239" s="36"/>
      <c r="L239" s="36"/>
      <c r="M239" s="36" t="s">
        <v>18</v>
      </c>
      <c r="N239" s="36" t="s">
        <v>18</v>
      </c>
      <c r="O239" s="36" t="s">
        <v>18</v>
      </c>
      <c r="P239" s="36" t="s">
        <v>59</v>
      </c>
      <c r="Q239" s="36"/>
      <c r="R239" s="36"/>
      <c r="S239" s="39"/>
    </row>
    <row r="240" spans="1:19">
      <c r="A240" s="44" t="str">
        <f t="shared" ref="A240" si="58">CONCATENATE("LOVSF4",MID(E240,5,4),SUBSTITUTE(E241,"/",""),MID(E243,9,1))</f>
        <v>LOVSF40040DPBF12xxLR</v>
      </c>
      <c r="B240" s="34" t="s">
        <v>54</v>
      </c>
      <c r="C240" s="8" t="s">
        <v>57</v>
      </c>
      <c r="D240" s="8" t="s">
        <v>20</v>
      </c>
      <c r="E240" s="8" t="s">
        <v>28</v>
      </c>
      <c r="F240" s="8" t="s">
        <v>109</v>
      </c>
      <c r="G240" s="8">
        <v>3</v>
      </c>
      <c r="H240" s="8" t="s">
        <v>71</v>
      </c>
      <c r="I240" s="8" t="s">
        <v>18</v>
      </c>
      <c r="J240" s="8" t="s">
        <v>18</v>
      </c>
      <c r="K240" s="34" t="s">
        <v>109</v>
      </c>
      <c r="L240" s="34">
        <v>3</v>
      </c>
      <c r="M240" s="34">
        <v>50</v>
      </c>
      <c r="N240" s="34" t="s">
        <v>18</v>
      </c>
      <c r="O240" s="34" t="s">
        <v>122</v>
      </c>
      <c r="P240" s="34" t="s">
        <v>59</v>
      </c>
      <c r="Q240" s="34" t="s">
        <v>145</v>
      </c>
      <c r="R240" s="34" t="s">
        <v>23</v>
      </c>
      <c r="S240" s="37">
        <v>1.3</v>
      </c>
    </row>
    <row r="241" spans="1:19">
      <c r="A241" s="45"/>
      <c r="B241" s="35"/>
      <c r="C241" s="9" t="s">
        <v>19</v>
      </c>
      <c r="D241" s="9" t="s">
        <v>20</v>
      </c>
      <c r="E241" s="9" t="s">
        <v>153</v>
      </c>
      <c r="F241" s="9">
        <v>600</v>
      </c>
      <c r="G241" s="9">
        <v>3</v>
      </c>
      <c r="H241" s="9" t="s">
        <v>60</v>
      </c>
      <c r="I241" s="9" t="s">
        <v>53</v>
      </c>
      <c r="J241" s="9" t="s">
        <v>67</v>
      </c>
      <c r="K241" s="35"/>
      <c r="L241" s="35"/>
      <c r="M241" s="35" t="s">
        <v>18</v>
      </c>
      <c r="N241" s="35" t="s">
        <v>18</v>
      </c>
      <c r="O241" s="35" t="s">
        <v>18</v>
      </c>
      <c r="P241" s="35" t="s">
        <v>59</v>
      </c>
      <c r="Q241" s="35"/>
      <c r="R241" s="35"/>
      <c r="S241" s="38"/>
    </row>
    <row r="242" spans="1:19">
      <c r="A242" s="45"/>
      <c r="B242" s="35"/>
      <c r="C242" s="9" t="s">
        <v>62</v>
      </c>
      <c r="D242" s="9" t="s">
        <v>20</v>
      </c>
      <c r="E242" s="9" t="s">
        <v>25</v>
      </c>
      <c r="F242" s="9" t="s">
        <v>18</v>
      </c>
      <c r="G242" s="9" t="s">
        <v>18</v>
      </c>
      <c r="H242" s="9" t="s">
        <v>18</v>
      </c>
      <c r="I242" s="9" t="s">
        <v>18</v>
      </c>
      <c r="J242" s="9" t="s">
        <v>18</v>
      </c>
      <c r="K242" s="35"/>
      <c r="L242" s="35"/>
      <c r="M242" s="35" t="s">
        <v>18</v>
      </c>
      <c r="N242" s="35" t="s">
        <v>18</v>
      </c>
      <c r="O242" s="35" t="s">
        <v>18</v>
      </c>
      <c r="P242" s="35" t="s">
        <v>59</v>
      </c>
      <c r="Q242" s="35"/>
      <c r="R242" s="35"/>
      <c r="S242" s="38"/>
    </row>
    <row r="243" spans="1:19" ht="15.75" thickBot="1">
      <c r="A243" s="46"/>
      <c r="B243" s="36"/>
      <c r="C243" s="10" t="s">
        <v>55</v>
      </c>
      <c r="D243" s="10" t="s">
        <v>20</v>
      </c>
      <c r="E243" s="10" t="s">
        <v>35</v>
      </c>
      <c r="F243" s="10" t="s">
        <v>18</v>
      </c>
      <c r="G243" s="10" t="s">
        <v>18</v>
      </c>
      <c r="H243" s="10" t="s">
        <v>18</v>
      </c>
      <c r="I243" s="10" t="s">
        <v>18</v>
      </c>
      <c r="J243" s="10" t="s">
        <v>18</v>
      </c>
      <c r="K243" s="36"/>
      <c r="L243" s="36"/>
      <c r="M243" s="36" t="s">
        <v>18</v>
      </c>
      <c r="N243" s="36" t="s">
        <v>18</v>
      </c>
      <c r="O243" s="36" t="s">
        <v>18</v>
      </c>
      <c r="P243" s="36" t="s">
        <v>59</v>
      </c>
      <c r="Q243" s="36"/>
      <c r="R243" s="36"/>
      <c r="S243" s="39"/>
    </row>
    <row r="244" spans="1:19">
      <c r="A244" s="44" t="str">
        <f t="shared" ref="A244" si="59">CONCATENATE("LOVSF4",MID(E244,5,4),SUBSTITUTE(E245,"/",""),MID(E247,9,1))</f>
        <v>LOVSF40040DPBF12xxL</v>
      </c>
      <c r="B244" s="34" t="s">
        <v>54</v>
      </c>
      <c r="C244" s="8" t="s">
        <v>57</v>
      </c>
      <c r="D244" s="8" t="s">
        <v>20</v>
      </c>
      <c r="E244" s="8" t="s">
        <v>28</v>
      </c>
      <c r="F244" s="8" t="s">
        <v>109</v>
      </c>
      <c r="G244" s="8">
        <v>3</v>
      </c>
      <c r="H244" s="8" t="s">
        <v>71</v>
      </c>
      <c r="I244" s="8" t="s">
        <v>18</v>
      </c>
      <c r="J244" s="8" t="s">
        <v>18</v>
      </c>
      <c r="K244" s="34" t="s">
        <v>109</v>
      </c>
      <c r="L244" s="34">
        <v>3</v>
      </c>
      <c r="M244" s="34">
        <v>50</v>
      </c>
      <c r="N244" s="34" t="s">
        <v>18</v>
      </c>
      <c r="O244" s="34" t="s">
        <v>122</v>
      </c>
      <c r="P244" s="34" t="s">
        <v>59</v>
      </c>
      <c r="Q244" s="34" t="s">
        <v>145</v>
      </c>
      <c r="R244" s="34" t="s">
        <v>23</v>
      </c>
      <c r="S244" s="37">
        <v>1.3</v>
      </c>
    </row>
    <row r="245" spans="1:19">
      <c r="A245" s="45"/>
      <c r="B245" s="35"/>
      <c r="C245" s="9" t="s">
        <v>19</v>
      </c>
      <c r="D245" s="9" t="s">
        <v>20</v>
      </c>
      <c r="E245" s="9" t="s">
        <v>153</v>
      </c>
      <c r="F245" s="9">
        <v>600</v>
      </c>
      <c r="G245" s="9">
        <v>3</v>
      </c>
      <c r="H245" s="9" t="s">
        <v>60</v>
      </c>
      <c r="I245" s="9" t="s">
        <v>53</v>
      </c>
      <c r="J245" s="9" t="s">
        <v>67</v>
      </c>
      <c r="K245" s="35"/>
      <c r="L245" s="35"/>
      <c r="M245" s="35" t="s">
        <v>18</v>
      </c>
      <c r="N245" s="35" t="s">
        <v>18</v>
      </c>
      <c r="O245" s="35" t="s">
        <v>18</v>
      </c>
      <c r="P245" s="35" t="s">
        <v>59</v>
      </c>
      <c r="Q245" s="35"/>
      <c r="R245" s="35"/>
      <c r="S245" s="38"/>
    </row>
    <row r="246" spans="1:19">
      <c r="A246" s="45"/>
      <c r="B246" s="35"/>
      <c r="C246" s="9" t="s">
        <v>62</v>
      </c>
      <c r="D246" s="9" t="s">
        <v>20</v>
      </c>
      <c r="E246" s="9" t="s">
        <v>25</v>
      </c>
      <c r="F246" s="9" t="s">
        <v>18</v>
      </c>
      <c r="G246" s="9" t="s">
        <v>18</v>
      </c>
      <c r="H246" s="9" t="s">
        <v>18</v>
      </c>
      <c r="I246" s="9" t="s">
        <v>18</v>
      </c>
      <c r="J246" s="9" t="s">
        <v>18</v>
      </c>
      <c r="K246" s="35"/>
      <c r="L246" s="35"/>
      <c r="M246" s="35" t="s">
        <v>18</v>
      </c>
      <c r="N246" s="35" t="s">
        <v>18</v>
      </c>
      <c r="O246" s="35" t="s">
        <v>18</v>
      </c>
      <c r="P246" s="35" t="s">
        <v>59</v>
      </c>
      <c r="Q246" s="35"/>
      <c r="R246" s="35"/>
      <c r="S246" s="38"/>
    </row>
    <row r="247" spans="1:19" ht="15.75" thickBot="1">
      <c r="A247" s="46"/>
      <c r="B247" s="36"/>
      <c r="C247" s="10" t="s">
        <v>55</v>
      </c>
      <c r="D247" s="10" t="s">
        <v>20</v>
      </c>
      <c r="E247" s="10" t="s">
        <v>36</v>
      </c>
      <c r="F247" s="10" t="s">
        <v>18</v>
      </c>
      <c r="G247" s="10" t="s">
        <v>18</v>
      </c>
      <c r="H247" s="10" t="s">
        <v>18</v>
      </c>
      <c r="I247" s="10" t="s">
        <v>18</v>
      </c>
      <c r="J247" s="10" t="s">
        <v>18</v>
      </c>
      <c r="K247" s="36"/>
      <c r="L247" s="36"/>
      <c r="M247" s="36" t="s">
        <v>18</v>
      </c>
      <c r="N247" s="36" t="s">
        <v>18</v>
      </c>
      <c r="O247" s="36" t="s">
        <v>18</v>
      </c>
      <c r="P247" s="36" t="s">
        <v>59</v>
      </c>
      <c r="Q247" s="36"/>
      <c r="R247" s="36"/>
      <c r="S247" s="39"/>
    </row>
    <row r="248" spans="1:19">
      <c r="A248" s="44" t="str">
        <f t="shared" ref="A248" si="60">CONCATENATE("LOVSF4",MID(E248,5,4),SUBSTITUTE(E249,"/",""),MID(E251,9,1))</f>
        <v>LOVSF40040DPBF18xxLR</v>
      </c>
      <c r="B248" s="34" t="s">
        <v>54</v>
      </c>
      <c r="C248" s="8" t="s">
        <v>57</v>
      </c>
      <c r="D248" s="8" t="s">
        <v>20</v>
      </c>
      <c r="E248" s="8" t="s">
        <v>28</v>
      </c>
      <c r="F248" s="8" t="s">
        <v>109</v>
      </c>
      <c r="G248" s="8">
        <v>3</v>
      </c>
      <c r="H248" s="8" t="s">
        <v>71</v>
      </c>
      <c r="I248" s="8" t="s">
        <v>18</v>
      </c>
      <c r="J248" s="8" t="s">
        <v>18</v>
      </c>
      <c r="K248" s="34" t="s">
        <v>109</v>
      </c>
      <c r="L248" s="34">
        <v>3</v>
      </c>
      <c r="M248" s="34">
        <v>50</v>
      </c>
      <c r="N248" s="34" t="s">
        <v>18</v>
      </c>
      <c r="O248" s="34" t="s">
        <v>122</v>
      </c>
      <c r="P248" s="34" t="s">
        <v>59</v>
      </c>
      <c r="Q248" s="34" t="s">
        <v>145</v>
      </c>
      <c r="R248" s="34" t="s">
        <v>23</v>
      </c>
      <c r="S248" s="37">
        <v>1.3</v>
      </c>
    </row>
    <row r="249" spans="1:19">
      <c r="A249" s="45"/>
      <c r="B249" s="35"/>
      <c r="C249" s="9" t="s">
        <v>19</v>
      </c>
      <c r="D249" s="9" t="s">
        <v>20</v>
      </c>
      <c r="E249" s="9" t="s">
        <v>155</v>
      </c>
      <c r="F249" s="9">
        <v>600</v>
      </c>
      <c r="G249" s="9">
        <v>3</v>
      </c>
      <c r="H249" s="9" t="s">
        <v>60</v>
      </c>
      <c r="I249" s="9" t="s">
        <v>104</v>
      </c>
      <c r="J249" s="9" t="s">
        <v>70</v>
      </c>
      <c r="K249" s="35"/>
      <c r="L249" s="35"/>
      <c r="M249" s="35" t="s">
        <v>18</v>
      </c>
      <c r="N249" s="35" t="s">
        <v>18</v>
      </c>
      <c r="O249" s="35" t="s">
        <v>18</v>
      </c>
      <c r="P249" s="35" t="s">
        <v>59</v>
      </c>
      <c r="Q249" s="35"/>
      <c r="R249" s="35"/>
      <c r="S249" s="38"/>
    </row>
    <row r="250" spans="1:19">
      <c r="A250" s="45"/>
      <c r="B250" s="35"/>
      <c r="C250" s="9" t="s">
        <v>62</v>
      </c>
      <c r="D250" s="9" t="s">
        <v>20</v>
      </c>
      <c r="E250" s="9" t="s">
        <v>25</v>
      </c>
      <c r="F250" s="9" t="s">
        <v>18</v>
      </c>
      <c r="G250" s="9" t="s">
        <v>18</v>
      </c>
      <c r="H250" s="9" t="s">
        <v>18</v>
      </c>
      <c r="I250" s="9" t="s">
        <v>18</v>
      </c>
      <c r="J250" s="9" t="s">
        <v>18</v>
      </c>
      <c r="K250" s="35"/>
      <c r="L250" s="35"/>
      <c r="M250" s="35" t="s">
        <v>18</v>
      </c>
      <c r="N250" s="35" t="s">
        <v>18</v>
      </c>
      <c r="O250" s="35" t="s">
        <v>18</v>
      </c>
      <c r="P250" s="35" t="s">
        <v>59</v>
      </c>
      <c r="Q250" s="35"/>
      <c r="R250" s="35"/>
      <c r="S250" s="38"/>
    </row>
    <row r="251" spans="1:19" ht="15.75" thickBot="1">
      <c r="A251" s="46"/>
      <c r="B251" s="36"/>
      <c r="C251" s="10" t="s">
        <v>55</v>
      </c>
      <c r="D251" s="10" t="s">
        <v>20</v>
      </c>
      <c r="E251" s="10" t="s">
        <v>35</v>
      </c>
      <c r="F251" s="10" t="s">
        <v>18</v>
      </c>
      <c r="G251" s="10" t="s">
        <v>18</v>
      </c>
      <c r="H251" s="10" t="s">
        <v>18</v>
      </c>
      <c r="I251" s="10" t="s">
        <v>18</v>
      </c>
      <c r="J251" s="10" t="s">
        <v>18</v>
      </c>
      <c r="K251" s="36"/>
      <c r="L251" s="36"/>
      <c r="M251" s="36" t="s">
        <v>18</v>
      </c>
      <c r="N251" s="36" t="s">
        <v>18</v>
      </c>
      <c r="O251" s="36" t="s">
        <v>18</v>
      </c>
      <c r="P251" s="36" t="s">
        <v>59</v>
      </c>
      <c r="Q251" s="36"/>
      <c r="R251" s="36"/>
      <c r="S251" s="39"/>
    </row>
    <row r="252" spans="1:19">
      <c r="A252" s="44" t="str">
        <f t="shared" ref="A252" si="61">CONCATENATE("LOVSF4",MID(E252,5,4),SUBSTITUTE(E253,"/",""),MID(E255,9,1))</f>
        <v>LOVSF40040DPBF18xxL</v>
      </c>
      <c r="B252" s="34" t="s">
        <v>54</v>
      </c>
      <c r="C252" s="8" t="s">
        <v>57</v>
      </c>
      <c r="D252" s="8" t="s">
        <v>20</v>
      </c>
      <c r="E252" s="8" t="s">
        <v>28</v>
      </c>
      <c r="F252" s="8" t="s">
        <v>109</v>
      </c>
      <c r="G252" s="8">
        <v>3</v>
      </c>
      <c r="H252" s="8" t="s">
        <v>71</v>
      </c>
      <c r="I252" s="8" t="s">
        <v>18</v>
      </c>
      <c r="J252" s="8" t="s">
        <v>18</v>
      </c>
      <c r="K252" s="34" t="s">
        <v>109</v>
      </c>
      <c r="L252" s="34">
        <v>3</v>
      </c>
      <c r="M252" s="34">
        <v>50</v>
      </c>
      <c r="N252" s="34" t="s">
        <v>18</v>
      </c>
      <c r="O252" s="34" t="s">
        <v>122</v>
      </c>
      <c r="P252" s="34" t="s">
        <v>59</v>
      </c>
      <c r="Q252" s="34" t="s">
        <v>145</v>
      </c>
      <c r="R252" s="34" t="s">
        <v>23</v>
      </c>
      <c r="S252" s="37">
        <v>1.3</v>
      </c>
    </row>
    <row r="253" spans="1:19">
      <c r="A253" s="45"/>
      <c r="B253" s="35"/>
      <c r="C253" s="9" t="s">
        <v>19</v>
      </c>
      <c r="D253" s="9" t="s">
        <v>20</v>
      </c>
      <c r="E253" s="9" t="s">
        <v>155</v>
      </c>
      <c r="F253" s="9">
        <v>600</v>
      </c>
      <c r="G253" s="9">
        <v>3</v>
      </c>
      <c r="H253" s="9" t="s">
        <v>60</v>
      </c>
      <c r="I253" s="9" t="s">
        <v>104</v>
      </c>
      <c r="J253" s="9" t="s">
        <v>70</v>
      </c>
      <c r="K253" s="35"/>
      <c r="L253" s="35"/>
      <c r="M253" s="35" t="s">
        <v>18</v>
      </c>
      <c r="N253" s="35" t="s">
        <v>18</v>
      </c>
      <c r="O253" s="35" t="s">
        <v>18</v>
      </c>
      <c r="P253" s="35" t="s">
        <v>59</v>
      </c>
      <c r="Q253" s="35"/>
      <c r="R253" s="35"/>
      <c r="S253" s="38"/>
    </row>
    <row r="254" spans="1:19">
      <c r="A254" s="45"/>
      <c r="B254" s="35"/>
      <c r="C254" s="9" t="s">
        <v>62</v>
      </c>
      <c r="D254" s="9" t="s">
        <v>20</v>
      </c>
      <c r="E254" s="9" t="s">
        <v>25</v>
      </c>
      <c r="F254" s="9" t="s">
        <v>18</v>
      </c>
      <c r="G254" s="9" t="s">
        <v>18</v>
      </c>
      <c r="H254" s="9" t="s">
        <v>18</v>
      </c>
      <c r="I254" s="9" t="s">
        <v>18</v>
      </c>
      <c r="J254" s="9" t="s">
        <v>18</v>
      </c>
      <c r="K254" s="35"/>
      <c r="L254" s="35"/>
      <c r="M254" s="35" t="s">
        <v>18</v>
      </c>
      <c r="N254" s="35" t="s">
        <v>18</v>
      </c>
      <c r="O254" s="35" t="s">
        <v>18</v>
      </c>
      <c r="P254" s="35" t="s">
        <v>59</v>
      </c>
      <c r="Q254" s="35"/>
      <c r="R254" s="35"/>
      <c r="S254" s="38"/>
    </row>
    <row r="255" spans="1:19" ht="15.75" thickBot="1">
      <c r="A255" s="46"/>
      <c r="B255" s="36"/>
      <c r="C255" s="10" t="s">
        <v>55</v>
      </c>
      <c r="D255" s="10" t="s">
        <v>20</v>
      </c>
      <c r="E255" s="10" t="s">
        <v>36</v>
      </c>
      <c r="F255" s="10" t="s">
        <v>18</v>
      </c>
      <c r="G255" s="10" t="s">
        <v>18</v>
      </c>
      <c r="H255" s="10" t="s">
        <v>18</v>
      </c>
      <c r="I255" s="10" t="s">
        <v>18</v>
      </c>
      <c r="J255" s="10" t="s">
        <v>18</v>
      </c>
      <c r="K255" s="36"/>
      <c r="L255" s="36"/>
      <c r="M255" s="36" t="s">
        <v>18</v>
      </c>
      <c r="N255" s="36" t="s">
        <v>18</v>
      </c>
      <c r="O255" s="36" t="s">
        <v>18</v>
      </c>
      <c r="P255" s="36" t="s">
        <v>59</v>
      </c>
      <c r="Q255" s="36"/>
      <c r="R255" s="36"/>
      <c r="S255" s="39"/>
    </row>
    <row r="256" spans="1:19">
      <c r="A256" s="44" t="str">
        <f t="shared" ref="A256" si="62">CONCATENATE("LOVSF4",MID(E256,5,4),SUBSTITUTE(E257,"/",""),MID(E259,9,1))</f>
        <v>LOVSF40040DPBF09xxDR</v>
      </c>
      <c r="B256" s="34" t="s">
        <v>54</v>
      </c>
      <c r="C256" s="8" t="s">
        <v>57</v>
      </c>
      <c r="D256" s="8" t="s">
        <v>20</v>
      </c>
      <c r="E256" s="8" t="s">
        <v>28</v>
      </c>
      <c r="F256" s="8" t="s">
        <v>109</v>
      </c>
      <c r="G256" s="8">
        <v>3</v>
      </c>
      <c r="H256" s="8" t="s">
        <v>71</v>
      </c>
      <c r="I256" s="8" t="s">
        <v>18</v>
      </c>
      <c r="J256" s="8" t="s">
        <v>18</v>
      </c>
      <c r="K256" s="34" t="s">
        <v>109</v>
      </c>
      <c r="L256" s="34">
        <v>3</v>
      </c>
      <c r="M256" s="34">
        <v>50</v>
      </c>
      <c r="N256" s="34" t="s">
        <v>18</v>
      </c>
      <c r="O256" s="34" t="s">
        <v>122</v>
      </c>
      <c r="P256" s="34" t="s">
        <v>59</v>
      </c>
      <c r="Q256" s="34" t="s">
        <v>145</v>
      </c>
      <c r="R256" s="34" t="s">
        <v>23</v>
      </c>
      <c r="S256" s="37">
        <v>1.3</v>
      </c>
    </row>
    <row r="257" spans="1:19">
      <c r="A257" s="45"/>
      <c r="B257" s="35"/>
      <c r="C257" s="9" t="s">
        <v>19</v>
      </c>
      <c r="D257" s="9" t="s">
        <v>20</v>
      </c>
      <c r="E257" s="9" t="s">
        <v>158</v>
      </c>
      <c r="F257" s="9">
        <v>600</v>
      </c>
      <c r="G257" s="9">
        <v>3</v>
      </c>
      <c r="H257" s="9" t="s">
        <v>60</v>
      </c>
      <c r="I257" s="9" t="s">
        <v>103</v>
      </c>
      <c r="J257" s="9" t="s">
        <v>65</v>
      </c>
      <c r="K257" s="35"/>
      <c r="L257" s="35"/>
      <c r="M257" s="35" t="s">
        <v>18</v>
      </c>
      <c r="N257" s="35" t="s">
        <v>18</v>
      </c>
      <c r="O257" s="35" t="s">
        <v>18</v>
      </c>
      <c r="P257" s="35" t="s">
        <v>59</v>
      </c>
      <c r="Q257" s="35"/>
      <c r="R257" s="35"/>
      <c r="S257" s="38"/>
    </row>
    <row r="258" spans="1:19">
      <c r="A258" s="45"/>
      <c r="B258" s="35"/>
      <c r="C258" s="9" t="s">
        <v>62</v>
      </c>
      <c r="D258" s="9" t="s">
        <v>20</v>
      </c>
      <c r="E258" s="9" t="s">
        <v>25</v>
      </c>
      <c r="F258" s="9" t="s">
        <v>18</v>
      </c>
      <c r="G258" s="9" t="s">
        <v>18</v>
      </c>
      <c r="H258" s="9" t="s">
        <v>18</v>
      </c>
      <c r="I258" s="9" t="s">
        <v>18</v>
      </c>
      <c r="J258" s="9" t="s">
        <v>18</v>
      </c>
      <c r="K258" s="35"/>
      <c r="L258" s="35"/>
      <c r="M258" s="35" t="s">
        <v>18</v>
      </c>
      <c r="N258" s="35" t="s">
        <v>18</v>
      </c>
      <c r="O258" s="35" t="s">
        <v>18</v>
      </c>
      <c r="P258" s="35" t="s">
        <v>59</v>
      </c>
      <c r="Q258" s="35"/>
      <c r="R258" s="35"/>
      <c r="S258" s="38"/>
    </row>
    <row r="259" spans="1:19" ht="15.75" thickBot="1">
      <c r="A259" s="46"/>
      <c r="B259" s="36"/>
      <c r="C259" s="10" t="s">
        <v>55</v>
      </c>
      <c r="D259" s="10" t="s">
        <v>20</v>
      </c>
      <c r="E259" s="10" t="s">
        <v>35</v>
      </c>
      <c r="F259" s="10" t="s">
        <v>18</v>
      </c>
      <c r="G259" s="10" t="s">
        <v>18</v>
      </c>
      <c r="H259" s="10" t="s">
        <v>18</v>
      </c>
      <c r="I259" s="10" t="s">
        <v>18</v>
      </c>
      <c r="J259" s="10" t="s">
        <v>18</v>
      </c>
      <c r="K259" s="36"/>
      <c r="L259" s="36"/>
      <c r="M259" s="36" t="s">
        <v>18</v>
      </c>
      <c r="N259" s="36" t="s">
        <v>18</v>
      </c>
      <c r="O259" s="36" t="s">
        <v>18</v>
      </c>
      <c r="P259" s="36" t="s">
        <v>59</v>
      </c>
      <c r="Q259" s="36"/>
      <c r="R259" s="36"/>
      <c r="S259" s="39"/>
    </row>
    <row r="260" spans="1:19">
      <c r="A260" s="44" t="str">
        <f t="shared" ref="A260" si="63">CONCATENATE("LOVSF4",MID(E260,5,4),SUBSTITUTE(E261,"/",""),MID(E263,9,1))</f>
        <v>LOVSF40040DPBF09xxD</v>
      </c>
      <c r="B260" s="34" t="s">
        <v>54</v>
      </c>
      <c r="C260" s="8" t="s">
        <v>57</v>
      </c>
      <c r="D260" s="8" t="s">
        <v>20</v>
      </c>
      <c r="E260" s="8" t="s">
        <v>28</v>
      </c>
      <c r="F260" s="8" t="s">
        <v>109</v>
      </c>
      <c r="G260" s="8">
        <v>3</v>
      </c>
      <c r="H260" s="8" t="s">
        <v>71</v>
      </c>
      <c r="I260" s="8" t="s">
        <v>18</v>
      </c>
      <c r="J260" s="8" t="s">
        <v>18</v>
      </c>
      <c r="K260" s="34" t="s">
        <v>109</v>
      </c>
      <c r="L260" s="34">
        <v>3</v>
      </c>
      <c r="M260" s="34">
        <v>50</v>
      </c>
      <c r="N260" s="34" t="s">
        <v>18</v>
      </c>
      <c r="O260" s="34" t="s">
        <v>122</v>
      </c>
      <c r="P260" s="34" t="s">
        <v>59</v>
      </c>
      <c r="Q260" s="34" t="s">
        <v>145</v>
      </c>
      <c r="R260" s="34" t="s">
        <v>23</v>
      </c>
      <c r="S260" s="37">
        <v>1.3</v>
      </c>
    </row>
    <row r="261" spans="1:19">
      <c r="A261" s="45"/>
      <c r="B261" s="35"/>
      <c r="C261" s="9" t="s">
        <v>19</v>
      </c>
      <c r="D261" s="9" t="s">
        <v>20</v>
      </c>
      <c r="E261" s="9" t="s">
        <v>158</v>
      </c>
      <c r="F261" s="9">
        <v>600</v>
      </c>
      <c r="G261" s="9">
        <v>3</v>
      </c>
      <c r="H261" s="9" t="s">
        <v>60</v>
      </c>
      <c r="I261" s="9" t="s">
        <v>103</v>
      </c>
      <c r="J261" s="9" t="s">
        <v>65</v>
      </c>
      <c r="K261" s="35"/>
      <c r="L261" s="35"/>
      <c r="M261" s="35" t="s">
        <v>18</v>
      </c>
      <c r="N261" s="35" t="s">
        <v>18</v>
      </c>
      <c r="O261" s="35" t="s">
        <v>18</v>
      </c>
      <c r="P261" s="35" t="s">
        <v>59</v>
      </c>
      <c r="Q261" s="35"/>
      <c r="R261" s="35"/>
      <c r="S261" s="38"/>
    </row>
    <row r="262" spans="1:19">
      <c r="A262" s="45"/>
      <c r="B262" s="35"/>
      <c r="C262" s="9" t="s">
        <v>62</v>
      </c>
      <c r="D262" s="9" t="s">
        <v>20</v>
      </c>
      <c r="E262" s="9" t="s">
        <v>25</v>
      </c>
      <c r="F262" s="9" t="s">
        <v>18</v>
      </c>
      <c r="G262" s="9" t="s">
        <v>18</v>
      </c>
      <c r="H262" s="9" t="s">
        <v>18</v>
      </c>
      <c r="I262" s="9" t="s">
        <v>18</v>
      </c>
      <c r="J262" s="9" t="s">
        <v>18</v>
      </c>
      <c r="K262" s="35"/>
      <c r="L262" s="35"/>
      <c r="M262" s="35" t="s">
        <v>18</v>
      </c>
      <c r="N262" s="35" t="s">
        <v>18</v>
      </c>
      <c r="O262" s="35" t="s">
        <v>18</v>
      </c>
      <c r="P262" s="35" t="s">
        <v>59</v>
      </c>
      <c r="Q262" s="35"/>
      <c r="R262" s="35"/>
      <c r="S262" s="38"/>
    </row>
    <row r="263" spans="1:19" ht="15.75" thickBot="1">
      <c r="A263" s="46"/>
      <c r="B263" s="36"/>
      <c r="C263" s="10" t="s">
        <v>55</v>
      </c>
      <c r="D263" s="10" t="s">
        <v>20</v>
      </c>
      <c r="E263" s="10" t="s">
        <v>36</v>
      </c>
      <c r="F263" s="10" t="s">
        <v>18</v>
      </c>
      <c r="G263" s="10" t="s">
        <v>18</v>
      </c>
      <c r="H263" s="10" t="s">
        <v>18</v>
      </c>
      <c r="I263" s="10" t="s">
        <v>18</v>
      </c>
      <c r="J263" s="10" t="s">
        <v>18</v>
      </c>
      <c r="K263" s="36"/>
      <c r="L263" s="36"/>
      <c r="M263" s="36" t="s">
        <v>18</v>
      </c>
      <c r="N263" s="36" t="s">
        <v>18</v>
      </c>
      <c r="O263" s="36" t="s">
        <v>18</v>
      </c>
      <c r="P263" s="36" t="s">
        <v>59</v>
      </c>
      <c r="Q263" s="36"/>
      <c r="R263" s="36"/>
      <c r="S263" s="39"/>
    </row>
    <row r="264" spans="1:19">
      <c r="A264" s="44" t="str">
        <f t="shared" ref="A264" si="64">CONCATENATE("LOVSF4",MID(E264,5,4),SUBSTITUTE(E265,"/",""),MID(E267,9,1))</f>
        <v>LOVSF40040DPBF12xxDR</v>
      </c>
      <c r="B264" s="34" t="s">
        <v>54</v>
      </c>
      <c r="C264" s="8" t="s">
        <v>57</v>
      </c>
      <c r="D264" s="8" t="s">
        <v>20</v>
      </c>
      <c r="E264" s="8" t="s">
        <v>28</v>
      </c>
      <c r="F264" s="8" t="s">
        <v>109</v>
      </c>
      <c r="G264" s="8">
        <v>3</v>
      </c>
      <c r="H264" s="8" t="s">
        <v>71</v>
      </c>
      <c r="I264" s="8" t="s">
        <v>18</v>
      </c>
      <c r="J264" s="8" t="s">
        <v>18</v>
      </c>
      <c r="K264" s="34" t="s">
        <v>109</v>
      </c>
      <c r="L264" s="34">
        <v>3</v>
      </c>
      <c r="M264" s="34">
        <v>50</v>
      </c>
      <c r="N264" s="34" t="s">
        <v>18</v>
      </c>
      <c r="O264" s="34" t="s">
        <v>122</v>
      </c>
      <c r="P264" s="34" t="s">
        <v>59</v>
      </c>
      <c r="Q264" s="34" t="s">
        <v>145</v>
      </c>
      <c r="R264" s="34" t="s">
        <v>23</v>
      </c>
      <c r="S264" s="37">
        <v>1.3</v>
      </c>
    </row>
    <row r="265" spans="1:19">
      <c r="A265" s="45"/>
      <c r="B265" s="35"/>
      <c r="C265" s="9" t="s">
        <v>19</v>
      </c>
      <c r="D265" s="9" t="s">
        <v>20</v>
      </c>
      <c r="E265" s="9" t="s">
        <v>156</v>
      </c>
      <c r="F265" s="9">
        <v>600</v>
      </c>
      <c r="G265" s="9">
        <v>3</v>
      </c>
      <c r="H265" s="9" t="s">
        <v>60</v>
      </c>
      <c r="I265" s="9" t="s">
        <v>53</v>
      </c>
      <c r="J265" s="9" t="s">
        <v>67</v>
      </c>
      <c r="K265" s="35"/>
      <c r="L265" s="35"/>
      <c r="M265" s="35" t="s">
        <v>18</v>
      </c>
      <c r="N265" s="35" t="s">
        <v>18</v>
      </c>
      <c r="O265" s="35" t="s">
        <v>18</v>
      </c>
      <c r="P265" s="35" t="s">
        <v>59</v>
      </c>
      <c r="Q265" s="35"/>
      <c r="R265" s="35"/>
      <c r="S265" s="38"/>
    </row>
    <row r="266" spans="1:19">
      <c r="A266" s="45"/>
      <c r="B266" s="35"/>
      <c r="C266" s="9" t="s">
        <v>62</v>
      </c>
      <c r="D266" s="9" t="s">
        <v>20</v>
      </c>
      <c r="E266" s="9" t="s">
        <v>25</v>
      </c>
      <c r="F266" s="9" t="s">
        <v>18</v>
      </c>
      <c r="G266" s="9" t="s">
        <v>18</v>
      </c>
      <c r="H266" s="9" t="s">
        <v>18</v>
      </c>
      <c r="I266" s="9" t="s">
        <v>18</v>
      </c>
      <c r="J266" s="9" t="s">
        <v>18</v>
      </c>
      <c r="K266" s="35"/>
      <c r="L266" s="35"/>
      <c r="M266" s="35" t="s">
        <v>18</v>
      </c>
      <c r="N266" s="35" t="s">
        <v>18</v>
      </c>
      <c r="O266" s="35" t="s">
        <v>18</v>
      </c>
      <c r="P266" s="35" t="s">
        <v>59</v>
      </c>
      <c r="Q266" s="35"/>
      <c r="R266" s="35"/>
      <c r="S266" s="38"/>
    </row>
    <row r="267" spans="1:19" ht="15.75" thickBot="1">
      <c r="A267" s="46"/>
      <c r="B267" s="36"/>
      <c r="C267" s="10" t="s">
        <v>55</v>
      </c>
      <c r="D267" s="10" t="s">
        <v>20</v>
      </c>
      <c r="E267" s="10" t="s">
        <v>35</v>
      </c>
      <c r="F267" s="10" t="s">
        <v>18</v>
      </c>
      <c r="G267" s="10" t="s">
        <v>18</v>
      </c>
      <c r="H267" s="10" t="s">
        <v>18</v>
      </c>
      <c r="I267" s="10" t="s">
        <v>18</v>
      </c>
      <c r="J267" s="10" t="s">
        <v>18</v>
      </c>
      <c r="K267" s="36"/>
      <c r="L267" s="36"/>
      <c r="M267" s="36" t="s">
        <v>18</v>
      </c>
      <c r="N267" s="36" t="s">
        <v>18</v>
      </c>
      <c r="O267" s="36" t="s">
        <v>18</v>
      </c>
      <c r="P267" s="36" t="s">
        <v>59</v>
      </c>
      <c r="Q267" s="36"/>
      <c r="R267" s="36"/>
      <c r="S267" s="39"/>
    </row>
    <row r="268" spans="1:19">
      <c r="A268" s="44" t="str">
        <f t="shared" ref="A268" si="65">CONCATENATE("LOVSF4",MID(E268,5,4),SUBSTITUTE(E269,"/",""),MID(E271,9,1))</f>
        <v>LOVSF40040DPBF12xxD</v>
      </c>
      <c r="B268" s="34" t="s">
        <v>54</v>
      </c>
      <c r="C268" s="8" t="s">
        <v>57</v>
      </c>
      <c r="D268" s="8" t="s">
        <v>20</v>
      </c>
      <c r="E268" s="8" t="s">
        <v>28</v>
      </c>
      <c r="F268" s="8" t="s">
        <v>109</v>
      </c>
      <c r="G268" s="8">
        <v>3</v>
      </c>
      <c r="H268" s="8" t="s">
        <v>71</v>
      </c>
      <c r="I268" s="8" t="s">
        <v>18</v>
      </c>
      <c r="J268" s="8" t="s">
        <v>18</v>
      </c>
      <c r="K268" s="34" t="s">
        <v>109</v>
      </c>
      <c r="L268" s="34">
        <v>3</v>
      </c>
      <c r="M268" s="34">
        <v>50</v>
      </c>
      <c r="N268" s="34" t="s">
        <v>18</v>
      </c>
      <c r="O268" s="34" t="s">
        <v>122</v>
      </c>
      <c r="P268" s="34" t="s">
        <v>59</v>
      </c>
      <c r="Q268" s="34" t="s">
        <v>145</v>
      </c>
      <c r="R268" s="34" t="s">
        <v>23</v>
      </c>
      <c r="S268" s="37">
        <v>1.3</v>
      </c>
    </row>
    <row r="269" spans="1:19">
      <c r="A269" s="45"/>
      <c r="B269" s="35"/>
      <c r="C269" s="9" t="s">
        <v>19</v>
      </c>
      <c r="D269" s="9" t="s">
        <v>20</v>
      </c>
      <c r="E269" s="9" t="s">
        <v>156</v>
      </c>
      <c r="F269" s="9">
        <v>600</v>
      </c>
      <c r="G269" s="9">
        <v>3</v>
      </c>
      <c r="H269" s="9" t="s">
        <v>60</v>
      </c>
      <c r="I269" s="9" t="s">
        <v>53</v>
      </c>
      <c r="J269" s="9" t="s">
        <v>67</v>
      </c>
      <c r="K269" s="35"/>
      <c r="L269" s="35"/>
      <c r="M269" s="35" t="s">
        <v>18</v>
      </c>
      <c r="N269" s="35" t="s">
        <v>18</v>
      </c>
      <c r="O269" s="35" t="s">
        <v>18</v>
      </c>
      <c r="P269" s="35" t="s">
        <v>59</v>
      </c>
      <c r="Q269" s="35"/>
      <c r="R269" s="35"/>
      <c r="S269" s="38"/>
    </row>
    <row r="270" spans="1:19">
      <c r="A270" s="45"/>
      <c r="B270" s="35"/>
      <c r="C270" s="9" t="s">
        <v>62</v>
      </c>
      <c r="D270" s="9" t="s">
        <v>20</v>
      </c>
      <c r="E270" s="9" t="s">
        <v>25</v>
      </c>
      <c r="F270" s="9" t="s">
        <v>18</v>
      </c>
      <c r="G270" s="9" t="s">
        <v>18</v>
      </c>
      <c r="H270" s="9" t="s">
        <v>18</v>
      </c>
      <c r="I270" s="9" t="s">
        <v>18</v>
      </c>
      <c r="J270" s="9" t="s">
        <v>18</v>
      </c>
      <c r="K270" s="35"/>
      <c r="L270" s="35"/>
      <c r="M270" s="35" t="s">
        <v>18</v>
      </c>
      <c r="N270" s="35" t="s">
        <v>18</v>
      </c>
      <c r="O270" s="35" t="s">
        <v>18</v>
      </c>
      <c r="P270" s="35" t="s">
        <v>59</v>
      </c>
      <c r="Q270" s="35"/>
      <c r="R270" s="35"/>
      <c r="S270" s="38"/>
    </row>
    <row r="271" spans="1:19" ht="15.75" thickBot="1">
      <c r="A271" s="46"/>
      <c r="B271" s="36"/>
      <c r="C271" s="10" t="s">
        <v>55</v>
      </c>
      <c r="D271" s="10" t="s">
        <v>20</v>
      </c>
      <c r="E271" s="10" t="s">
        <v>36</v>
      </c>
      <c r="F271" s="10" t="s">
        <v>18</v>
      </c>
      <c r="G271" s="10" t="s">
        <v>18</v>
      </c>
      <c r="H271" s="10" t="s">
        <v>18</v>
      </c>
      <c r="I271" s="10" t="s">
        <v>18</v>
      </c>
      <c r="J271" s="10" t="s">
        <v>18</v>
      </c>
      <c r="K271" s="36"/>
      <c r="L271" s="36"/>
      <c r="M271" s="36" t="s">
        <v>18</v>
      </c>
      <c r="N271" s="36" t="s">
        <v>18</v>
      </c>
      <c r="O271" s="36" t="s">
        <v>18</v>
      </c>
      <c r="P271" s="36" t="s">
        <v>59</v>
      </c>
      <c r="Q271" s="36"/>
      <c r="R271" s="36"/>
      <c r="S271" s="39"/>
    </row>
    <row r="272" spans="1:19">
      <c r="A272" s="44" t="str">
        <f t="shared" ref="A272" si="66">CONCATENATE("LOVSF4",MID(E272,5,4),SUBSTITUTE(E273,"/",""),MID(E275,9,1))</f>
        <v>LOVSF40040DPBF18xxDR</v>
      </c>
      <c r="B272" s="34" t="s">
        <v>54</v>
      </c>
      <c r="C272" s="8" t="s">
        <v>57</v>
      </c>
      <c r="D272" s="8" t="s">
        <v>20</v>
      </c>
      <c r="E272" s="8" t="s">
        <v>28</v>
      </c>
      <c r="F272" s="8" t="s">
        <v>109</v>
      </c>
      <c r="G272" s="8">
        <v>3</v>
      </c>
      <c r="H272" s="8" t="s">
        <v>71</v>
      </c>
      <c r="I272" s="8" t="s">
        <v>18</v>
      </c>
      <c r="J272" s="8" t="s">
        <v>18</v>
      </c>
      <c r="K272" s="34" t="s">
        <v>109</v>
      </c>
      <c r="L272" s="34">
        <v>3</v>
      </c>
      <c r="M272" s="34">
        <v>50</v>
      </c>
      <c r="N272" s="34" t="s">
        <v>18</v>
      </c>
      <c r="O272" s="34" t="s">
        <v>122</v>
      </c>
      <c r="P272" s="34" t="s">
        <v>59</v>
      </c>
      <c r="Q272" s="34" t="s">
        <v>145</v>
      </c>
      <c r="R272" s="34" t="s">
        <v>23</v>
      </c>
      <c r="S272" s="37">
        <v>1.3</v>
      </c>
    </row>
    <row r="273" spans="1:19">
      <c r="A273" s="45"/>
      <c r="B273" s="35"/>
      <c r="C273" s="9" t="s">
        <v>19</v>
      </c>
      <c r="D273" s="9" t="s">
        <v>20</v>
      </c>
      <c r="E273" s="9" t="s">
        <v>157</v>
      </c>
      <c r="F273" s="9">
        <v>600</v>
      </c>
      <c r="G273" s="9">
        <v>3</v>
      </c>
      <c r="H273" s="9" t="s">
        <v>60</v>
      </c>
      <c r="I273" s="9" t="s">
        <v>104</v>
      </c>
      <c r="J273" s="9" t="s">
        <v>70</v>
      </c>
      <c r="K273" s="35"/>
      <c r="L273" s="35"/>
      <c r="M273" s="35" t="s">
        <v>18</v>
      </c>
      <c r="N273" s="35" t="s">
        <v>18</v>
      </c>
      <c r="O273" s="35" t="s">
        <v>18</v>
      </c>
      <c r="P273" s="35" t="s">
        <v>59</v>
      </c>
      <c r="Q273" s="35"/>
      <c r="R273" s="35"/>
      <c r="S273" s="38"/>
    </row>
    <row r="274" spans="1:19">
      <c r="A274" s="45"/>
      <c r="B274" s="35"/>
      <c r="C274" s="9" t="s">
        <v>62</v>
      </c>
      <c r="D274" s="9" t="s">
        <v>20</v>
      </c>
      <c r="E274" s="9" t="s">
        <v>25</v>
      </c>
      <c r="F274" s="9" t="s">
        <v>18</v>
      </c>
      <c r="G274" s="9" t="s">
        <v>18</v>
      </c>
      <c r="H274" s="9" t="s">
        <v>18</v>
      </c>
      <c r="I274" s="9" t="s">
        <v>18</v>
      </c>
      <c r="J274" s="9" t="s">
        <v>18</v>
      </c>
      <c r="K274" s="35"/>
      <c r="L274" s="35"/>
      <c r="M274" s="35" t="s">
        <v>18</v>
      </c>
      <c r="N274" s="35" t="s">
        <v>18</v>
      </c>
      <c r="O274" s="35" t="s">
        <v>18</v>
      </c>
      <c r="P274" s="35" t="s">
        <v>59</v>
      </c>
      <c r="Q274" s="35"/>
      <c r="R274" s="35"/>
      <c r="S274" s="38"/>
    </row>
    <row r="275" spans="1:19" ht="15.75" thickBot="1">
      <c r="A275" s="46"/>
      <c r="B275" s="36"/>
      <c r="C275" s="10" t="s">
        <v>55</v>
      </c>
      <c r="D275" s="10" t="s">
        <v>20</v>
      </c>
      <c r="E275" s="10" t="s">
        <v>35</v>
      </c>
      <c r="F275" s="10" t="s">
        <v>18</v>
      </c>
      <c r="G275" s="10" t="s">
        <v>18</v>
      </c>
      <c r="H275" s="10" t="s">
        <v>18</v>
      </c>
      <c r="I275" s="10" t="s">
        <v>18</v>
      </c>
      <c r="J275" s="10" t="s">
        <v>18</v>
      </c>
      <c r="K275" s="36"/>
      <c r="L275" s="36"/>
      <c r="M275" s="36" t="s">
        <v>18</v>
      </c>
      <c r="N275" s="36" t="s">
        <v>18</v>
      </c>
      <c r="O275" s="36" t="s">
        <v>18</v>
      </c>
      <c r="P275" s="36" t="s">
        <v>59</v>
      </c>
      <c r="Q275" s="36"/>
      <c r="R275" s="36"/>
      <c r="S275" s="39"/>
    </row>
    <row r="276" spans="1:19">
      <c r="A276" s="44" t="str">
        <f t="shared" ref="A276" si="67">CONCATENATE("LOVSF4",MID(E276,5,4),SUBSTITUTE(E277,"/",""),MID(E279,9,1))</f>
        <v>LOVSF40040DPBF18xxD</v>
      </c>
      <c r="B276" s="34" t="s">
        <v>54</v>
      </c>
      <c r="C276" s="8" t="s">
        <v>57</v>
      </c>
      <c r="D276" s="8" t="s">
        <v>20</v>
      </c>
      <c r="E276" s="8" t="s">
        <v>28</v>
      </c>
      <c r="F276" s="8" t="s">
        <v>109</v>
      </c>
      <c r="G276" s="8">
        <v>3</v>
      </c>
      <c r="H276" s="8" t="s">
        <v>71</v>
      </c>
      <c r="I276" s="8" t="s">
        <v>18</v>
      </c>
      <c r="J276" s="8" t="s">
        <v>18</v>
      </c>
      <c r="K276" s="34" t="s">
        <v>109</v>
      </c>
      <c r="L276" s="34">
        <v>3</v>
      </c>
      <c r="M276" s="34">
        <v>50</v>
      </c>
      <c r="N276" s="34" t="s">
        <v>18</v>
      </c>
      <c r="O276" s="34" t="s">
        <v>122</v>
      </c>
      <c r="P276" s="34" t="s">
        <v>59</v>
      </c>
      <c r="Q276" s="34" t="s">
        <v>145</v>
      </c>
      <c r="R276" s="34" t="s">
        <v>23</v>
      </c>
      <c r="S276" s="37">
        <v>1.3</v>
      </c>
    </row>
    <row r="277" spans="1:19">
      <c r="A277" s="45"/>
      <c r="B277" s="35"/>
      <c r="C277" s="9" t="s">
        <v>19</v>
      </c>
      <c r="D277" s="9" t="s">
        <v>20</v>
      </c>
      <c r="E277" s="9" t="s">
        <v>157</v>
      </c>
      <c r="F277" s="9">
        <v>600</v>
      </c>
      <c r="G277" s="9">
        <v>3</v>
      </c>
      <c r="H277" s="9" t="s">
        <v>60</v>
      </c>
      <c r="I277" s="9" t="s">
        <v>104</v>
      </c>
      <c r="J277" s="9" t="s">
        <v>70</v>
      </c>
      <c r="K277" s="35"/>
      <c r="L277" s="35"/>
      <c r="M277" s="35" t="s">
        <v>18</v>
      </c>
      <c r="N277" s="35" t="s">
        <v>18</v>
      </c>
      <c r="O277" s="35" t="s">
        <v>18</v>
      </c>
      <c r="P277" s="35" t="s">
        <v>59</v>
      </c>
      <c r="Q277" s="35"/>
      <c r="R277" s="35"/>
      <c r="S277" s="38"/>
    </row>
    <row r="278" spans="1:19">
      <c r="A278" s="45"/>
      <c r="B278" s="35"/>
      <c r="C278" s="9" t="s">
        <v>62</v>
      </c>
      <c r="D278" s="9" t="s">
        <v>20</v>
      </c>
      <c r="E278" s="9" t="s">
        <v>25</v>
      </c>
      <c r="F278" s="9" t="s">
        <v>18</v>
      </c>
      <c r="G278" s="9" t="s">
        <v>18</v>
      </c>
      <c r="H278" s="9" t="s">
        <v>18</v>
      </c>
      <c r="I278" s="9" t="s">
        <v>18</v>
      </c>
      <c r="J278" s="9" t="s">
        <v>18</v>
      </c>
      <c r="K278" s="35"/>
      <c r="L278" s="35"/>
      <c r="M278" s="35" t="s">
        <v>18</v>
      </c>
      <c r="N278" s="35" t="s">
        <v>18</v>
      </c>
      <c r="O278" s="35" t="s">
        <v>18</v>
      </c>
      <c r="P278" s="35" t="s">
        <v>59</v>
      </c>
      <c r="Q278" s="35"/>
      <c r="R278" s="35"/>
      <c r="S278" s="38"/>
    </row>
    <row r="279" spans="1:19" ht="15.75" thickBot="1">
      <c r="A279" s="46"/>
      <c r="B279" s="36"/>
      <c r="C279" s="10" t="s">
        <v>55</v>
      </c>
      <c r="D279" s="10" t="s">
        <v>20</v>
      </c>
      <c r="E279" s="10" t="s">
        <v>36</v>
      </c>
      <c r="F279" s="10" t="s">
        <v>18</v>
      </c>
      <c r="G279" s="10" t="s">
        <v>18</v>
      </c>
      <c r="H279" s="10" t="s">
        <v>18</v>
      </c>
      <c r="I279" s="10" t="s">
        <v>18</v>
      </c>
      <c r="J279" s="10" t="s">
        <v>18</v>
      </c>
      <c r="K279" s="36"/>
      <c r="L279" s="36"/>
      <c r="M279" s="36" t="s">
        <v>18</v>
      </c>
      <c r="N279" s="36" t="s">
        <v>18</v>
      </c>
      <c r="O279" s="36" t="s">
        <v>18</v>
      </c>
      <c r="P279" s="36" t="s">
        <v>59</v>
      </c>
      <c r="Q279" s="36"/>
      <c r="R279" s="36"/>
      <c r="S279" s="39"/>
    </row>
    <row r="280" spans="1:19">
      <c r="A280" s="44" t="str">
        <f t="shared" ref="A280" si="68">CONCATENATE("LOVSF4",MID(E280,5,4),SUBSTITUTE(E281,"/",""),MID(E283,9,1))</f>
        <v>LOVSF40040DPBF26xxAR</v>
      </c>
      <c r="B280" s="34" t="s">
        <v>54</v>
      </c>
      <c r="C280" s="8" t="s">
        <v>57</v>
      </c>
      <c r="D280" s="8" t="s">
        <v>20</v>
      </c>
      <c r="E280" s="8" t="s">
        <v>28</v>
      </c>
      <c r="F280" s="8" t="s">
        <v>109</v>
      </c>
      <c r="G280" s="8">
        <v>3</v>
      </c>
      <c r="H280" s="8" t="s">
        <v>71</v>
      </c>
      <c r="I280" s="8" t="s">
        <v>18</v>
      </c>
      <c r="J280" s="8" t="s">
        <v>18</v>
      </c>
      <c r="K280" s="34" t="s">
        <v>109</v>
      </c>
      <c r="L280" s="34">
        <v>3</v>
      </c>
      <c r="M280" s="34">
        <v>50</v>
      </c>
      <c r="N280" s="34" t="s">
        <v>18</v>
      </c>
      <c r="O280" s="34" t="s">
        <v>122</v>
      </c>
      <c r="P280" s="34">
        <v>1172</v>
      </c>
      <c r="Q280" s="34" t="s">
        <v>145</v>
      </c>
      <c r="R280" s="34" t="s">
        <v>23</v>
      </c>
      <c r="S280" s="37">
        <v>1.3</v>
      </c>
    </row>
    <row r="281" spans="1:19">
      <c r="A281" s="45"/>
      <c r="B281" s="35"/>
      <c r="C281" s="9" t="s">
        <v>19</v>
      </c>
      <c r="D281" s="9" t="s">
        <v>20</v>
      </c>
      <c r="E281" s="9" t="s">
        <v>154</v>
      </c>
      <c r="F281" s="9">
        <v>600</v>
      </c>
      <c r="G281" s="9">
        <v>3</v>
      </c>
      <c r="H281" s="9" t="s">
        <v>60</v>
      </c>
      <c r="I281" s="9" t="s">
        <v>77</v>
      </c>
      <c r="J281" s="9" t="s">
        <v>72</v>
      </c>
      <c r="K281" s="35"/>
      <c r="L281" s="35"/>
      <c r="M281" s="35" t="s">
        <v>18</v>
      </c>
      <c r="N281" s="35" t="s">
        <v>18</v>
      </c>
      <c r="O281" s="35" t="s">
        <v>18</v>
      </c>
      <c r="P281" s="35" t="s">
        <v>66</v>
      </c>
      <c r="Q281" s="35"/>
      <c r="R281" s="35"/>
      <c r="S281" s="38"/>
    </row>
    <row r="282" spans="1:19">
      <c r="A282" s="45"/>
      <c r="B282" s="35"/>
      <c r="C282" s="9" t="s">
        <v>62</v>
      </c>
      <c r="D282" s="9" t="s">
        <v>20</v>
      </c>
      <c r="E282" s="9" t="s">
        <v>26</v>
      </c>
      <c r="F282" s="9" t="s">
        <v>18</v>
      </c>
      <c r="G282" s="9" t="s">
        <v>18</v>
      </c>
      <c r="H282" s="9" t="s">
        <v>18</v>
      </c>
      <c r="I282" s="9" t="s">
        <v>18</v>
      </c>
      <c r="J282" s="9" t="s">
        <v>18</v>
      </c>
      <c r="K282" s="35"/>
      <c r="L282" s="35"/>
      <c r="M282" s="35" t="s">
        <v>18</v>
      </c>
      <c r="N282" s="35" t="s">
        <v>18</v>
      </c>
      <c r="O282" s="35" t="s">
        <v>18</v>
      </c>
      <c r="P282" s="35" t="s">
        <v>66</v>
      </c>
      <c r="Q282" s="35"/>
      <c r="R282" s="35"/>
      <c r="S282" s="38"/>
    </row>
    <row r="283" spans="1:19" ht="15.75" thickBot="1">
      <c r="A283" s="46"/>
      <c r="B283" s="36"/>
      <c r="C283" s="10" t="s">
        <v>55</v>
      </c>
      <c r="D283" s="10" t="s">
        <v>20</v>
      </c>
      <c r="E283" s="10" t="s">
        <v>35</v>
      </c>
      <c r="F283" s="10" t="s">
        <v>18</v>
      </c>
      <c r="G283" s="10" t="s">
        <v>18</v>
      </c>
      <c r="H283" s="10" t="s">
        <v>18</v>
      </c>
      <c r="I283" s="10" t="s">
        <v>18</v>
      </c>
      <c r="J283" s="10" t="s">
        <v>18</v>
      </c>
      <c r="K283" s="36"/>
      <c r="L283" s="36"/>
      <c r="M283" s="36" t="s">
        <v>18</v>
      </c>
      <c r="N283" s="36" t="s">
        <v>18</v>
      </c>
      <c r="O283" s="36" t="s">
        <v>18</v>
      </c>
      <c r="P283" s="36" t="s">
        <v>66</v>
      </c>
      <c r="Q283" s="36"/>
      <c r="R283" s="36"/>
      <c r="S283" s="39"/>
    </row>
    <row r="284" spans="1:19">
      <c r="A284" s="44" t="str">
        <f t="shared" ref="A284" si="69">CONCATENATE("LOVSF4",MID(E284,5,4),SUBSTITUTE(E285,"/",""),MID(E287,9,1))</f>
        <v>LOVSF40040DPBF26xxA</v>
      </c>
      <c r="B284" s="34" t="s">
        <v>54</v>
      </c>
      <c r="C284" s="8" t="s">
        <v>57</v>
      </c>
      <c r="D284" s="8" t="s">
        <v>20</v>
      </c>
      <c r="E284" s="8" t="s">
        <v>28</v>
      </c>
      <c r="F284" s="8" t="s">
        <v>109</v>
      </c>
      <c r="G284" s="8">
        <v>3</v>
      </c>
      <c r="H284" s="8" t="s">
        <v>71</v>
      </c>
      <c r="I284" s="8" t="s">
        <v>18</v>
      </c>
      <c r="J284" s="8" t="s">
        <v>18</v>
      </c>
      <c r="K284" s="34" t="s">
        <v>109</v>
      </c>
      <c r="L284" s="34">
        <v>3</v>
      </c>
      <c r="M284" s="34">
        <v>50</v>
      </c>
      <c r="N284" s="34" t="s">
        <v>18</v>
      </c>
      <c r="O284" s="34" t="s">
        <v>122</v>
      </c>
      <c r="P284" s="34">
        <v>1172</v>
      </c>
      <c r="Q284" s="34" t="s">
        <v>145</v>
      </c>
      <c r="R284" s="34" t="s">
        <v>23</v>
      </c>
      <c r="S284" s="37">
        <v>1.3</v>
      </c>
    </row>
    <row r="285" spans="1:19">
      <c r="A285" s="45"/>
      <c r="B285" s="35"/>
      <c r="C285" s="9" t="s">
        <v>19</v>
      </c>
      <c r="D285" s="9" t="s">
        <v>20</v>
      </c>
      <c r="E285" s="9" t="s">
        <v>154</v>
      </c>
      <c r="F285" s="9">
        <v>600</v>
      </c>
      <c r="G285" s="9">
        <v>3</v>
      </c>
      <c r="H285" s="9" t="s">
        <v>60</v>
      </c>
      <c r="I285" s="9" t="s">
        <v>77</v>
      </c>
      <c r="J285" s="9" t="s">
        <v>72</v>
      </c>
      <c r="K285" s="35"/>
      <c r="L285" s="35"/>
      <c r="M285" s="35" t="s">
        <v>18</v>
      </c>
      <c r="N285" s="35" t="s">
        <v>18</v>
      </c>
      <c r="O285" s="35" t="s">
        <v>18</v>
      </c>
      <c r="P285" s="35" t="s">
        <v>66</v>
      </c>
      <c r="Q285" s="35"/>
      <c r="R285" s="35"/>
      <c r="S285" s="38"/>
    </row>
    <row r="286" spans="1:19">
      <c r="A286" s="45"/>
      <c r="B286" s="35"/>
      <c r="C286" s="9" t="s">
        <v>62</v>
      </c>
      <c r="D286" s="9" t="s">
        <v>20</v>
      </c>
      <c r="E286" s="9" t="s">
        <v>26</v>
      </c>
      <c r="F286" s="9" t="s">
        <v>18</v>
      </c>
      <c r="G286" s="9" t="s">
        <v>18</v>
      </c>
      <c r="H286" s="9" t="s">
        <v>18</v>
      </c>
      <c r="I286" s="9" t="s">
        <v>18</v>
      </c>
      <c r="J286" s="9" t="s">
        <v>18</v>
      </c>
      <c r="K286" s="35"/>
      <c r="L286" s="35"/>
      <c r="M286" s="35" t="s">
        <v>18</v>
      </c>
      <c r="N286" s="35" t="s">
        <v>18</v>
      </c>
      <c r="O286" s="35" t="s">
        <v>18</v>
      </c>
      <c r="P286" s="35" t="s">
        <v>66</v>
      </c>
      <c r="Q286" s="35"/>
      <c r="R286" s="35"/>
      <c r="S286" s="38"/>
    </row>
    <row r="287" spans="1:19" ht="15.75" thickBot="1">
      <c r="A287" s="46"/>
      <c r="B287" s="36"/>
      <c r="C287" s="10" t="s">
        <v>55</v>
      </c>
      <c r="D287" s="10" t="s">
        <v>20</v>
      </c>
      <c r="E287" s="10" t="s">
        <v>36</v>
      </c>
      <c r="F287" s="10" t="s">
        <v>18</v>
      </c>
      <c r="G287" s="10" t="s">
        <v>18</v>
      </c>
      <c r="H287" s="10" t="s">
        <v>18</v>
      </c>
      <c r="I287" s="10" t="s">
        <v>18</v>
      </c>
      <c r="J287" s="10" t="s">
        <v>18</v>
      </c>
      <c r="K287" s="36"/>
      <c r="L287" s="36"/>
      <c r="M287" s="36" t="s">
        <v>18</v>
      </c>
      <c r="N287" s="36" t="s">
        <v>18</v>
      </c>
      <c r="O287" s="36" t="s">
        <v>18</v>
      </c>
      <c r="P287" s="36" t="s">
        <v>66</v>
      </c>
      <c r="Q287" s="36"/>
      <c r="R287" s="36"/>
      <c r="S287" s="39"/>
    </row>
    <row r="288" spans="1:19">
      <c r="A288" s="44" t="str">
        <f t="shared" ref="A288" si="70">CONCATENATE("LOVSF4",MID(E288,5,4),SUBSTITUTE(E289,"/",""),MID(E291,9,1))</f>
        <v>LOVSF40040DPBF32xxAR</v>
      </c>
      <c r="B288" s="34" t="s">
        <v>54</v>
      </c>
      <c r="C288" s="8" t="s">
        <v>57</v>
      </c>
      <c r="D288" s="8" t="s">
        <v>20</v>
      </c>
      <c r="E288" s="8" t="s">
        <v>28</v>
      </c>
      <c r="F288" s="8" t="s">
        <v>109</v>
      </c>
      <c r="G288" s="8">
        <v>3</v>
      </c>
      <c r="H288" s="8" t="s">
        <v>71</v>
      </c>
      <c r="I288" s="8" t="s">
        <v>18</v>
      </c>
      <c r="J288" s="8" t="s">
        <v>18</v>
      </c>
      <c r="K288" s="34" t="s">
        <v>109</v>
      </c>
      <c r="L288" s="34">
        <v>3</v>
      </c>
      <c r="M288" s="34">
        <v>50</v>
      </c>
      <c r="N288" s="34" t="s">
        <v>18</v>
      </c>
      <c r="O288" s="34" t="s">
        <v>122</v>
      </c>
      <c r="P288" s="34">
        <v>1172</v>
      </c>
      <c r="Q288" s="34" t="s">
        <v>145</v>
      </c>
      <c r="R288" s="34" t="s">
        <v>23</v>
      </c>
      <c r="S288" s="37">
        <v>1.3</v>
      </c>
    </row>
    <row r="289" spans="1:19">
      <c r="A289" s="45"/>
      <c r="B289" s="35"/>
      <c r="C289" s="9" t="s">
        <v>19</v>
      </c>
      <c r="D289" s="9" t="s">
        <v>20</v>
      </c>
      <c r="E289" s="9" t="s">
        <v>149</v>
      </c>
      <c r="F289" s="9">
        <v>600</v>
      </c>
      <c r="G289" s="9">
        <v>3</v>
      </c>
      <c r="H289" s="9" t="s">
        <v>60</v>
      </c>
      <c r="I289" s="9" t="s">
        <v>89</v>
      </c>
      <c r="J289" s="9" t="s">
        <v>73</v>
      </c>
      <c r="K289" s="35"/>
      <c r="L289" s="35"/>
      <c r="M289" s="35" t="s">
        <v>18</v>
      </c>
      <c r="N289" s="35" t="s">
        <v>18</v>
      </c>
      <c r="O289" s="35" t="s">
        <v>18</v>
      </c>
      <c r="P289" s="35" t="s">
        <v>66</v>
      </c>
      <c r="Q289" s="35"/>
      <c r="R289" s="35"/>
      <c r="S289" s="38"/>
    </row>
    <row r="290" spans="1:19">
      <c r="A290" s="45"/>
      <c r="B290" s="35"/>
      <c r="C290" s="9" t="s">
        <v>62</v>
      </c>
      <c r="D290" s="9" t="s">
        <v>20</v>
      </c>
      <c r="E290" s="9" t="s">
        <v>26</v>
      </c>
      <c r="F290" s="9" t="s">
        <v>18</v>
      </c>
      <c r="G290" s="9" t="s">
        <v>18</v>
      </c>
      <c r="H290" s="9" t="s">
        <v>18</v>
      </c>
      <c r="I290" s="9" t="s">
        <v>18</v>
      </c>
      <c r="J290" s="9" t="s">
        <v>18</v>
      </c>
      <c r="K290" s="35"/>
      <c r="L290" s="35"/>
      <c r="M290" s="35" t="s">
        <v>18</v>
      </c>
      <c r="N290" s="35" t="s">
        <v>18</v>
      </c>
      <c r="O290" s="35" t="s">
        <v>18</v>
      </c>
      <c r="P290" s="35" t="s">
        <v>66</v>
      </c>
      <c r="Q290" s="35"/>
      <c r="R290" s="35"/>
      <c r="S290" s="38"/>
    </row>
    <row r="291" spans="1:19" ht="15.75" thickBot="1">
      <c r="A291" s="46"/>
      <c r="B291" s="36"/>
      <c r="C291" s="10" t="s">
        <v>55</v>
      </c>
      <c r="D291" s="10" t="s">
        <v>20</v>
      </c>
      <c r="E291" s="10" t="s">
        <v>35</v>
      </c>
      <c r="F291" s="10" t="s">
        <v>18</v>
      </c>
      <c r="G291" s="10" t="s">
        <v>18</v>
      </c>
      <c r="H291" s="10" t="s">
        <v>18</v>
      </c>
      <c r="I291" s="10" t="s">
        <v>18</v>
      </c>
      <c r="J291" s="10" t="s">
        <v>18</v>
      </c>
      <c r="K291" s="36"/>
      <c r="L291" s="36"/>
      <c r="M291" s="36" t="s">
        <v>18</v>
      </c>
      <c r="N291" s="36" t="s">
        <v>18</v>
      </c>
      <c r="O291" s="36" t="s">
        <v>18</v>
      </c>
      <c r="P291" s="36" t="s">
        <v>66</v>
      </c>
      <c r="Q291" s="36"/>
      <c r="R291" s="36"/>
      <c r="S291" s="39"/>
    </row>
    <row r="292" spans="1:19">
      <c r="A292" s="44" t="str">
        <f t="shared" ref="A292" si="71">CONCATENATE("LOVSF4",MID(E292,5,4),SUBSTITUTE(E293,"/",""),MID(E295,9,1))</f>
        <v>LOVSF40040DPBF32xxA</v>
      </c>
      <c r="B292" s="34" t="s">
        <v>54</v>
      </c>
      <c r="C292" s="8" t="s">
        <v>57</v>
      </c>
      <c r="D292" s="8" t="s">
        <v>20</v>
      </c>
      <c r="E292" s="8" t="s">
        <v>28</v>
      </c>
      <c r="F292" s="8" t="s">
        <v>109</v>
      </c>
      <c r="G292" s="8">
        <v>3</v>
      </c>
      <c r="H292" s="8" t="s">
        <v>71</v>
      </c>
      <c r="I292" s="8" t="s">
        <v>18</v>
      </c>
      <c r="J292" s="8" t="s">
        <v>18</v>
      </c>
      <c r="K292" s="34" t="s">
        <v>109</v>
      </c>
      <c r="L292" s="34">
        <v>3</v>
      </c>
      <c r="M292" s="34">
        <v>50</v>
      </c>
      <c r="N292" s="34" t="s">
        <v>18</v>
      </c>
      <c r="O292" s="34" t="s">
        <v>122</v>
      </c>
      <c r="P292" s="34">
        <v>1172</v>
      </c>
      <c r="Q292" s="34" t="s">
        <v>145</v>
      </c>
      <c r="R292" s="34" t="s">
        <v>23</v>
      </c>
      <c r="S292" s="37">
        <v>1.3</v>
      </c>
    </row>
    <row r="293" spans="1:19">
      <c r="A293" s="45"/>
      <c r="B293" s="35"/>
      <c r="C293" s="9" t="s">
        <v>19</v>
      </c>
      <c r="D293" s="9" t="s">
        <v>20</v>
      </c>
      <c r="E293" s="9" t="s">
        <v>149</v>
      </c>
      <c r="F293" s="9">
        <v>600</v>
      </c>
      <c r="G293" s="9">
        <v>3</v>
      </c>
      <c r="H293" s="9" t="s">
        <v>60</v>
      </c>
      <c r="I293" s="9" t="s">
        <v>89</v>
      </c>
      <c r="J293" s="9" t="s">
        <v>73</v>
      </c>
      <c r="K293" s="35"/>
      <c r="L293" s="35"/>
      <c r="M293" s="35" t="s">
        <v>18</v>
      </c>
      <c r="N293" s="35" t="s">
        <v>18</v>
      </c>
      <c r="O293" s="35" t="s">
        <v>18</v>
      </c>
      <c r="P293" s="35" t="s">
        <v>66</v>
      </c>
      <c r="Q293" s="35"/>
      <c r="R293" s="35"/>
      <c r="S293" s="38"/>
    </row>
    <row r="294" spans="1:19">
      <c r="A294" s="45"/>
      <c r="B294" s="35"/>
      <c r="C294" s="9" t="s">
        <v>62</v>
      </c>
      <c r="D294" s="9" t="s">
        <v>20</v>
      </c>
      <c r="E294" s="9" t="s">
        <v>26</v>
      </c>
      <c r="F294" s="9" t="s">
        <v>18</v>
      </c>
      <c r="G294" s="9" t="s">
        <v>18</v>
      </c>
      <c r="H294" s="9" t="s">
        <v>18</v>
      </c>
      <c r="I294" s="9" t="s">
        <v>18</v>
      </c>
      <c r="J294" s="9" t="s">
        <v>18</v>
      </c>
      <c r="K294" s="35"/>
      <c r="L294" s="35"/>
      <c r="M294" s="35" t="s">
        <v>18</v>
      </c>
      <c r="N294" s="35" t="s">
        <v>18</v>
      </c>
      <c r="O294" s="35" t="s">
        <v>18</v>
      </c>
      <c r="P294" s="35" t="s">
        <v>66</v>
      </c>
      <c r="Q294" s="35"/>
      <c r="R294" s="35"/>
      <c r="S294" s="38"/>
    </row>
    <row r="295" spans="1:19" ht="15.75" thickBot="1">
      <c r="A295" s="46"/>
      <c r="B295" s="36"/>
      <c r="C295" s="10" t="s">
        <v>55</v>
      </c>
      <c r="D295" s="10" t="s">
        <v>20</v>
      </c>
      <c r="E295" s="10" t="s">
        <v>36</v>
      </c>
      <c r="F295" s="10" t="s">
        <v>18</v>
      </c>
      <c r="G295" s="10" t="s">
        <v>18</v>
      </c>
      <c r="H295" s="10" t="s">
        <v>18</v>
      </c>
      <c r="I295" s="10" t="s">
        <v>18</v>
      </c>
      <c r="J295" s="10" t="s">
        <v>18</v>
      </c>
      <c r="K295" s="36"/>
      <c r="L295" s="36"/>
      <c r="M295" s="36" t="s">
        <v>18</v>
      </c>
      <c r="N295" s="36" t="s">
        <v>18</v>
      </c>
      <c r="O295" s="36" t="s">
        <v>18</v>
      </c>
      <c r="P295" s="36" t="s">
        <v>66</v>
      </c>
      <c r="Q295" s="36"/>
      <c r="R295" s="36"/>
      <c r="S295" s="39"/>
    </row>
    <row r="296" spans="1:19">
      <c r="A296" s="44" t="str">
        <f t="shared" ref="A296" si="72">CONCATENATE("LOVSF4",MID(E296,5,4),SUBSTITUTE(E297,"/",""),MID(E299,9,1))</f>
        <v>LOVSF40063DPBG12xxR</v>
      </c>
      <c r="B296" s="34" t="s">
        <v>54</v>
      </c>
      <c r="C296" s="8" t="s">
        <v>57</v>
      </c>
      <c r="D296" s="8" t="s">
        <v>20</v>
      </c>
      <c r="E296" s="8" t="s">
        <v>29</v>
      </c>
      <c r="F296" s="8" t="s">
        <v>109</v>
      </c>
      <c r="G296" s="8">
        <v>3</v>
      </c>
      <c r="H296" s="8" t="s">
        <v>71</v>
      </c>
      <c r="I296" s="8" t="s">
        <v>18</v>
      </c>
      <c r="J296" s="8" t="s">
        <v>18</v>
      </c>
      <c r="K296" s="34" t="s">
        <v>109</v>
      </c>
      <c r="L296" s="34">
        <v>3</v>
      </c>
      <c r="M296" s="34">
        <v>50</v>
      </c>
      <c r="N296" s="34" t="s">
        <v>18</v>
      </c>
      <c r="O296" s="34" t="s">
        <v>123</v>
      </c>
      <c r="P296" s="34" t="s">
        <v>59</v>
      </c>
      <c r="Q296" s="34" t="s">
        <v>145</v>
      </c>
      <c r="R296" s="34" t="s">
        <v>23</v>
      </c>
      <c r="S296" s="37">
        <v>1.3</v>
      </c>
    </row>
    <row r="297" spans="1:19">
      <c r="A297" s="45"/>
      <c r="B297" s="35"/>
      <c r="C297" s="9" t="s">
        <v>19</v>
      </c>
      <c r="D297" s="9" t="s">
        <v>20</v>
      </c>
      <c r="E297" s="9" t="s">
        <v>143</v>
      </c>
      <c r="F297" s="9">
        <v>600</v>
      </c>
      <c r="G297" s="9">
        <v>3</v>
      </c>
      <c r="H297" s="9" t="s">
        <v>60</v>
      </c>
      <c r="I297" s="9" t="s">
        <v>53</v>
      </c>
      <c r="J297" s="9" t="s">
        <v>67</v>
      </c>
      <c r="K297" s="35"/>
      <c r="L297" s="35"/>
      <c r="M297" s="35" t="s">
        <v>18</v>
      </c>
      <c r="N297" s="35" t="s">
        <v>18</v>
      </c>
      <c r="O297" s="35" t="s">
        <v>18</v>
      </c>
      <c r="P297" s="35" t="s">
        <v>59</v>
      </c>
      <c r="Q297" s="35"/>
      <c r="R297" s="35"/>
      <c r="S297" s="38"/>
    </row>
    <row r="298" spans="1:19">
      <c r="A298" s="45"/>
      <c r="B298" s="35"/>
      <c r="C298" s="9" t="s">
        <v>62</v>
      </c>
      <c r="D298" s="9" t="s">
        <v>20</v>
      </c>
      <c r="E298" s="9" t="s">
        <v>22</v>
      </c>
      <c r="F298" s="9" t="s">
        <v>18</v>
      </c>
      <c r="G298" s="9" t="s">
        <v>18</v>
      </c>
      <c r="H298" s="9" t="s">
        <v>18</v>
      </c>
      <c r="I298" s="9" t="s">
        <v>18</v>
      </c>
      <c r="J298" s="9" t="s">
        <v>18</v>
      </c>
      <c r="K298" s="35"/>
      <c r="L298" s="35"/>
      <c r="M298" s="35" t="s">
        <v>18</v>
      </c>
      <c r="N298" s="35" t="s">
        <v>18</v>
      </c>
      <c r="O298" s="35" t="s">
        <v>18</v>
      </c>
      <c r="P298" s="35" t="s">
        <v>59</v>
      </c>
      <c r="Q298" s="35"/>
      <c r="R298" s="35"/>
      <c r="S298" s="38"/>
    </row>
    <row r="299" spans="1:19" ht="15.75" thickBot="1">
      <c r="A299" s="46"/>
      <c r="B299" s="36"/>
      <c r="C299" s="10" t="s">
        <v>55</v>
      </c>
      <c r="D299" s="10" t="s">
        <v>20</v>
      </c>
      <c r="E299" s="10" t="s">
        <v>35</v>
      </c>
      <c r="F299" s="10" t="s">
        <v>18</v>
      </c>
      <c r="G299" s="10" t="s">
        <v>18</v>
      </c>
      <c r="H299" s="10" t="s">
        <v>18</v>
      </c>
      <c r="I299" s="10" t="s">
        <v>18</v>
      </c>
      <c r="J299" s="10" t="s">
        <v>18</v>
      </c>
      <c r="K299" s="36"/>
      <c r="L299" s="36"/>
      <c r="M299" s="36" t="s">
        <v>18</v>
      </c>
      <c r="N299" s="36" t="s">
        <v>18</v>
      </c>
      <c r="O299" s="36" t="s">
        <v>18</v>
      </c>
      <c r="P299" s="36" t="s">
        <v>59</v>
      </c>
      <c r="Q299" s="36"/>
      <c r="R299" s="36"/>
      <c r="S299" s="39"/>
    </row>
    <row r="300" spans="1:19">
      <c r="A300" s="44" t="str">
        <f t="shared" ref="A300" si="73">CONCATENATE("LOVSF4",MID(E300,5,4),SUBSTITUTE(E301,"/",""),MID(E303,9,1))</f>
        <v>LOVSF40063DPBG12xx</v>
      </c>
      <c r="B300" s="34" t="s">
        <v>54</v>
      </c>
      <c r="C300" s="8" t="s">
        <v>57</v>
      </c>
      <c r="D300" s="8" t="s">
        <v>20</v>
      </c>
      <c r="E300" s="8" t="s">
        <v>29</v>
      </c>
      <c r="F300" s="8" t="s">
        <v>109</v>
      </c>
      <c r="G300" s="8">
        <v>3</v>
      </c>
      <c r="H300" s="8" t="s">
        <v>71</v>
      </c>
      <c r="I300" s="8" t="s">
        <v>18</v>
      </c>
      <c r="J300" s="8" t="s">
        <v>18</v>
      </c>
      <c r="K300" s="34" t="s">
        <v>109</v>
      </c>
      <c r="L300" s="34">
        <v>3</v>
      </c>
      <c r="M300" s="34">
        <v>50</v>
      </c>
      <c r="N300" s="34" t="s">
        <v>18</v>
      </c>
      <c r="O300" s="34" t="s">
        <v>123</v>
      </c>
      <c r="P300" s="34" t="s">
        <v>59</v>
      </c>
      <c r="Q300" s="34" t="s">
        <v>145</v>
      </c>
      <c r="R300" s="34" t="s">
        <v>23</v>
      </c>
      <c r="S300" s="37">
        <v>1.3</v>
      </c>
    </row>
    <row r="301" spans="1:19">
      <c r="A301" s="45"/>
      <c r="B301" s="35"/>
      <c r="C301" s="9" t="s">
        <v>19</v>
      </c>
      <c r="D301" s="9" t="s">
        <v>20</v>
      </c>
      <c r="E301" s="9" t="s">
        <v>143</v>
      </c>
      <c r="F301" s="9">
        <v>600</v>
      </c>
      <c r="G301" s="9">
        <v>3</v>
      </c>
      <c r="H301" s="9" t="s">
        <v>60</v>
      </c>
      <c r="I301" s="9" t="s">
        <v>53</v>
      </c>
      <c r="J301" s="9" t="s">
        <v>67</v>
      </c>
      <c r="K301" s="35"/>
      <c r="L301" s="35"/>
      <c r="M301" s="35" t="s">
        <v>18</v>
      </c>
      <c r="N301" s="35" t="s">
        <v>18</v>
      </c>
      <c r="O301" s="35" t="s">
        <v>18</v>
      </c>
      <c r="P301" s="35" t="s">
        <v>59</v>
      </c>
      <c r="Q301" s="35"/>
      <c r="R301" s="35"/>
      <c r="S301" s="38"/>
    </row>
    <row r="302" spans="1:19">
      <c r="A302" s="45"/>
      <c r="B302" s="35"/>
      <c r="C302" s="9" t="s">
        <v>62</v>
      </c>
      <c r="D302" s="9" t="s">
        <v>20</v>
      </c>
      <c r="E302" s="9" t="s">
        <v>22</v>
      </c>
      <c r="F302" s="9" t="s">
        <v>18</v>
      </c>
      <c r="G302" s="9" t="s">
        <v>18</v>
      </c>
      <c r="H302" s="9" t="s">
        <v>18</v>
      </c>
      <c r="I302" s="9" t="s">
        <v>18</v>
      </c>
      <c r="J302" s="9" t="s">
        <v>18</v>
      </c>
      <c r="K302" s="35"/>
      <c r="L302" s="35"/>
      <c r="M302" s="35" t="s">
        <v>18</v>
      </c>
      <c r="N302" s="35" t="s">
        <v>18</v>
      </c>
      <c r="O302" s="35" t="s">
        <v>18</v>
      </c>
      <c r="P302" s="35" t="s">
        <v>59</v>
      </c>
      <c r="Q302" s="35"/>
      <c r="R302" s="35"/>
      <c r="S302" s="38"/>
    </row>
    <row r="303" spans="1:19" ht="15.75" thickBot="1">
      <c r="A303" s="46"/>
      <c r="B303" s="36"/>
      <c r="C303" s="10" t="s">
        <v>55</v>
      </c>
      <c r="D303" s="10" t="s">
        <v>20</v>
      </c>
      <c r="E303" s="10" t="s">
        <v>36</v>
      </c>
      <c r="F303" s="10" t="s">
        <v>18</v>
      </c>
      <c r="G303" s="10" t="s">
        <v>18</v>
      </c>
      <c r="H303" s="10" t="s">
        <v>18</v>
      </c>
      <c r="I303" s="10" t="s">
        <v>18</v>
      </c>
      <c r="J303" s="10" t="s">
        <v>18</v>
      </c>
      <c r="K303" s="36"/>
      <c r="L303" s="36"/>
      <c r="M303" s="36" t="s">
        <v>18</v>
      </c>
      <c r="N303" s="36" t="s">
        <v>18</v>
      </c>
      <c r="O303" s="36" t="s">
        <v>18</v>
      </c>
      <c r="P303" s="36" t="s">
        <v>59</v>
      </c>
      <c r="Q303" s="36"/>
      <c r="R303" s="36"/>
      <c r="S303" s="39"/>
    </row>
    <row r="304" spans="1:19">
      <c r="A304" s="44" t="str">
        <f t="shared" ref="A304" si="74">CONCATENATE("LOVSF4",MID(E304,5,4),SUBSTITUTE(E305,"/",""),MID(E307,9,1))</f>
        <v>LOVSF40063DPBF09xxAR</v>
      </c>
      <c r="B304" s="34" t="s">
        <v>54</v>
      </c>
      <c r="C304" s="8" t="s">
        <v>57</v>
      </c>
      <c r="D304" s="8" t="s">
        <v>20</v>
      </c>
      <c r="E304" s="8" t="s">
        <v>29</v>
      </c>
      <c r="F304" s="8" t="s">
        <v>109</v>
      </c>
      <c r="G304" s="8">
        <v>3</v>
      </c>
      <c r="H304" s="8" t="s">
        <v>71</v>
      </c>
      <c r="I304" s="8" t="s">
        <v>18</v>
      </c>
      <c r="J304" s="8" t="s">
        <v>18</v>
      </c>
      <c r="K304" s="34" t="s">
        <v>109</v>
      </c>
      <c r="L304" s="34">
        <v>3</v>
      </c>
      <c r="M304" s="34">
        <v>50</v>
      </c>
      <c r="N304" s="34" t="s">
        <v>18</v>
      </c>
      <c r="O304" s="34" t="s">
        <v>123</v>
      </c>
      <c r="P304" s="34" t="s">
        <v>59</v>
      </c>
      <c r="Q304" s="34" t="s">
        <v>145</v>
      </c>
      <c r="R304" s="34" t="s">
        <v>23</v>
      </c>
      <c r="S304" s="37">
        <v>1.3</v>
      </c>
    </row>
    <row r="305" spans="1:19">
      <c r="A305" s="45"/>
      <c r="B305" s="35"/>
      <c r="C305" s="9" t="s">
        <v>19</v>
      </c>
      <c r="D305" s="9" t="s">
        <v>20</v>
      </c>
      <c r="E305" s="9" t="s">
        <v>147</v>
      </c>
      <c r="F305" s="9">
        <v>600</v>
      </c>
      <c r="G305" s="9">
        <v>3</v>
      </c>
      <c r="H305" s="9" t="s">
        <v>60</v>
      </c>
      <c r="I305" s="9" t="s">
        <v>103</v>
      </c>
      <c r="J305" s="9" t="s">
        <v>65</v>
      </c>
      <c r="K305" s="35"/>
      <c r="L305" s="35"/>
      <c r="M305" s="35" t="s">
        <v>18</v>
      </c>
      <c r="N305" s="35" t="s">
        <v>18</v>
      </c>
      <c r="O305" s="35" t="s">
        <v>18</v>
      </c>
      <c r="P305" s="35" t="s">
        <v>59</v>
      </c>
      <c r="Q305" s="35"/>
      <c r="R305" s="35"/>
      <c r="S305" s="38"/>
    </row>
    <row r="306" spans="1:19">
      <c r="A306" s="45"/>
      <c r="B306" s="35"/>
      <c r="C306" s="9" t="s">
        <v>62</v>
      </c>
      <c r="D306" s="9" t="s">
        <v>20</v>
      </c>
      <c r="E306" s="9" t="s">
        <v>24</v>
      </c>
      <c r="F306" s="9" t="s">
        <v>18</v>
      </c>
      <c r="G306" s="9" t="s">
        <v>18</v>
      </c>
      <c r="H306" s="9" t="s">
        <v>18</v>
      </c>
      <c r="I306" s="9" t="s">
        <v>18</v>
      </c>
      <c r="J306" s="9" t="s">
        <v>18</v>
      </c>
      <c r="K306" s="35"/>
      <c r="L306" s="35"/>
      <c r="M306" s="35" t="s">
        <v>18</v>
      </c>
      <c r="N306" s="35" t="s">
        <v>18</v>
      </c>
      <c r="O306" s="35" t="s">
        <v>18</v>
      </c>
      <c r="P306" s="35" t="s">
        <v>59</v>
      </c>
      <c r="Q306" s="35"/>
      <c r="R306" s="35"/>
      <c r="S306" s="38"/>
    </row>
    <row r="307" spans="1:19" ht="15.75" thickBot="1">
      <c r="A307" s="46"/>
      <c r="B307" s="36"/>
      <c r="C307" s="10" t="s">
        <v>55</v>
      </c>
      <c r="D307" s="10" t="s">
        <v>20</v>
      </c>
      <c r="E307" s="10" t="s">
        <v>35</v>
      </c>
      <c r="F307" s="10" t="s">
        <v>18</v>
      </c>
      <c r="G307" s="10" t="s">
        <v>18</v>
      </c>
      <c r="H307" s="10" t="s">
        <v>18</v>
      </c>
      <c r="I307" s="10" t="s">
        <v>18</v>
      </c>
      <c r="J307" s="10" t="s">
        <v>18</v>
      </c>
      <c r="K307" s="36"/>
      <c r="L307" s="36"/>
      <c r="M307" s="36" t="s">
        <v>18</v>
      </c>
      <c r="N307" s="36" t="s">
        <v>18</v>
      </c>
      <c r="O307" s="36" t="s">
        <v>18</v>
      </c>
      <c r="P307" s="36" t="s">
        <v>59</v>
      </c>
      <c r="Q307" s="36"/>
      <c r="R307" s="36"/>
      <c r="S307" s="39"/>
    </row>
    <row r="308" spans="1:19">
      <c r="A308" s="44" t="str">
        <f t="shared" ref="A308" si="75">CONCATENATE("LOVSF4",MID(E308,5,4),SUBSTITUTE(E309,"/",""),MID(E311,9,1))</f>
        <v>LOVSF40063DPBF09xxA</v>
      </c>
      <c r="B308" s="34" t="s">
        <v>54</v>
      </c>
      <c r="C308" s="8" t="s">
        <v>57</v>
      </c>
      <c r="D308" s="8" t="s">
        <v>20</v>
      </c>
      <c r="E308" s="8" t="s">
        <v>29</v>
      </c>
      <c r="F308" s="8" t="s">
        <v>109</v>
      </c>
      <c r="G308" s="8">
        <v>3</v>
      </c>
      <c r="H308" s="8" t="s">
        <v>71</v>
      </c>
      <c r="I308" s="8" t="s">
        <v>18</v>
      </c>
      <c r="J308" s="8" t="s">
        <v>18</v>
      </c>
      <c r="K308" s="34" t="s">
        <v>109</v>
      </c>
      <c r="L308" s="34">
        <v>3</v>
      </c>
      <c r="M308" s="34">
        <v>50</v>
      </c>
      <c r="N308" s="34" t="s">
        <v>18</v>
      </c>
      <c r="O308" s="34" t="s">
        <v>123</v>
      </c>
      <c r="P308" s="34" t="s">
        <v>59</v>
      </c>
      <c r="Q308" s="34" t="s">
        <v>145</v>
      </c>
      <c r="R308" s="34" t="s">
        <v>23</v>
      </c>
      <c r="S308" s="37">
        <v>1.3</v>
      </c>
    </row>
    <row r="309" spans="1:19">
      <c r="A309" s="45"/>
      <c r="B309" s="35"/>
      <c r="C309" s="9" t="s">
        <v>19</v>
      </c>
      <c r="D309" s="9" t="s">
        <v>20</v>
      </c>
      <c r="E309" s="9" t="s">
        <v>147</v>
      </c>
      <c r="F309" s="9">
        <v>600</v>
      </c>
      <c r="G309" s="9">
        <v>3</v>
      </c>
      <c r="H309" s="9" t="s">
        <v>60</v>
      </c>
      <c r="I309" s="9" t="s">
        <v>103</v>
      </c>
      <c r="J309" s="9" t="s">
        <v>65</v>
      </c>
      <c r="K309" s="35"/>
      <c r="L309" s="35"/>
      <c r="M309" s="35" t="s">
        <v>18</v>
      </c>
      <c r="N309" s="35" t="s">
        <v>18</v>
      </c>
      <c r="O309" s="35" t="s">
        <v>18</v>
      </c>
      <c r="P309" s="35" t="s">
        <v>59</v>
      </c>
      <c r="Q309" s="35"/>
      <c r="R309" s="35"/>
      <c r="S309" s="38"/>
    </row>
    <row r="310" spans="1:19">
      <c r="A310" s="45"/>
      <c r="B310" s="35"/>
      <c r="C310" s="9" t="s">
        <v>62</v>
      </c>
      <c r="D310" s="9" t="s">
        <v>20</v>
      </c>
      <c r="E310" s="9" t="s">
        <v>24</v>
      </c>
      <c r="F310" s="9" t="s">
        <v>18</v>
      </c>
      <c r="G310" s="9" t="s">
        <v>18</v>
      </c>
      <c r="H310" s="9" t="s">
        <v>18</v>
      </c>
      <c r="I310" s="9" t="s">
        <v>18</v>
      </c>
      <c r="J310" s="9" t="s">
        <v>18</v>
      </c>
      <c r="K310" s="35"/>
      <c r="L310" s="35"/>
      <c r="M310" s="35" t="s">
        <v>18</v>
      </c>
      <c r="N310" s="35" t="s">
        <v>18</v>
      </c>
      <c r="O310" s="35" t="s">
        <v>18</v>
      </c>
      <c r="P310" s="35" t="s">
        <v>59</v>
      </c>
      <c r="Q310" s="35"/>
      <c r="R310" s="35"/>
      <c r="S310" s="38"/>
    </row>
    <row r="311" spans="1:19" ht="15.75" thickBot="1">
      <c r="A311" s="46"/>
      <c r="B311" s="36"/>
      <c r="C311" s="10" t="s">
        <v>55</v>
      </c>
      <c r="D311" s="10" t="s">
        <v>20</v>
      </c>
      <c r="E311" s="10" t="s">
        <v>36</v>
      </c>
      <c r="F311" s="10" t="s">
        <v>18</v>
      </c>
      <c r="G311" s="10" t="s">
        <v>18</v>
      </c>
      <c r="H311" s="10" t="s">
        <v>18</v>
      </c>
      <c r="I311" s="10" t="s">
        <v>18</v>
      </c>
      <c r="J311" s="10" t="s">
        <v>18</v>
      </c>
      <c r="K311" s="36"/>
      <c r="L311" s="36"/>
      <c r="M311" s="36" t="s">
        <v>18</v>
      </c>
      <c r="N311" s="36" t="s">
        <v>18</v>
      </c>
      <c r="O311" s="36" t="s">
        <v>18</v>
      </c>
      <c r="P311" s="36" t="s">
        <v>59</v>
      </c>
      <c r="Q311" s="36"/>
      <c r="R311" s="36"/>
      <c r="S311" s="39"/>
    </row>
    <row r="312" spans="1:19">
      <c r="A312" s="44" t="str">
        <f t="shared" ref="A312" si="76">CONCATENATE("LOVSF4",MID(E312,5,4),SUBSTITUTE(E313,"/",""),MID(E315,9,1))</f>
        <v>LOVSF40063DPBF12xxAR</v>
      </c>
      <c r="B312" s="34" t="s">
        <v>54</v>
      </c>
      <c r="C312" s="8" t="s">
        <v>57</v>
      </c>
      <c r="D312" s="8" t="s">
        <v>20</v>
      </c>
      <c r="E312" s="8" t="s">
        <v>29</v>
      </c>
      <c r="F312" s="8" t="s">
        <v>109</v>
      </c>
      <c r="G312" s="8">
        <v>3</v>
      </c>
      <c r="H312" s="8" t="s">
        <v>71</v>
      </c>
      <c r="I312" s="8" t="s">
        <v>18</v>
      </c>
      <c r="J312" s="8" t="s">
        <v>18</v>
      </c>
      <c r="K312" s="34" t="s">
        <v>109</v>
      </c>
      <c r="L312" s="34">
        <v>3</v>
      </c>
      <c r="M312" s="34">
        <v>50</v>
      </c>
      <c r="N312" s="34" t="s">
        <v>18</v>
      </c>
      <c r="O312" s="34" t="s">
        <v>123</v>
      </c>
      <c r="P312" s="34" t="s">
        <v>59</v>
      </c>
      <c r="Q312" s="34" t="s">
        <v>145</v>
      </c>
      <c r="R312" s="34" t="s">
        <v>23</v>
      </c>
      <c r="S312" s="37">
        <v>1.3</v>
      </c>
    </row>
    <row r="313" spans="1:19">
      <c r="A313" s="45"/>
      <c r="B313" s="35"/>
      <c r="C313" s="9" t="s">
        <v>19</v>
      </c>
      <c r="D313" s="9" t="s">
        <v>20</v>
      </c>
      <c r="E313" s="9" t="s">
        <v>148</v>
      </c>
      <c r="F313" s="9">
        <v>600</v>
      </c>
      <c r="G313" s="9">
        <v>3</v>
      </c>
      <c r="H313" s="9" t="s">
        <v>60</v>
      </c>
      <c r="I313" s="9" t="s">
        <v>53</v>
      </c>
      <c r="J313" s="9" t="s">
        <v>67</v>
      </c>
      <c r="K313" s="35"/>
      <c r="L313" s="35"/>
      <c r="M313" s="35" t="s">
        <v>18</v>
      </c>
      <c r="N313" s="35" t="s">
        <v>18</v>
      </c>
      <c r="O313" s="35" t="s">
        <v>18</v>
      </c>
      <c r="P313" s="35" t="s">
        <v>59</v>
      </c>
      <c r="Q313" s="35"/>
      <c r="R313" s="35"/>
      <c r="S313" s="38"/>
    </row>
    <row r="314" spans="1:19">
      <c r="A314" s="45"/>
      <c r="B314" s="35"/>
      <c r="C314" s="9" t="s">
        <v>62</v>
      </c>
      <c r="D314" s="9" t="s">
        <v>20</v>
      </c>
      <c r="E314" s="9" t="s">
        <v>24</v>
      </c>
      <c r="F314" s="9" t="s">
        <v>18</v>
      </c>
      <c r="G314" s="9" t="s">
        <v>18</v>
      </c>
      <c r="H314" s="9" t="s">
        <v>18</v>
      </c>
      <c r="I314" s="9" t="s">
        <v>18</v>
      </c>
      <c r="J314" s="9" t="s">
        <v>18</v>
      </c>
      <c r="K314" s="35"/>
      <c r="L314" s="35"/>
      <c r="M314" s="35" t="s">
        <v>18</v>
      </c>
      <c r="N314" s="35" t="s">
        <v>18</v>
      </c>
      <c r="O314" s="35" t="s">
        <v>18</v>
      </c>
      <c r="P314" s="35" t="s">
        <v>59</v>
      </c>
      <c r="Q314" s="35"/>
      <c r="R314" s="35"/>
      <c r="S314" s="38"/>
    </row>
    <row r="315" spans="1:19" ht="15.75" thickBot="1">
      <c r="A315" s="46"/>
      <c r="B315" s="36"/>
      <c r="C315" s="10" t="s">
        <v>55</v>
      </c>
      <c r="D315" s="10" t="s">
        <v>20</v>
      </c>
      <c r="E315" s="10" t="s">
        <v>35</v>
      </c>
      <c r="F315" s="10" t="s">
        <v>18</v>
      </c>
      <c r="G315" s="10" t="s">
        <v>18</v>
      </c>
      <c r="H315" s="10" t="s">
        <v>18</v>
      </c>
      <c r="I315" s="10" t="s">
        <v>18</v>
      </c>
      <c r="J315" s="10" t="s">
        <v>18</v>
      </c>
      <c r="K315" s="36"/>
      <c r="L315" s="36"/>
      <c r="M315" s="36" t="s">
        <v>18</v>
      </c>
      <c r="N315" s="36" t="s">
        <v>18</v>
      </c>
      <c r="O315" s="36" t="s">
        <v>18</v>
      </c>
      <c r="P315" s="36" t="s">
        <v>59</v>
      </c>
      <c r="Q315" s="36"/>
      <c r="R315" s="36"/>
      <c r="S315" s="39"/>
    </row>
    <row r="316" spans="1:19">
      <c r="A316" s="44" t="str">
        <f t="shared" ref="A316" si="77">CONCATENATE("LOVSF4",MID(E316,5,4),SUBSTITUTE(E317,"/",""),MID(E319,9,1))</f>
        <v>LOVSF40063DPBF12xxA</v>
      </c>
      <c r="B316" s="34" t="s">
        <v>54</v>
      </c>
      <c r="C316" s="8" t="s">
        <v>57</v>
      </c>
      <c r="D316" s="8" t="s">
        <v>20</v>
      </c>
      <c r="E316" s="8" t="s">
        <v>29</v>
      </c>
      <c r="F316" s="8" t="s">
        <v>109</v>
      </c>
      <c r="G316" s="8">
        <v>3</v>
      </c>
      <c r="H316" s="8" t="s">
        <v>71</v>
      </c>
      <c r="I316" s="8" t="s">
        <v>18</v>
      </c>
      <c r="J316" s="8" t="s">
        <v>18</v>
      </c>
      <c r="K316" s="34" t="s">
        <v>109</v>
      </c>
      <c r="L316" s="34">
        <v>3</v>
      </c>
      <c r="M316" s="34">
        <v>50</v>
      </c>
      <c r="N316" s="34" t="s">
        <v>18</v>
      </c>
      <c r="O316" s="34" t="s">
        <v>123</v>
      </c>
      <c r="P316" s="34" t="s">
        <v>59</v>
      </c>
      <c r="Q316" s="34" t="s">
        <v>145</v>
      </c>
      <c r="R316" s="34" t="s">
        <v>23</v>
      </c>
      <c r="S316" s="37">
        <v>1.3</v>
      </c>
    </row>
    <row r="317" spans="1:19">
      <c r="A317" s="45"/>
      <c r="B317" s="35"/>
      <c r="C317" s="9" t="s">
        <v>19</v>
      </c>
      <c r="D317" s="9" t="s">
        <v>20</v>
      </c>
      <c r="E317" s="9" t="s">
        <v>148</v>
      </c>
      <c r="F317" s="9">
        <v>600</v>
      </c>
      <c r="G317" s="9">
        <v>3</v>
      </c>
      <c r="H317" s="9" t="s">
        <v>60</v>
      </c>
      <c r="I317" s="9" t="s">
        <v>53</v>
      </c>
      <c r="J317" s="9" t="s">
        <v>67</v>
      </c>
      <c r="K317" s="35"/>
      <c r="L317" s="35"/>
      <c r="M317" s="35" t="s">
        <v>18</v>
      </c>
      <c r="N317" s="35" t="s">
        <v>18</v>
      </c>
      <c r="O317" s="35" t="s">
        <v>18</v>
      </c>
      <c r="P317" s="35" t="s">
        <v>59</v>
      </c>
      <c r="Q317" s="35"/>
      <c r="R317" s="35"/>
      <c r="S317" s="38"/>
    </row>
    <row r="318" spans="1:19">
      <c r="A318" s="45"/>
      <c r="B318" s="35"/>
      <c r="C318" s="9" t="s">
        <v>62</v>
      </c>
      <c r="D318" s="9" t="s">
        <v>20</v>
      </c>
      <c r="E318" s="9" t="s">
        <v>24</v>
      </c>
      <c r="F318" s="9" t="s">
        <v>18</v>
      </c>
      <c r="G318" s="9" t="s">
        <v>18</v>
      </c>
      <c r="H318" s="9" t="s">
        <v>18</v>
      </c>
      <c r="I318" s="9" t="s">
        <v>18</v>
      </c>
      <c r="J318" s="9" t="s">
        <v>18</v>
      </c>
      <c r="K318" s="35"/>
      <c r="L318" s="35"/>
      <c r="M318" s="35" t="s">
        <v>18</v>
      </c>
      <c r="N318" s="35" t="s">
        <v>18</v>
      </c>
      <c r="O318" s="35" t="s">
        <v>18</v>
      </c>
      <c r="P318" s="35" t="s">
        <v>59</v>
      </c>
      <c r="Q318" s="35"/>
      <c r="R318" s="35"/>
      <c r="S318" s="38"/>
    </row>
    <row r="319" spans="1:19" ht="15.75" thickBot="1">
      <c r="A319" s="46"/>
      <c r="B319" s="36"/>
      <c r="C319" s="10" t="s">
        <v>55</v>
      </c>
      <c r="D319" s="10" t="s">
        <v>20</v>
      </c>
      <c r="E319" s="10" t="s">
        <v>36</v>
      </c>
      <c r="F319" s="10" t="s">
        <v>18</v>
      </c>
      <c r="G319" s="10" t="s">
        <v>18</v>
      </c>
      <c r="H319" s="10" t="s">
        <v>18</v>
      </c>
      <c r="I319" s="10" t="s">
        <v>18</v>
      </c>
      <c r="J319" s="10" t="s">
        <v>18</v>
      </c>
      <c r="K319" s="36"/>
      <c r="L319" s="36"/>
      <c r="M319" s="36" t="s">
        <v>18</v>
      </c>
      <c r="N319" s="36" t="s">
        <v>18</v>
      </c>
      <c r="O319" s="36" t="s">
        <v>18</v>
      </c>
      <c r="P319" s="36" t="s">
        <v>59</v>
      </c>
      <c r="Q319" s="36"/>
      <c r="R319" s="36"/>
      <c r="S319" s="39"/>
    </row>
    <row r="320" spans="1:19">
      <c r="A320" s="44" t="str">
        <f t="shared" ref="A320" si="78">CONCATENATE("LOVSF4",MID(E320,5,4),SUBSTITUTE(E321,"/",""),MID(E323,9,1))</f>
        <v>LOVSF40063DPBF18xxAR</v>
      </c>
      <c r="B320" s="34" t="s">
        <v>54</v>
      </c>
      <c r="C320" s="8" t="s">
        <v>57</v>
      </c>
      <c r="D320" s="8" t="s">
        <v>20</v>
      </c>
      <c r="E320" s="8" t="s">
        <v>29</v>
      </c>
      <c r="F320" s="8" t="s">
        <v>109</v>
      </c>
      <c r="G320" s="8">
        <v>3</v>
      </c>
      <c r="H320" s="8" t="s">
        <v>71</v>
      </c>
      <c r="I320" s="8" t="s">
        <v>18</v>
      </c>
      <c r="J320" s="8" t="s">
        <v>18</v>
      </c>
      <c r="K320" s="34" t="s">
        <v>109</v>
      </c>
      <c r="L320" s="34">
        <v>3</v>
      </c>
      <c r="M320" s="34">
        <v>50</v>
      </c>
      <c r="N320" s="34" t="s">
        <v>18</v>
      </c>
      <c r="O320" s="34" t="s">
        <v>123</v>
      </c>
      <c r="P320" s="34" t="s">
        <v>59</v>
      </c>
      <c r="Q320" s="34" t="s">
        <v>145</v>
      </c>
      <c r="R320" s="34" t="s">
        <v>23</v>
      </c>
      <c r="S320" s="37">
        <v>1.3</v>
      </c>
    </row>
    <row r="321" spans="1:19">
      <c r="A321" s="45"/>
      <c r="B321" s="35"/>
      <c r="C321" s="9" t="s">
        <v>19</v>
      </c>
      <c r="D321" s="9" t="s">
        <v>20</v>
      </c>
      <c r="E321" s="9" t="s">
        <v>150</v>
      </c>
      <c r="F321" s="9">
        <v>600</v>
      </c>
      <c r="G321" s="9">
        <v>3</v>
      </c>
      <c r="H321" s="9" t="s">
        <v>60</v>
      </c>
      <c r="I321" s="9" t="s">
        <v>104</v>
      </c>
      <c r="J321" s="9" t="s">
        <v>70</v>
      </c>
      <c r="K321" s="35"/>
      <c r="L321" s="35"/>
      <c r="M321" s="35" t="s">
        <v>18</v>
      </c>
      <c r="N321" s="35" t="s">
        <v>18</v>
      </c>
      <c r="O321" s="35" t="s">
        <v>18</v>
      </c>
      <c r="P321" s="35" t="s">
        <v>59</v>
      </c>
      <c r="Q321" s="35"/>
      <c r="R321" s="35"/>
      <c r="S321" s="38"/>
    </row>
    <row r="322" spans="1:19">
      <c r="A322" s="45"/>
      <c r="B322" s="35"/>
      <c r="C322" s="9" t="s">
        <v>62</v>
      </c>
      <c r="D322" s="9" t="s">
        <v>20</v>
      </c>
      <c r="E322" s="9" t="s">
        <v>24</v>
      </c>
      <c r="F322" s="9" t="s">
        <v>18</v>
      </c>
      <c r="G322" s="9" t="s">
        <v>18</v>
      </c>
      <c r="H322" s="9" t="s">
        <v>18</v>
      </c>
      <c r="I322" s="9" t="s">
        <v>18</v>
      </c>
      <c r="J322" s="9" t="s">
        <v>18</v>
      </c>
      <c r="K322" s="35"/>
      <c r="L322" s="35"/>
      <c r="M322" s="35" t="s">
        <v>18</v>
      </c>
      <c r="N322" s="35" t="s">
        <v>18</v>
      </c>
      <c r="O322" s="35" t="s">
        <v>18</v>
      </c>
      <c r="P322" s="35" t="s">
        <v>59</v>
      </c>
      <c r="Q322" s="35"/>
      <c r="R322" s="35"/>
      <c r="S322" s="38"/>
    </row>
    <row r="323" spans="1:19" ht="15.75" thickBot="1">
      <c r="A323" s="46"/>
      <c r="B323" s="36"/>
      <c r="C323" s="10" t="s">
        <v>55</v>
      </c>
      <c r="D323" s="10" t="s">
        <v>20</v>
      </c>
      <c r="E323" s="10" t="s">
        <v>35</v>
      </c>
      <c r="F323" s="10" t="s">
        <v>18</v>
      </c>
      <c r="G323" s="10" t="s">
        <v>18</v>
      </c>
      <c r="H323" s="10" t="s">
        <v>18</v>
      </c>
      <c r="I323" s="10" t="s">
        <v>18</v>
      </c>
      <c r="J323" s="10" t="s">
        <v>18</v>
      </c>
      <c r="K323" s="36"/>
      <c r="L323" s="36"/>
      <c r="M323" s="36" t="s">
        <v>18</v>
      </c>
      <c r="N323" s="36" t="s">
        <v>18</v>
      </c>
      <c r="O323" s="36" t="s">
        <v>18</v>
      </c>
      <c r="P323" s="36" t="s">
        <v>59</v>
      </c>
      <c r="Q323" s="36"/>
      <c r="R323" s="36"/>
      <c r="S323" s="39"/>
    </row>
    <row r="324" spans="1:19">
      <c r="A324" s="44" t="str">
        <f t="shared" ref="A324" si="79">CONCATENATE("LOVSF4",MID(E324,5,4),SUBSTITUTE(E325,"/",""),MID(E327,9,1))</f>
        <v>LOVSF40063DPBF18xxA</v>
      </c>
      <c r="B324" s="34" t="s">
        <v>54</v>
      </c>
      <c r="C324" s="8" t="s">
        <v>57</v>
      </c>
      <c r="D324" s="8" t="s">
        <v>20</v>
      </c>
      <c r="E324" s="8" t="s">
        <v>29</v>
      </c>
      <c r="F324" s="8" t="s">
        <v>109</v>
      </c>
      <c r="G324" s="8">
        <v>3</v>
      </c>
      <c r="H324" s="8" t="s">
        <v>71</v>
      </c>
      <c r="I324" s="8" t="s">
        <v>18</v>
      </c>
      <c r="J324" s="8" t="s">
        <v>18</v>
      </c>
      <c r="K324" s="34" t="s">
        <v>109</v>
      </c>
      <c r="L324" s="34">
        <v>3</v>
      </c>
      <c r="M324" s="34">
        <v>50</v>
      </c>
      <c r="N324" s="34" t="s">
        <v>18</v>
      </c>
      <c r="O324" s="34" t="s">
        <v>123</v>
      </c>
      <c r="P324" s="34" t="s">
        <v>59</v>
      </c>
      <c r="Q324" s="34" t="s">
        <v>145</v>
      </c>
      <c r="R324" s="34" t="s">
        <v>23</v>
      </c>
      <c r="S324" s="37">
        <v>1.3</v>
      </c>
    </row>
    <row r="325" spans="1:19">
      <c r="A325" s="45"/>
      <c r="B325" s="35"/>
      <c r="C325" s="9" t="s">
        <v>19</v>
      </c>
      <c r="D325" s="9" t="s">
        <v>20</v>
      </c>
      <c r="E325" s="9" t="s">
        <v>150</v>
      </c>
      <c r="F325" s="9">
        <v>600</v>
      </c>
      <c r="G325" s="9">
        <v>3</v>
      </c>
      <c r="H325" s="9" t="s">
        <v>60</v>
      </c>
      <c r="I325" s="9" t="s">
        <v>104</v>
      </c>
      <c r="J325" s="9" t="s">
        <v>70</v>
      </c>
      <c r="K325" s="35"/>
      <c r="L325" s="35"/>
      <c r="M325" s="35" t="s">
        <v>18</v>
      </c>
      <c r="N325" s="35" t="s">
        <v>18</v>
      </c>
      <c r="O325" s="35" t="s">
        <v>18</v>
      </c>
      <c r="P325" s="35" t="s">
        <v>59</v>
      </c>
      <c r="Q325" s="35"/>
      <c r="R325" s="35"/>
      <c r="S325" s="38"/>
    </row>
    <row r="326" spans="1:19">
      <c r="A326" s="45"/>
      <c r="B326" s="35"/>
      <c r="C326" s="9" t="s">
        <v>62</v>
      </c>
      <c r="D326" s="9" t="s">
        <v>20</v>
      </c>
      <c r="E326" s="9" t="s">
        <v>24</v>
      </c>
      <c r="F326" s="9" t="s">
        <v>18</v>
      </c>
      <c r="G326" s="9" t="s">
        <v>18</v>
      </c>
      <c r="H326" s="9" t="s">
        <v>18</v>
      </c>
      <c r="I326" s="9" t="s">
        <v>18</v>
      </c>
      <c r="J326" s="9" t="s">
        <v>18</v>
      </c>
      <c r="K326" s="35"/>
      <c r="L326" s="35"/>
      <c r="M326" s="35" t="s">
        <v>18</v>
      </c>
      <c r="N326" s="35" t="s">
        <v>18</v>
      </c>
      <c r="O326" s="35" t="s">
        <v>18</v>
      </c>
      <c r="P326" s="35" t="s">
        <v>59</v>
      </c>
      <c r="Q326" s="35"/>
      <c r="R326" s="35"/>
      <c r="S326" s="38"/>
    </row>
    <row r="327" spans="1:19" ht="15.75" thickBot="1">
      <c r="A327" s="46"/>
      <c r="B327" s="36"/>
      <c r="C327" s="10" t="s">
        <v>55</v>
      </c>
      <c r="D327" s="10" t="s">
        <v>20</v>
      </c>
      <c r="E327" s="10" t="s">
        <v>36</v>
      </c>
      <c r="F327" s="10" t="s">
        <v>18</v>
      </c>
      <c r="G327" s="10" t="s">
        <v>18</v>
      </c>
      <c r="H327" s="10" t="s">
        <v>18</v>
      </c>
      <c r="I327" s="10" t="s">
        <v>18</v>
      </c>
      <c r="J327" s="10" t="s">
        <v>18</v>
      </c>
      <c r="K327" s="36"/>
      <c r="L327" s="36"/>
      <c r="M327" s="36" t="s">
        <v>18</v>
      </c>
      <c r="N327" s="36" t="s">
        <v>18</v>
      </c>
      <c r="O327" s="36" t="s">
        <v>18</v>
      </c>
      <c r="P327" s="36" t="s">
        <v>59</v>
      </c>
      <c r="Q327" s="36"/>
      <c r="R327" s="36"/>
      <c r="S327" s="39"/>
    </row>
    <row r="328" spans="1:19">
      <c r="A328" s="44" t="str">
        <f t="shared" ref="A328" si="80">CONCATENATE("LOVSF4",MID(E328,5,4),SUBSTITUTE(E329,"/",""),MID(E331,9,1))</f>
        <v>LOVSF40063DPBF09xxLR</v>
      </c>
      <c r="B328" s="34" t="s">
        <v>54</v>
      </c>
      <c r="C328" s="8" t="s">
        <v>57</v>
      </c>
      <c r="D328" s="8" t="s">
        <v>20</v>
      </c>
      <c r="E328" s="8" t="s">
        <v>29</v>
      </c>
      <c r="F328" s="8" t="s">
        <v>109</v>
      </c>
      <c r="G328" s="8">
        <v>3</v>
      </c>
      <c r="H328" s="8" t="s">
        <v>71</v>
      </c>
      <c r="I328" s="8" t="s">
        <v>18</v>
      </c>
      <c r="J328" s="8" t="s">
        <v>18</v>
      </c>
      <c r="K328" s="34" t="s">
        <v>109</v>
      </c>
      <c r="L328" s="34">
        <v>3</v>
      </c>
      <c r="M328" s="34">
        <v>50</v>
      </c>
      <c r="N328" s="34" t="s">
        <v>18</v>
      </c>
      <c r="O328" s="34" t="s">
        <v>123</v>
      </c>
      <c r="P328" s="34" t="s">
        <v>59</v>
      </c>
      <c r="Q328" s="34" t="s">
        <v>145</v>
      </c>
      <c r="R328" s="34" t="s">
        <v>23</v>
      </c>
      <c r="S328" s="37">
        <v>1.3</v>
      </c>
    </row>
    <row r="329" spans="1:19">
      <c r="A329" s="45"/>
      <c r="B329" s="35"/>
      <c r="C329" s="9" t="s">
        <v>19</v>
      </c>
      <c r="D329" s="9" t="s">
        <v>20</v>
      </c>
      <c r="E329" s="9" t="s">
        <v>152</v>
      </c>
      <c r="F329" s="9">
        <v>600</v>
      </c>
      <c r="G329" s="9">
        <v>3</v>
      </c>
      <c r="H329" s="9" t="s">
        <v>60</v>
      </c>
      <c r="I329" s="9" t="s">
        <v>103</v>
      </c>
      <c r="J329" s="9" t="s">
        <v>65</v>
      </c>
      <c r="K329" s="35"/>
      <c r="L329" s="35"/>
      <c r="M329" s="35" t="s">
        <v>18</v>
      </c>
      <c r="N329" s="35" t="s">
        <v>18</v>
      </c>
      <c r="O329" s="35" t="s">
        <v>18</v>
      </c>
      <c r="P329" s="35" t="s">
        <v>59</v>
      </c>
      <c r="Q329" s="35"/>
      <c r="R329" s="35"/>
      <c r="S329" s="38"/>
    </row>
    <row r="330" spans="1:19">
      <c r="A330" s="45"/>
      <c r="B330" s="35"/>
      <c r="C330" s="9" t="s">
        <v>62</v>
      </c>
      <c r="D330" s="9" t="s">
        <v>20</v>
      </c>
      <c r="E330" s="9" t="s">
        <v>25</v>
      </c>
      <c r="F330" s="9" t="s">
        <v>18</v>
      </c>
      <c r="G330" s="9" t="s">
        <v>18</v>
      </c>
      <c r="H330" s="9" t="s">
        <v>18</v>
      </c>
      <c r="I330" s="9" t="s">
        <v>18</v>
      </c>
      <c r="J330" s="9" t="s">
        <v>18</v>
      </c>
      <c r="K330" s="35"/>
      <c r="L330" s="35"/>
      <c r="M330" s="35" t="s">
        <v>18</v>
      </c>
      <c r="N330" s="35" t="s">
        <v>18</v>
      </c>
      <c r="O330" s="35" t="s">
        <v>18</v>
      </c>
      <c r="P330" s="35" t="s">
        <v>59</v>
      </c>
      <c r="Q330" s="35"/>
      <c r="R330" s="35"/>
      <c r="S330" s="38"/>
    </row>
    <row r="331" spans="1:19" ht="15.75" thickBot="1">
      <c r="A331" s="46"/>
      <c r="B331" s="36"/>
      <c r="C331" s="10" t="s">
        <v>55</v>
      </c>
      <c r="D331" s="10" t="s">
        <v>20</v>
      </c>
      <c r="E331" s="10" t="s">
        <v>35</v>
      </c>
      <c r="F331" s="10" t="s">
        <v>18</v>
      </c>
      <c r="G331" s="10" t="s">
        <v>18</v>
      </c>
      <c r="H331" s="10" t="s">
        <v>18</v>
      </c>
      <c r="I331" s="10" t="s">
        <v>18</v>
      </c>
      <c r="J331" s="10" t="s">
        <v>18</v>
      </c>
      <c r="K331" s="36"/>
      <c r="L331" s="36"/>
      <c r="M331" s="36" t="s">
        <v>18</v>
      </c>
      <c r="N331" s="36" t="s">
        <v>18</v>
      </c>
      <c r="O331" s="36" t="s">
        <v>18</v>
      </c>
      <c r="P331" s="36" t="s">
        <v>59</v>
      </c>
      <c r="Q331" s="36"/>
      <c r="R331" s="36"/>
      <c r="S331" s="39"/>
    </row>
    <row r="332" spans="1:19">
      <c r="A332" s="44" t="str">
        <f t="shared" ref="A332" si="81">CONCATENATE("LOVSF4",MID(E332,5,4),SUBSTITUTE(E333,"/",""),MID(E335,9,1))</f>
        <v>LOVSF40063DPBF09xxL</v>
      </c>
      <c r="B332" s="34" t="s">
        <v>54</v>
      </c>
      <c r="C332" s="8" t="s">
        <v>57</v>
      </c>
      <c r="D332" s="8" t="s">
        <v>20</v>
      </c>
      <c r="E332" s="8" t="s">
        <v>29</v>
      </c>
      <c r="F332" s="8" t="s">
        <v>109</v>
      </c>
      <c r="G332" s="8">
        <v>3</v>
      </c>
      <c r="H332" s="8" t="s">
        <v>71</v>
      </c>
      <c r="I332" s="8" t="s">
        <v>18</v>
      </c>
      <c r="J332" s="8" t="s">
        <v>18</v>
      </c>
      <c r="K332" s="34" t="s">
        <v>109</v>
      </c>
      <c r="L332" s="34">
        <v>3</v>
      </c>
      <c r="M332" s="34">
        <v>50</v>
      </c>
      <c r="N332" s="34" t="s">
        <v>18</v>
      </c>
      <c r="O332" s="34" t="s">
        <v>123</v>
      </c>
      <c r="P332" s="34" t="s">
        <v>59</v>
      </c>
      <c r="Q332" s="34" t="s">
        <v>145</v>
      </c>
      <c r="R332" s="34" t="s">
        <v>23</v>
      </c>
      <c r="S332" s="37">
        <v>1.3</v>
      </c>
    </row>
    <row r="333" spans="1:19">
      <c r="A333" s="45"/>
      <c r="B333" s="35"/>
      <c r="C333" s="9" t="s">
        <v>19</v>
      </c>
      <c r="D333" s="9" t="s">
        <v>20</v>
      </c>
      <c r="E333" s="9" t="s">
        <v>152</v>
      </c>
      <c r="F333" s="9">
        <v>600</v>
      </c>
      <c r="G333" s="9">
        <v>3</v>
      </c>
      <c r="H333" s="9" t="s">
        <v>60</v>
      </c>
      <c r="I333" s="9" t="s">
        <v>103</v>
      </c>
      <c r="J333" s="9" t="s">
        <v>65</v>
      </c>
      <c r="K333" s="35"/>
      <c r="L333" s="35"/>
      <c r="M333" s="35" t="s">
        <v>18</v>
      </c>
      <c r="N333" s="35" t="s">
        <v>18</v>
      </c>
      <c r="O333" s="35" t="s">
        <v>18</v>
      </c>
      <c r="P333" s="35" t="s">
        <v>59</v>
      </c>
      <c r="Q333" s="35"/>
      <c r="R333" s="35"/>
      <c r="S333" s="38"/>
    </row>
    <row r="334" spans="1:19">
      <c r="A334" s="45"/>
      <c r="B334" s="35"/>
      <c r="C334" s="9" t="s">
        <v>62</v>
      </c>
      <c r="D334" s="9" t="s">
        <v>20</v>
      </c>
      <c r="E334" s="9" t="s">
        <v>25</v>
      </c>
      <c r="F334" s="9" t="s">
        <v>18</v>
      </c>
      <c r="G334" s="9" t="s">
        <v>18</v>
      </c>
      <c r="H334" s="9" t="s">
        <v>18</v>
      </c>
      <c r="I334" s="9" t="s">
        <v>18</v>
      </c>
      <c r="J334" s="9" t="s">
        <v>18</v>
      </c>
      <c r="K334" s="35"/>
      <c r="L334" s="35"/>
      <c r="M334" s="35" t="s">
        <v>18</v>
      </c>
      <c r="N334" s="35" t="s">
        <v>18</v>
      </c>
      <c r="O334" s="35" t="s">
        <v>18</v>
      </c>
      <c r="P334" s="35" t="s">
        <v>59</v>
      </c>
      <c r="Q334" s="35"/>
      <c r="R334" s="35"/>
      <c r="S334" s="38"/>
    </row>
    <row r="335" spans="1:19" ht="15.75" thickBot="1">
      <c r="A335" s="46"/>
      <c r="B335" s="36"/>
      <c r="C335" s="10" t="s">
        <v>55</v>
      </c>
      <c r="D335" s="10" t="s">
        <v>20</v>
      </c>
      <c r="E335" s="10" t="s">
        <v>36</v>
      </c>
      <c r="F335" s="10" t="s">
        <v>18</v>
      </c>
      <c r="G335" s="10" t="s">
        <v>18</v>
      </c>
      <c r="H335" s="10" t="s">
        <v>18</v>
      </c>
      <c r="I335" s="10" t="s">
        <v>18</v>
      </c>
      <c r="J335" s="10" t="s">
        <v>18</v>
      </c>
      <c r="K335" s="36"/>
      <c r="L335" s="36"/>
      <c r="M335" s="36" t="s">
        <v>18</v>
      </c>
      <c r="N335" s="36" t="s">
        <v>18</v>
      </c>
      <c r="O335" s="36" t="s">
        <v>18</v>
      </c>
      <c r="P335" s="36" t="s">
        <v>59</v>
      </c>
      <c r="Q335" s="36"/>
      <c r="R335" s="36"/>
      <c r="S335" s="39"/>
    </row>
    <row r="336" spans="1:19">
      <c r="A336" s="44" t="str">
        <f t="shared" ref="A336" si="82">CONCATENATE("LOVSF4",MID(E336,5,4),SUBSTITUTE(E337,"/",""),MID(E339,9,1))</f>
        <v>LOVSF40063DPBF12xxLR</v>
      </c>
      <c r="B336" s="34" t="s">
        <v>54</v>
      </c>
      <c r="C336" s="8" t="s">
        <v>57</v>
      </c>
      <c r="D336" s="8" t="s">
        <v>20</v>
      </c>
      <c r="E336" s="8" t="s">
        <v>29</v>
      </c>
      <c r="F336" s="8" t="s">
        <v>109</v>
      </c>
      <c r="G336" s="8">
        <v>3</v>
      </c>
      <c r="H336" s="8" t="s">
        <v>71</v>
      </c>
      <c r="I336" s="8" t="s">
        <v>18</v>
      </c>
      <c r="J336" s="8" t="s">
        <v>18</v>
      </c>
      <c r="K336" s="34" t="s">
        <v>109</v>
      </c>
      <c r="L336" s="34">
        <v>3</v>
      </c>
      <c r="M336" s="34">
        <v>50</v>
      </c>
      <c r="N336" s="34" t="s">
        <v>18</v>
      </c>
      <c r="O336" s="34" t="s">
        <v>123</v>
      </c>
      <c r="P336" s="34" t="s">
        <v>59</v>
      </c>
      <c r="Q336" s="34" t="s">
        <v>145</v>
      </c>
      <c r="R336" s="34" t="s">
        <v>23</v>
      </c>
      <c r="S336" s="37">
        <v>1.3</v>
      </c>
    </row>
    <row r="337" spans="1:19">
      <c r="A337" s="45"/>
      <c r="B337" s="35"/>
      <c r="C337" s="9" t="s">
        <v>19</v>
      </c>
      <c r="D337" s="9" t="s">
        <v>20</v>
      </c>
      <c r="E337" s="9" t="s">
        <v>153</v>
      </c>
      <c r="F337" s="9">
        <v>600</v>
      </c>
      <c r="G337" s="9">
        <v>3</v>
      </c>
      <c r="H337" s="9" t="s">
        <v>60</v>
      </c>
      <c r="I337" s="9" t="s">
        <v>53</v>
      </c>
      <c r="J337" s="9" t="s">
        <v>67</v>
      </c>
      <c r="K337" s="35"/>
      <c r="L337" s="35"/>
      <c r="M337" s="35" t="s">
        <v>18</v>
      </c>
      <c r="N337" s="35" t="s">
        <v>18</v>
      </c>
      <c r="O337" s="35" t="s">
        <v>18</v>
      </c>
      <c r="P337" s="35" t="s">
        <v>59</v>
      </c>
      <c r="Q337" s="35"/>
      <c r="R337" s="35"/>
      <c r="S337" s="38"/>
    </row>
    <row r="338" spans="1:19">
      <c r="A338" s="45"/>
      <c r="B338" s="35"/>
      <c r="C338" s="9" t="s">
        <v>62</v>
      </c>
      <c r="D338" s="9" t="s">
        <v>20</v>
      </c>
      <c r="E338" s="9" t="s">
        <v>25</v>
      </c>
      <c r="F338" s="9" t="s">
        <v>18</v>
      </c>
      <c r="G338" s="9" t="s">
        <v>18</v>
      </c>
      <c r="H338" s="9" t="s">
        <v>18</v>
      </c>
      <c r="I338" s="9" t="s">
        <v>18</v>
      </c>
      <c r="J338" s="9" t="s">
        <v>18</v>
      </c>
      <c r="K338" s="35"/>
      <c r="L338" s="35"/>
      <c r="M338" s="35" t="s">
        <v>18</v>
      </c>
      <c r="N338" s="35" t="s">
        <v>18</v>
      </c>
      <c r="O338" s="35" t="s">
        <v>18</v>
      </c>
      <c r="P338" s="35" t="s">
        <v>59</v>
      </c>
      <c r="Q338" s="35"/>
      <c r="R338" s="35"/>
      <c r="S338" s="38"/>
    </row>
    <row r="339" spans="1:19" ht="15.75" thickBot="1">
      <c r="A339" s="46"/>
      <c r="B339" s="36"/>
      <c r="C339" s="10" t="s">
        <v>55</v>
      </c>
      <c r="D339" s="10" t="s">
        <v>20</v>
      </c>
      <c r="E339" s="10" t="s">
        <v>35</v>
      </c>
      <c r="F339" s="10" t="s">
        <v>18</v>
      </c>
      <c r="G339" s="10" t="s">
        <v>18</v>
      </c>
      <c r="H339" s="10" t="s">
        <v>18</v>
      </c>
      <c r="I339" s="10" t="s">
        <v>18</v>
      </c>
      <c r="J339" s="10" t="s">
        <v>18</v>
      </c>
      <c r="K339" s="36"/>
      <c r="L339" s="36"/>
      <c r="M339" s="36" t="s">
        <v>18</v>
      </c>
      <c r="N339" s="36" t="s">
        <v>18</v>
      </c>
      <c r="O339" s="36" t="s">
        <v>18</v>
      </c>
      <c r="P339" s="36" t="s">
        <v>59</v>
      </c>
      <c r="Q339" s="36"/>
      <c r="R339" s="36"/>
      <c r="S339" s="39"/>
    </row>
    <row r="340" spans="1:19">
      <c r="A340" s="44" t="str">
        <f t="shared" ref="A340" si="83">CONCATENATE("LOVSF4",MID(E340,5,4),SUBSTITUTE(E341,"/",""),MID(E343,9,1))</f>
        <v>LOVSF40063DPBF12xxL</v>
      </c>
      <c r="B340" s="34" t="s">
        <v>54</v>
      </c>
      <c r="C340" s="8" t="s">
        <v>57</v>
      </c>
      <c r="D340" s="8" t="s">
        <v>20</v>
      </c>
      <c r="E340" s="8" t="s">
        <v>29</v>
      </c>
      <c r="F340" s="8" t="s">
        <v>109</v>
      </c>
      <c r="G340" s="8">
        <v>3</v>
      </c>
      <c r="H340" s="8" t="s">
        <v>71</v>
      </c>
      <c r="I340" s="8" t="s">
        <v>18</v>
      </c>
      <c r="J340" s="8" t="s">
        <v>18</v>
      </c>
      <c r="K340" s="34" t="s">
        <v>109</v>
      </c>
      <c r="L340" s="34">
        <v>3</v>
      </c>
      <c r="M340" s="34">
        <v>50</v>
      </c>
      <c r="N340" s="34" t="s">
        <v>18</v>
      </c>
      <c r="O340" s="34" t="s">
        <v>123</v>
      </c>
      <c r="P340" s="34" t="s">
        <v>59</v>
      </c>
      <c r="Q340" s="34" t="s">
        <v>145</v>
      </c>
      <c r="R340" s="34" t="s">
        <v>23</v>
      </c>
      <c r="S340" s="37">
        <v>1.3</v>
      </c>
    </row>
    <row r="341" spans="1:19">
      <c r="A341" s="45"/>
      <c r="B341" s="35"/>
      <c r="C341" s="9" t="s">
        <v>19</v>
      </c>
      <c r="D341" s="9" t="s">
        <v>20</v>
      </c>
      <c r="E341" s="9" t="s">
        <v>153</v>
      </c>
      <c r="F341" s="9">
        <v>600</v>
      </c>
      <c r="G341" s="9">
        <v>3</v>
      </c>
      <c r="H341" s="9" t="s">
        <v>60</v>
      </c>
      <c r="I341" s="9" t="s">
        <v>53</v>
      </c>
      <c r="J341" s="9" t="s">
        <v>67</v>
      </c>
      <c r="K341" s="35"/>
      <c r="L341" s="35"/>
      <c r="M341" s="35" t="s">
        <v>18</v>
      </c>
      <c r="N341" s="35" t="s">
        <v>18</v>
      </c>
      <c r="O341" s="35" t="s">
        <v>18</v>
      </c>
      <c r="P341" s="35" t="s">
        <v>59</v>
      </c>
      <c r="Q341" s="35"/>
      <c r="R341" s="35"/>
      <c r="S341" s="38"/>
    </row>
    <row r="342" spans="1:19">
      <c r="A342" s="45"/>
      <c r="B342" s="35"/>
      <c r="C342" s="9" t="s">
        <v>62</v>
      </c>
      <c r="D342" s="9" t="s">
        <v>20</v>
      </c>
      <c r="E342" s="9" t="s">
        <v>25</v>
      </c>
      <c r="F342" s="9" t="s">
        <v>18</v>
      </c>
      <c r="G342" s="9" t="s">
        <v>18</v>
      </c>
      <c r="H342" s="9" t="s">
        <v>18</v>
      </c>
      <c r="I342" s="9" t="s">
        <v>18</v>
      </c>
      <c r="J342" s="9" t="s">
        <v>18</v>
      </c>
      <c r="K342" s="35"/>
      <c r="L342" s="35"/>
      <c r="M342" s="35" t="s">
        <v>18</v>
      </c>
      <c r="N342" s="35" t="s">
        <v>18</v>
      </c>
      <c r="O342" s="35" t="s">
        <v>18</v>
      </c>
      <c r="P342" s="35" t="s">
        <v>59</v>
      </c>
      <c r="Q342" s="35"/>
      <c r="R342" s="35"/>
      <c r="S342" s="38"/>
    </row>
    <row r="343" spans="1:19" ht="15.75" thickBot="1">
      <c r="A343" s="46"/>
      <c r="B343" s="36"/>
      <c r="C343" s="10" t="s">
        <v>55</v>
      </c>
      <c r="D343" s="10" t="s">
        <v>20</v>
      </c>
      <c r="E343" s="10" t="s">
        <v>36</v>
      </c>
      <c r="F343" s="10" t="s">
        <v>18</v>
      </c>
      <c r="G343" s="10" t="s">
        <v>18</v>
      </c>
      <c r="H343" s="10" t="s">
        <v>18</v>
      </c>
      <c r="I343" s="10" t="s">
        <v>18</v>
      </c>
      <c r="J343" s="10" t="s">
        <v>18</v>
      </c>
      <c r="K343" s="36"/>
      <c r="L343" s="36"/>
      <c r="M343" s="36" t="s">
        <v>18</v>
      </c>
      <c r="N343" s="36" t="s">
        <v>18</v>
      </c>
      <c r="O343" s="36" t="s">
        <v>18</v>
      </c>
      <c r="P343" s="36" t="s">
        <v>59</v>
      </c>
      <c r="Q343" s="36"/>
      <c r="R343" s="36"/>
      <c r="S343" s="39"/>
    </row>
    <row r="344" spans="1:19">
      <c r="A344" s="44" t="str">
        <f t="shared" ref="A344" si="84">CONCATENATE("LOVSF4",MID(E344,5,4),SUBSTITUTE(E345,"/",""),MID(E347,9,1))</f>
        <v>LOVSF40063DPBF18xxLR</v>
      </c>
      <c r="B344" s="34" t="s">
        <v>54</v>
      </c>
      <c r="C344" s="8" t="s">
        <v>57</v>
      </c>
      <c r="D344" s="8" t="s">
        <v>20</v>
      </c>
      <c r="E344" s="8" t="s">
        <v>29</v>
      </c>
      <c r="F344" s="8" t="s">
        <v>109</v>
      </c>
      <c r="G344" s="8">
        <v>3</v>
      </c>
      <c r="H344" s="8" t="s">
        <v>71</v>
      </c>
      <c r="I344" s="8" t="s">
        <v>18</v>
      </c>
      <c r="J344" s="8" t="s">
        <v>18</v>
      </c>
      <c r="K344" s="34" t="s">
        <v>109</v>
      </c>
      <c r="L344" s="34">
        <v>3</v>
      </c>
      <c r="M344" s="34">
        <v>50</v>
      </c>
      <c r="N344" s="34" t="s">
        <v>18</v>
      </c>
      <c r="O344" s="34" t="s">
        <v>123</v>
      </c>
      <c r="P344" s="34" t="s">
        <v>59</v>
      </c>
      <c r="Q344" s="34" t="s">
        <v>145</v>
      </c>
      <c r="R344" s="34" t="s">
        <v>23</v>
      </c>
      <c r="S344" s="37">
        <v>1.3</v>
      </c>
    </row>
    <row r="345" spans="1:19">
      <c r="A345" s="45"/>
      <c r="B345" s="35"/>
      <c r="C345" s="9" t="s">
        <v>19</v>
      </c>
      <c r="D345" s="9" t="s">
        <v>20</v>
      </c>
      <c r="E345" s="9" t="s">
        <v>155</v>
      </c>
      <c r="F345" s="9">
        <v>600</v>
      </c>
      <c r="G345" s="9">
        <v>3</v>
      </c>
      <c r="H345" s="9" t="s">
        <v>60</v>
      </c>
      <c r="I345" s="9" t="s">
        <v>104</v>
      </c>
      <c r="J345" s="9" t="s">
        <v>70</v>
      </c>
      <c r="K345" s="35"/>
      <c r="L345" s="35"/>
      <c r="M345" s="35" t="s">
        <v>18</v>
      </c>
      <c r="N345" s="35" t="s">
        <v>18</v>
      </c>
      <c r="O345" s="35" t="s">
        <v>18</v>
      </c>
      <c r="P345" s="35" t="s">
        <v>59</v>
      </c>
      <c r="Q345" s="35"/>
      <c r="R345" s="35"/>
      <c r="S345" s="38"/>
    </row>
    <row r="346" spans="1:19">
      <c r="A346" s="45"/>
      <c r="B346" s="35"/>
      <c r="C346" s="9" t="s">
        <v>62</v>
      </c>
      <c r="D346" s="9" t="s">
        <v>20</v>
      </c>
      <c r="E346" s="9" t="s">
        <v>25</v>
      </c>
      <c r="F346" s="9" t="s">
        <v>18</v>
      </c>
      <c r="G346" s="9" t="s">
        <v>18</v>
      </c>
      <c r="H346" s="9" t="s">
        <v>18</v>
      </c>
      <c r="I346" s="9" t="s">
        <v>18</v>
      </c>
      <c r="J346" s="9" t="s">
        <v>18</v>
      </c>
      <c r="K346" s="35"/>
      <c r="L346" s="35"/>
      <c r="M346" s="35" t="s">
        <v>18</v>
      </c>
      <c r="N346" s="35" t="s">
        <v>18</v>
      </c>
      <c r="O346" s="35" t="s">
        <v>18</v>
      </c>
      <c r="P346" s="35" t="s">
        <v>59</v>
      </c>
      <c r="Q346" s="35"/>
      <c r="R346" s="35"/>
      <c r="S346" s="38"/>
    </row>
    <row r="347" spans="1:19" ht="15.75" thickBot="1">
      <c r="A347" s="46"/>
      <c r="B347" s="36"/>
      <c r="C347" s="10" t="s">
        <v>55</v>
      </c>
      <c r="D347" s="10" t="s">
        <v>20</v>
      </c>
      <c r="E347" s="10" t="s">
        <v>35</v>
      </c>
      <c r="F347" s="10" t="s">
        <v>18</v>
      </c>
      <c r="G347" s="10" t="s">
        <v>18</v>
      </c>
      <c r="H347" s="10" t="s">
        <v>18</v>
      </c>
      <c r="I347" s="10" t="s">
        <v>18</v>
      </c>
      <c r="J347" s="10" t="s">
        <v>18</v>
      </c>
      <c r="K347" s="36"/>
      <c r="L347" s="36"/>
      <c r="M347" s="36" t="s">
        <v>18</v>
      </c>
      <c r="N347" s="36" t="s">
        <v>18</v>
      </c>
      <c r="O347" s="36" t="s">
        <v>18</v>
      </c>
      <c r="P347" s="36" t="s">
        <v>59</v>
      </c>
      <c r="Q347" s="36"/>
      <c r="R347" s="36"/>
      <c r="S347" s="39"/>
    </row>
    <row r="348" spans="1:19">
      <c r="A348" s="44" t="str">
        <f t="shared" ref="A348" si="85">CONCATENATE("LOVSF4",MID(E348,5,4),SUBSTITUTE(E349,"/",""),MID(E351,9,1))</f>
        <v>LOVSF40063DPBF18xxL</v>
      </c>
      <c r="B348" s="34" t="s">
        <v>54</v>
      </c>
      <c r="C348" s="8" t="s">
        <v>57</v>
      </c>
      <c r="D348" s="8" t="s">
        <v>20</v>
      </c>
      <c r="E348" s="8" t="s">
        <v>29</v>
      </c>
      <c r="F348" s="8" t="s">
        <v>109</v>
      </c>
      <c r="G348" s="8">
        <v>3</v>
      </c>
      <c r="H348" s="8" t="s">
        <v>71</v>
      </c>
      <c r="I348" s="8" t="s">
        <v>18</v>
      </c>
      <c r="J348" s="8" t="s">
        <v>18</v>
      </c>
      <c r="K348" s="34" t="s">
        <v>109</v>
      </c>
      <c r="L348" s="34">
        <v>3</v>
      </c>
      <c r="M348" s="34">
        <v>50</v>
      </c>
      <c r="N348" s="34" t="s">
        <v>18</v>
      </c>
      <c r="O348" s="34" t="s">
        <v>123</v>
      </c>
      <c r="P348" s="34" t="s">
        <v>59</v>
      </c>
      <c r="Q348" s="34" t="s">
        <v>145</v>
      </c>
      <c r="R348" s="34" t="s">
        <v>23</v>
      </c>
      <c r="S348" s="37">
        <v>1.3</v>
      </c>
    </row>
    <row r="349" spans="1:19">
      <c r="A349" s="45"/>
      <c r="B349" s="35"/>
      <c r="C349" s="9" t="s">
        <v>19</v>
      </c>
      <c r="D349" s="9" t="s">
        <v>20</v>
      </c>
      <c r="E349" s="9" t="s">
        <v>155</v>
      </c>
      <c r="F349" s="9">
        <v>600</v>
      </c>
      <c r="G349" s="9">
        <v>3</v>
      </c>
      <c r="H349" s="9" t="s">
        <v>60</v>
      </c>
      <c r="I349" s="9" t="s">
        <v>104</v>
      </c>
      <c r="J349" s="9" t="s">
        <v>70</v>
      </c>
      <c r="K349" s="35"/>
      <c r="L349" s="35"/>
      <c r="M349" s="35" t="s">
        <v>18</v>
      </c>
      <c r="N349" s="35" t="s">
        <v>18</v>
      </c>
      <c r="O349" s="35" t="s">
        <v>18</v>
      </c>
      <c r="P349" s="35" t="s">
        <v>59</v>
      </c>
      <c r="Q349" s="35"/>
      <c r="R349" s="35"/>
      <c r="S349" s="38"/>
    </row>
    <row r="350" spans="1:19">
      <c r="A350" s="45"/>
      <c r="B350" s="35"/>
      <c r="C350" s="9" t="s">
        <v>62</v>
      </c>
      <c r="D350" s="9" t="s">
        <v>20</v>
      </c>
      <c r="E350" s="9" t="s">
        <v>25</v>
      </c>
      <c r="F350" s="9" t="s">
        <v>18</v>
      </c>
      <c r="G350" s="9" t="s">
        <v>18</v>
      </c>
      <c r="H350" s="9" t="s">
        <v>18</v>
      </c>
      <c r="I350" s="9" t="s">
        <v>18</v>
      </c>
      <c r="J350" s="9" t="s">
        <v>18</v>
      </c>
      <c r="K350" s="35"/>
      <c r="L350" s="35"/>
      <c r="M350" s="35" t="s">
        <v>18</v>
      </c>
      <c r="N350" s="35" t="s">
        <v>18</v>
      </c>
      <c r="O350" s="35" t="s">
        <v>18</v>
      </c>
      <c r="P350" s="35" t="s">
        <v>59</v>
      </c>
      <c r="Q350" s="35"/>
      <c r="R350" s="35"/>
      <c r="S350" s="38"/>
    </row>
    <row r="351" spans="1:19" ht="15.75" thickBot="1">
      <c r="A351" s="46"/>
      <c r="B351" s="36"/>
      <c r="C351" s="10" t="s">
        <v>55</v>
      </c>
      <c r="D351" s="10" t="s">
        <v>20</v>
      </c>
      <c r="E351" s="10" t="s">
        <v>36</v>
      </c>
      <c r="F351" s="10" t="s">
        <v>18</v>
      </c>
      <c r="G351" s="10" t="s">
        <v>18</v>
      </c>
      <c r="H351" s="10" t="s">
        <v>18</v>
      </c>
      <c r="I351" s="10" t="s">
        <v>18</v>
      </c>
      <c r="J351" s="10" t="s">
        <v>18</v>
      </c>
      <c r="K351" s="36"/>
      <c r="L351" s="36"/>
      <c r="M351" s="36" t="s">
        <v>18</v>
      </c>
      <c r="N351" s="36" t="s">
        <v>18</v>
      </c>
      <c r="O351" s="36" t="s">
        <v>18</v>
      </c>
      <c r="P351" s="36" t="s">
        <v>59</v>
      </c>
      <c r="Q351" s="36"/>
      <c r="R351" s="36"/>
      <c r="S351" s="39"/>
    </row>
    <row r="352" spans="1:19">
      <c r="A352" s="44" t="str">
        <f t="shared" ref="A352" si="86">CONCATENATE("LOVSF4",MID(E352,5,4),SUBSTITUTE(E353,"/",""),MID(E355,9,1))</f>
        <v>LOVSF40063DPBF09xxDR</v>
      </c>
      <c r="B352" s="34" t="s">
        <v>54</v>
      </c>
      <c r="C352" s="8" t="s">
        <v>57</v>
      </c>
      <c r="D352" s="8" t="s">
        <v>20</v>
      </c>
      <c r="E352" s="8" t="s">
        <v>29</v>
      </c>
      <c r="F352" s="8" t="s">
        <v>109</v>
      </c>
      <c r="G352" s="8">
        <v>3</v>
      </c>
      <c r="H352" s="8" t="s">
        <v>71</v>
      </c>
      <c r="I352" s="8" t="s">
        <v>18</v>
      </c>
      <c r="J352" s="8" t="s">
        <v>18</v>
      </c>
      <c r="K352" s="34" t="s">
        <v>109</v>
      </c>
      <c r="L352" s="34">
        <v>3</v>
      </c>
      <c r="M352" s="34">
        <v>50</v>
      </c>
      <c r="N352" s="34" t="s">
        <v>18</v>
      </c>
      <c r="O352" s="34" t="s">
        <v>123</v>
      </c>
      <c r="P352" s="34" t="s">
        <v>59</v>
      </c>
      <c r="Q352" s="34" t="s">
        <v>145</v>
      </c>
      <c r="R352" s="34" t="s">
        <v>23</v>
      </c>
      <c r="S352" s="37">
        <v>1.3</v>
      </c>
    </row>
    <row r="353" spans="1:19">
      <c r="A353" s="45"/>
      <c r="B353" s="35"/>
      <c r="C353" s="9" t="s">
        <v>19</v>
      </c>
      <c r="D353" s="9" t="s">
        <v>20</v>
      </c>
      <c r="E353" s="9" t="s">
        <v>158</v>
      </c>
      <c r="F353" s="9">
        <v>600</v>
      </c>
      <c r="G353" s="9">
        <v>3</v>
      </c>
      <c r="H353" s="9" t="s">
        <v>60</v>
      </c>
      <c r="I353" s="9" t="s">
        <v>103</v>
      </c>
      <c r="J353" s="9" t="s">
        <v>65</v>
      </c>
      <c r="K353" s="35"/>
      <c r="L353" s="35"/>
      <c r="M353" s="35" t="s">
        <v>18</v>
      </c>
      <c r="N353" s="35" t="s">
        <v>18</v>
      </c>
      <c r="O353" s="35" t="s">
        <v>18</v>
      </c>
      <c r="P353" s="35" t="s">
        <v>59</v>
      </c>
      <c r="Q353" s="35"/>
      <c r="R353" s="35"/>
      <c r="S353" s="38"/>
    </row>
    <row r="354" spans="1:19">
      <c r="A354" s="45"/>
      <c r="B354" s="35"/>
      <c r="C354" s="9" t="s">
        <v>62</v>
      </c>
      <c r="D354" s="9" t="s">
        <v>20</v>
      </c>
      <c r="E354" s="9" t="s">
        <v>25</v>
      </c>
      <c r="F354" s="9" t="s">
        <v>18</v>
      </c>
      <c r="G354" s="9" t="s">
        <v>18</v>
      </c>
      <c r="H354" s="9" t="s">
        <v>18</v>
      </c>
      <c r="I354" s="9" t="s">
        <v>18</v>
      </c>
      <c r="J354" s="9" t="s">
        <v>18</v>
      </c>
      <c r="K354" s="35"/>
      <c r="L354" s="35"/>
      <c r="M354" s="35" t="s">
        <v>18</v>
      </c>
      <c r="N354" s="35" t="s">
        <v>18</v>
      </c>
      <c r="O354" s="35" t="s">
        <v>18</v>
      </c>
      <c r="P354" s="35" t="s">
        <v>59</v>
      </c>
      <c r="Q354" s="35"/>
      <c r="R354" s="35"/>
      <c r="S354" s="38"/>
    </row>
    <row r="355" spans="1:19" ht="15.75" thickBot="1">
      <c r="A355" s="46"/>
      <c r="B355" s="36"/>
      <c r="C355" s="10" t="s">
        <v>55</v>
      </c>
      <c r="D355" s="10" t="s">
        <v>20</v>
      </c>
      <c r="E355" s="10" t="s">
        <v>35</v>
      </c>
      <c r="F355" s="10" t="s">
        <v>18</v>
      </c>
      <c r="G355" s="10" t="s">
        <v>18</v>
      </c>
      <c r="H355" s="10" t="s">
        <v>18</v>
      </c>
      <c r="I355" s="10" t="s">
        <v>18</v>
      </c>
      <c r="J355" s="10" t="s">
        <v>18</v>
      </c>
      <c r="K355" s="36"/>
      <c r="L355" s="36"/>
      <c r="M355" s="36" t="s">
        <v>18</v>
      </c>
      <c r="N355" s="36" t="s">
        <v>18</v>
      </c>
      <c r="O355" s="36" t="s">
        <v>18</v>
      </c>
      <c r="P355" s="36" t="s">
        <v>59</v>
      </c>
      <c r="Q355" s="36"/>
      <c r="R355" s="36"/>
      <c r="S355" s="39"/>
    </row>
    <row r="356" spans="1:19">
      <c r="A356" s="44" t="str">
        <f t="shared" ref="A356" si="87">CONCATENATE("LOVSF4",MID(E356,5,4),SUBSTITUTE(E357,"/",""),MID(E359,9,1))</f>
        <v>LOVSF40063DPBF09xxD</v>
      </c>
      <c r="B356" s="34" t="s">
        <v>54</v>
      </c>
      <c r="C356" s="8" t="s">
        <v>57</v>
      </c>
      <c r="D356" s="8" t="s">
        <v>20</v>
      </c>
      <c r="E356" s="8" t="s">
        <v>29</v>
      </c>
      <c r="F356" s="8" t="s">
        <v>109</v>
      </c>
      <c r="G356" s="8">
        <v>3</v>
      </c>
      <c r="H356" s="8" t="s">
        <v>71</v>
      </c>
      <c r="I356" s="8" t="s">
        <v>18</v>
      </c>
      <c r="J356" s="8" t="s">
        <v>18</v>
      </c>
      <c r="K356" s="34" t="s">
        <v>109</v>
      </c>
      <c r="L356" s="34">
        <v>3</v>
      </c>
      <c r="M356" s="34">
        <v>50</v>
      </c>
      <c r="N356" s="34" t="s">
        <v>18</v>
      </c>
      <c r="O356" s="34" t="s">
        <v>123</v>
      </c>
      <c r="P356" s="34" t="s">
        <v>59</v>
      </c>
      <c r="Q356" s="34" t="s">
        <v>145</v>
      </c>
      <c r="R356" s="34" t="s">
        <v>23</v>
      </c>
      <c r="S356" s="37">
        <v>1.3</v>
      </c>
    </row>
    <row r="357" spans="1:19">
      <c r="A357" s="45"/>
      <c r="B357" s="35"/>
      <c r="C357" s="9" t="s">
        <v>19</v>
      </c>
      <c r="D357" s="9" t="s">
        <v>20</v>
      </c>
      <c r="E357" s="9" t="s">
        <v>158</v>
      </c>
      <c r="F357" s="9">
        <v>600</v>
      </c>
      <c r="G357" s="9">
        <v>3</v>
      </c>
      <c r="H357" s="9" t="s">
        <v>60</v>
      </c>
      <c r="I357" s="9" t="s">
        <v>103</v>
      </c>
      <c r="J357" s="9" t="s">
        <v>65</v>
      </c>
      <c r="K357" s="35"/>
      <c r="L357" s="35"/>
      <c r="M357" s="35" t="s">
        <v>18</v>
      </c>
      <c r="N357" s="35" t="s">
        <v>18</v>
      </c>
      <c r="O357" s="35" t="s">
        <v>18</v>
      </c>
      <c r="P357" s="35" t="s">
        <v>59</v>
      </c>
      <c r="Q357" s="35"/>
      <c r="R357" s="35"/>
      <c r="S357" s="38"/>
    </row>
    <row r="358" spans="1:19">
      <c r="A358" s="45"/>
      <c r="B358" s="35"/>
      <c r="C358" s="9" t="s">
        <v>62</v>
      </c>
      <c r="D358" s="9" t="s">
        <v>20</v>
      </c>
      <c r="E358" s="9" t="s">
        <v>25</v>
      </c>
      <c r="F358" s="9" t="s">
        <v>18</v>
      </c>
      <c r="G358" s="9" t="s">
        <v>18</v>
      </c>
      <c r="H358" s="9" t="s">
        <v>18</v>
      </c>
      <c r="I358" s="9" t="s">
        <v>18</v>
      </c>
      <c r="J358" s="9" t="s">
        <v>18</v>
      </c>
      <c r="K358" s="35"/>
      <c r="L358" s="35"/>
      <c r="M358" s="35" t="s">
        <v>18</v>
      </c>
      <c r="N358" s="35" t="s">
        <v>18</v>
      </c>
      <c r="O358" s="35" t="s">
        <v>18</v>
      </c>
      <c r="P358" s="35" t="s">
        <v>59</v>
      </c>
      <c r="Q358" s="35"/>
      <c r="R358" s="35"/>
      <c r="S358" s="38"/>
    </row>
    <row r="359" spans="1:19" ht="15.75" thickBot="1">
      <c r="A359" s="46"/>
      <c r="B359" s="36"/>
      <c r="C359" s="10" t="s">
        <v>55</v>
      </c>
      <c r="D359" s="10" t="s">
        <v>20</v>
      </c>
      <c r="E359" s="10" t="s">
        <v>36</v>
      </c>
      <c r="F359" s="10" t="s">
        <v>18</v>
      </c>
      <c r="G359" s="10" t="s">
        <v>18</v>
      </c>
      <c r="H359" s="10" t="s">
        <v>18</v>
      </c>
      <c r="I359" s="10" t="s">
        <v>18</v>
      </c>
      <c r="J359" s="10" t="s">
        <v>18</v>
      </c>
      <c r="K359" s="36"/>
      <c r="L359" s="36"/>
      <c r="M359" s="36" t="s">
        <v>18</v>
      </c>
      <c r="N359" s="36" t="s">
        <v>18</v>
      </c>
      <c r="O359" s="36" t="s">
        <v>18</v>
      </c>
      <c r="P359" s="36" t="s">
        <v>59</v>
      </c>
      <c r="Q359" s="36"/>
      <c r="R359" s="36"/>
      <c r="S359" s="39"/>
    </row>
    <row r="360" spans="1:19">
      <c r="A360" s="44" t="str">
        <f t="shared" ref="A360" si="88">CONCATENATE("LOVSF4",MID(E360,5,4),SUBSTITUTE(E361,"/",""),MID(E363,9,1))</f>
        <v>LOVSF40063DPBF12xxDR</v>
      </c>
      <c r="B360" s="34" t="s">
        <v>54</v>
      </c>
      <c r="C360" s="8" t="s">
        <v>57</v>
      </c>
      <c r="D360" s="8" t="s">
        <v>20</v>
      </c>
      <c r="E360" s="8" t="s">
        <v>29</v>
      </c>
      <c r="F360" s="8" t="s">
        <v>109</v>
      </c>
      <c r="G360" s="8">
        <v>3</v>
      </c>
      <c r="H360" s="8" t="s">
        <v>71</v>
      </c>
      <c r="I360" s="8" t="s">
        <v>18</v>
      </c>
      <c r="J360" s="8" t="s">
        <v>18</v>
      </c>
      <c r="K360" s="34" t="s">
        <v>109</v>
      </c>
      <c r="L360" s="34">
        <v>3</v>
      </c>
      <c r="M360" s="34">
        <v>50</v>
      </c>
      <c r="N360" s="34" t="s">
        <v>18</v>
      </c>
      <c r="O360" s="34" t="s">
        <v>123</v>
      </c>
      <c r="P360" s="34" t="s">
        <v>59</v>
      </c>
      <c r="Q360" s="34" t="s">
        <v>145</v>
      </c>
      <c r="R360" s="34" t="s">
        <v>23</v>
      </c>
      <c r="S360" s="37">
        <v>1.3</v>
      </c>
    </row>
    <row r="361" spans="1:19">
      <c r="A361" s="45"/>
      <c r="B361" s="35"/>
      <c r="C361" s="9" t="s">
        <v>19</v>
      </c>
      <c r="D361" s="9" t="s">
        <v>20</v>
      </c>
      <c r="E361" s="9" t="s">
        <v>156</v>
      </c>
      <c r="F361" s="9">
        <v>600</v>
      </c>
      <c r="G361" s="9">
        <v>3</v>
      </c>
      <c r="H361" s="9" t="s">
        <v>60</v>
      </c>
      <c r="I361" s="9" t="s">
        <v>53</v>
      </c>
      <c r="J361" s="9" t="s">
        <v>67</v>
      </c>
      <c r="K361" s="35"/>
      <c r="L361" s="35"/>
      <c r="M361" s="35" t="s">
        <v>18</v>
      </c>
      <c r="N361" s="35" t="s">
        <v>18</v>
      </c>
      <c r="O361" s="35" t="s">
        <v>18</v>
      </c>
      <c r="P361" s="35" t="s">
        <v>59</v>
      </c>
      <c r="Q361" s="35"/>
      <c r="R361" s="35"/>
      <c r="S361" s="38"/>
    </row>
    <row r="362" spans="1:19">
      <c r="A362" s="45"/>
      <c r="B362" s="35"/>
      <c r="C362" s="9" t="s">
        <v>62</v>
      </c>
      <c r="D362" s="9" t="s">
        <v>20</v>
      </c>
      <c r="E362" s="9" t="s">
        <v>25</v>
      </c>
      <c r="F362" s="9" t="s">
        <v>18</v>
      </c>
      <c r="G362" s="9" t="s">
        <v>18</v>
      </c>
      <c r="H362" s="9" t="s">
        <v>18</v>
      </c>
      <c r="I362" s="9" t="s">
        <v>18</v>
      </c>
      <c r="J362" s="9" t="s">
        <v>18</v>
      </c>
      <c r="K362" s="35"/>
      <c r="L362" s="35"/>
      <c r="M362" s="35" t="s">
        <v>18</v>
      </c>
      <c r="N362" s="35" t="s">
        <v>18</v>
      </c>
      <c r="O362" s="35" t="s">
        <v>18</v>
      </c>
      <c r="P362" s="35" t="s">
        <v>59</v>
      </c>
      <c r="Q362" s="35"/>
      <c r="R362" s="35"/>
      <c r="S362" s="38"/>
    </row>
    <row r="363" spans="1:19" ht="15.75" thickBot="1">
      <c r="A363" s="46"/>
      <c r="B363" s="36"/>
      <c r="C363" s="10" t="s">
        <v>55</v>
      </c>
      <c r="D363" s="10" t="s">
        <v>20</v>
      </c>
      <c r="E363" s="10" t="s">
        <v>35</v>
      </c>
      <c r="F363" s="10" t="s">
        <v>18</v>
      </c>
      <c r="G363" s="10" t="s">
        <v>18</v>
      </c>
      <c r="H363" s="10" t="s">
        <v>18</v>
      </c>
      <c r="I363" s="10" t="s">
        <v>18</v>
      </c>
      <c r="J363" s="10" t="s">
        <v>18</v>
      </c>
      <c r="K363" s="36"/>
      <c r="L363" s="36"/>
      <c r="M363" s="36" t="s">
        <v>18</v>
      </c>
      <c r="N363" s="36" t="s">
        <v>18</v>
      </c>
      <c r="O363" s="36" t="s">
        <v>18</v>
      </c>
      <c r="P363" s="36" t="s">
        <v>59</v>
      </c>
      <c r="Q363" s="36"/>
      <c r="R363" s="36"/>
      <c r="S363" s="39"/>
    </row>
    <row r="364" spans="1:19">
      <c r="A364" s="44" t="str">
        <f t="shared" ref="A364" si="89">CONCATENATE("LOVSF4",MID(E364,5,4),SUBSTITUTE(E365,"/",""),MID(E367,9,1))</f>
        <v>LOVSF40063DPBF12xxD</v>
      </c>
      <c r="B364" s="34" t="s">
        <v>54</v>
      </c>
      <c r="C364" s="8" t="s">
        <v>57</v>
      </c>
      <c r="D364" s="8" t="s">
        <v>20</v>
      </c>
      <c r="E364" s="8" t="s">
        <v>29</v>
      </c>
      <c r="F364" s="8" t="s">
        <v>109</v>
      </c>
      <c r="G364" s="8">
        <v>3</v>
      </c>
      <c r="H364" s="8" t="s">
        <v>71</v>
      </c>
      <c r="I364" s="8" t="s">
        <v>18</v>
      </c>
      <c r="J364" s="8" t="s">
        <v>18</v>
      </c>
      <c r="K364" s="34" t="s">
        <v>109</v>
      </c>
      <c r="L364" s="34">
        <v>3</v>
      </c>
      <c r="M364" s="34">
        <v>50</v>
      </c>
      <c r="N364" s="34" t="s">
        <v>18</v>
      </c>
      <c r="O364" s="34" t="s">
        <v>123</v>
      </c>
      <c r="P364" s="34" t="s">
        <v>59</v>
      </c>
      <c r="Q364" s="34" t="s">
        <v>145</v>
      </c>
      <c r="R364" s="34" t="s">
        <v>23</v>
      </c>
      <c r="S364" s="37">
        <v>1.3</v>
      </c>
    </row>
    <row r="365" spans="1:19">
      <c r="A365" s="45"/>
      <c r="B365" s="35"/>
      <c r="C365" s="9" t="s">
        <v>19</v>
      </c>
      <c r="D365" s="9" t="s">
        <v>20</v>
      </c>
      <c r="E365" s="9" t="s">
        <v>156</v>
      </c>
      <c r="F365" s="9">
        <v>600</v>
      </c>
      <c r="G365" s="9">
        <v>3</v>
      </c>
      <c r="H365" s="9" t="s">
        <v>60</v>
      </c>
      <c r="I365" s="9" t="s">
        <v>53</v>
      </c>
      <c r="J365" s="9" t="s">
        <v>67</v>
      </c>
      <c r="K365" s="35"/>
      <c r="L365" s="35"/>
      <c r="M365" s="35" t="s">
        <v>18</v>
      </c>
      <c r="N365" s="35" t="s">
        <v>18</v>
      </c>
      <c r="O365" s="35" t="s">
        <v>18</v>
      </c>
      <c r="P365" s="35" t="s">
        <v>59</v>
      </c>
      <c r="Q365" s="35"/>
      <c r="R365" s="35"/>
      <c r="S365" s="38"/>
    </row>
    <row r="366" spans="1:19">
      <c r="A366" s="45"/>
      <c r="B366" s="35"/>
      <c r="C366" s="9" t="s">
        <v>62</v>
      </c>
      <c r="D366" s="9" t="s">
        <v>20</v>
      </c>
      <c r="E366" s="9" t="s">
        <v>25</v>
      </c>
      <c r="F366" s="9" t="s">
        <v>18</v>
      </c>
      <c r="G366" s="9" t="s">
        <v>18</v>
      </c>
      <c r="H366" s="9" t="s">
        <v>18</v>
      </c>
      <c r="I366" s="9" t="s">
        <v>18</v>
      </c>
      <c r="J366" s="9" t="s">
        <v>18</v>
      </c>
      <c r="K366" s="35"/>
      <c r="L366" s="35"/>
      <c r="M366" s="35" t="s">
        <v>18</v>
      </c>
      <c r="N366" s="35" t="s">
        <v>18</v>
      </c>
      <c r="O366" s="35" t="s">
        <v>18</v>
      </c>
      <c r="P366" s="35" t="s">
        <v>59</v>
      </c>
      <c r="Q366" s="35"/>
      <c r="R366" s="35"/>
      <c r="S366" s="38"/>
    </row>
    <row r="367" spans="1:19" ht="15.75" thickBot="1">
      <c r="A367" s="46"/>
      <c r="B367" s="36"/>
      <c r="C367" s="10" t="s">
        <v>55</v>
      </c>
      <c r="D367" s="10" t="s">
        <v>20</v>
      </c>
      <c r="E367" s="10" t="s">
        <v>36</v>
      </c>
      <c r="F367" s="10" t="s">
        <v>18</v>
      </c>
      <c r="G367" s="10" t="s">
        <v>18</v>
      </c>
      <c r="H367" s="10" t="s">
        <v>18</v>
      </c>
      <c r="I367" s="10" t="s">
        <v>18</v>
      </c>
      <c r="J367" s="10" t="s">
        <v>18</v>
      </c>
      <c r="K367" s="36"/>
      <c r="L367" s="36"/>
      <c r="M367" s="36" t="s">
        <v>18</v>
      </c>
      <c r="N367" s="36" t="s">
        <v>18</v>
      </c>
      <c r="O367" s="36" t="s">
        <v>18</v>
      </c>
      <c r="P367" s="36" t="s">
        <v>59</v>
      </c>
      <c r="Q367" s="36"/>
      <c r="R367" s="36"/>
      <c r="S367" s="39"/>
    </row>
    <row r="368" spans="1:19">
      <c r="A368" s="44" t="str">
        <f t="shared" ref="A368" si="90">CONCATENATE("LOVSF4",MID(E368,5,4),SUBSTITUTE(E369,"/",""),MID(E371,9,1))</f>
        <v>LOVSF40063DPBF18xxDR</v>
      </c>
      <c r="B368" s="34" t="s">
        <v>54</v>
      </c>
      <c r="C368" s="8" t="s">
        <v>57</v>
      </c>
      <c r="D368" s="8" t="s">
        <v>20</v>
      </c>
      <c r="E368" s="8" t="s">
        <v>29</v>
      </c>
      <c r="F368" s="8" t="s">
        <v>109</v>
      </c>
      <c r="G368" s="8">
        <v>3</v>
      </c>
      <c r="H368" s="8" t="s">
        <v>71</v>
      </c>
      <c r="I368" s="8" t="s">
        <v>18</v>
      </c>
      <c r="J368" s="8" t="s">
        <v>18</v>
      </c>
      <c r="K368" s="34" t="s">
        <v>109</v>
      </c>
      <c r="L368" s="34">
        <v>3</v>
      </c>
      <c r="M368" s="34">
        <v>50</v>
      </c>
      <c r="N368" s="34" t="s">
        <v>18</v>
      </c>
      <c r="O368" s="34" t="s">
        <v>123</v>
      </c>
      <c r="P368" s="34" t="s">
        <v>59</v>
      </c>
      <c r="Q368" s="34" t="s">
        <v>145</v>
      </c>
      <c r="R368" s="34" t="s">
        <v>23</v>
      </c>
      <c r="S368" s="37">
        <v>1.3</v>
      </c>
    </row>
    <row r="369" spans="1:19">
      <c r="A369" s="45"/>
      <c r="B369" s="35"/>
      <c r="C369" s="9" t="s">
        <v>19</v>
      </c>
      <c r="D369" s="9" t="s">
        <v>20</v>
      </c>
      <c r="E369" s="9" t="s">
        <v>157</v>
      </c>
      <c r="F369" s="9">
        <v>600</v>
      </c>
      <c r="G369" s="9">
        <v>3</v>
      </c>
      <c r="H369" s="9" t="s">
        <v>60</v>
      </c>
      <c r="I369" s="9" t="s">
        <v>104</v>
      </c>
      <c r="J369" s="9" t="s">
        <v>70</v>
      </c>
      <c r="K369" s="35"/>
      <c r="L369" s="35"/>
      <c r="M369" s="35" t="s">
        <v>18</v>
      </c>
      <c r="N369" s="35" t="s">
        <v>18</v>
      </c>
      <c r="O369" s="35" t="s">
        <v>18</v>
      </c>
      <c r="P369" s="35" t="s">
        <v>59</v>
      </c>
      <c r="Q369" s="35"/>
      <c r="R369" s="35"/>
      <c r="S369" s="38"/>
    </row>
    <row r="370" spans="1:19">
      <c r="A370" s="45"/>
      <c r="B370" s="35"/>
      <c r="C370" s="9" t="s">
        <v>62</v>
      </c>
      <c r="D370" s="9" t="s">
        <v>20</v>
      </c>
      <c r="E370" s="9" t="s">
        <v>25</v>
      </c>
      <c r="F370" s="9" t="s">
        <v>18</v>
      </c>
      <c r="G370" s="9" t="s">
        <v>18</v>
      </c>
      <c r="H370" s="9" t="s">
        <v>18</v>
      </c>
      <c r="I370" s="9" t="s">
        <v>18</v>
      </c>
      <c r="J370" s="9" t="s">
        <v>18</v>
      </c>
      <c r="K370" s="35"/>
      <c r="L370" s="35"/>
      <c r="M370" s="35" t="s">
        <v>18</v>
      </c>
      <c r="N370" s="35" t="s">
        <v>18</v>
      </c>
      <c r="O370" s="35" t="s">
        <v>18</v>
      </c>
      <c r="P370" s="35" t="s">
        <v>59</v>
      </c>
      <c r="Q370" s="35"/>
      <c r="R370" s="35"/>
      <c r="S370" s="38"/>
    </row>
    <row r="371" spans="1:19" ht="15.75" thickBot="1">
      <c r="A371" s="46"/>
      <c r="B371" s="36"/>
      <c r="C371" s="10" t="s">
        <v>55</v>
      </c>
      <c r="D371" s="10" t="s">
        <v>20</v>
      </c>
      <c r="E371" s="10" t="s">
        <v>35</v>
      </c>
      <c r="F371" s="10" t="s">
        <v>18</v>
      </c>
      <c r="G371" s="10" t="s">
        <v>18</v>
      </c>
      <c r="H371" s="10" t="s">
        <v>18</v>
      </c>
      <c r="I371" s="10" t="s">
        <v>18</v>
      </c>
      <c r="J371" s="10" t="s">
        <v>18</v>
      </c>
      <c r="K371" s="36"/>
      <c r="L371" s="36"/>
      <c r="M371" s="36" t="s">
        <v>18</v>
      </c>
      <c r="N371" s="36" t="s">
        <v>18</v>
      </c>
      <c r="O371" s="36" t="s">
        <v>18</v>
      </c>
      <c r="P371" s="36" t="s">
        <v>59</v>
      </c>
      <c r="Q371" s="36"/>
      <c r="R371" s="36"/>
      <c r="S371" s="39"/>
    </row>
    <row r="372" spans="1:19">
      <c r="A372" s="44" t="str">
        <f t="shared" ref="A372" si="91">CONCATENATE("LOVSF4",MID(E372,5,4),SUBSTITUTE(E373,"/",""),MID(E375,9,1))</f>
        <v>LOVSF40063DPBF18xxD</v>
      </c>
      <c r="B372" s="34" t="s">
        <v>54</v>
      </c>
      <c r="C372" s="8" t="s">
        <v>57</v>
      </c>
      <c r="D372" s="8" t="s">
        <v>20</v>
      </c>
      <c r="E372" s="8" t="s">
        <v>29</v>
      </c>
      <c r="F372" s="8" t="s">
        <v>109</v>
      </c>
      <c r="G372" s="8">
        <v>3</v>
      </c>
      <c r="H372" s="8" t="s">
        <v>71</v>
      </c>
      <c r="I372" s="8" t="s">
        <v>18</v>
      </c>
      <c r="J372" s="8" t="s">
        <v>18</v>
      </c>
      <c r="K372" s="34" t="s">
        <v>109</v>
      </c>
      <c r="L372" s="34">
        <v>3</v>
      </c>
      <c r="M372" s="34">
        <v>50</v>
      </c>
      <c r="N372" s="34" t="s">
        <v>18</v>
      </c>
      <c r="O372" s="34" t="s">
        <v>123</v>
      </c>
      <c r="P372" s="34" t="s">
        <v>59</v>
      </c>
      <c r="Q372" s="34" t="s">
        <v>145</v>
      </c>
      <c r="R372" s="34" t="s">
        <v>23</v>
      </c>
      <c r="S372" s="37">
        <v>1.3</v>
      </c>
    </row>
    <row r="373" spans="1:19">
      <c r="A373" s="45"/>
      <c r="B373" s="35"/>
      <c r="C373" s="9" t="s">
        <v>19</v>
      </c>
      <c r="D373" s="9" t="s">
        <v>20</v>
      </c>
      <c r="E373" s="9" t="s">
        <v>157</v>
      </c>
      <c r="F373" s="9">
        <v>600</v>
      </c>
      <c r="G373" s="9">
        <v>3</v>
      </c>
      <c r="H373" s="9" t="s">
        <v>60</v>
      </c>
      <c r="I373" s="9" t="s">
        <v>104</v>
      </c>
      <c r="J373" s="9" t="s">
        <v>70</v>
      </c>
      <c r="K373" s="35"/>
      <c r="L373" s="35"/>
      <c r="M373" s="35" t="s">
        <v>18</v>
      </c>
      <c r="N373" s="35" t="s">
        <v>18</v>
      </c>
      <c r="O373" s="35" t="s">
        <v>18</v>
      </c>
      <c r="P373" s="35" t="s">
        <v>59</v>
      </c>
      <c r="Q373" s="35"/>
      <c r="R373" s="35"/>
      <c r="S373" s="38"/>
    </row>
    <row r="374" spans="1:19">
      <c r="A374" s="45"/>
      <c r="B374" s="35"/>
      <c r="C374" s="9" t="s">
        <v>62</v>
      </c>
      <c r="D374" s="9" t="s">
        <v>20</v>
      </c>
      <c r="E374" s="9" t="s">
        <v>25</v>
      </c>
      <c r="F374" s="9" t="s">
        <v>18</v>
      </c>
      <c r="G374" s="9" t="s">
        <v>18</v>
      </c>
      <c r="H374" s="9" t="s">
        <v>18</v>
      </c>
      <c r="I374" s="9" t="s">
        <v>18</v>
      </c>
      <c r="J374" s="9" t="s">
        <v>18</v>
      </c>
      <c r="K374" s="35"/>
      <c r="L374" s="35"/>
      <c r="M374" s="35" t="s">
        <v>18</v>
      </c>
      <c r="N374" s="35" t="s">
        <v>18</v>
      </c>
      <c r="O374" s="35" t="s">
        <v>18</v>
      </c>
      <c r="P374" s="35" t="s">
        <v>59</v>
      </c>
      <c r="Q374" s="35"/>
      <c r="R374" s="35"/>
      <c r="S374" s="38"/>
    </row>
    <row r="375" spans="1:19" ht="15.75" thickBot="1">
      <c r="A375" s="46"/>
      <c r="B375" s="36"/>
      <c r="C375" s="10" t="s">
        <v>55</v>
      </c>
      <c r="D375" s="10" t="s">
        <v>20</v>
      </c>
      <c r="E375" s="10" t="s">
        <v>36</v>
      </c>
      <c r="F375" s="10" t="s">
        <v>18</v>
      </c>
      <c r="G375" s="10" t="s">
        <v>18</v>
      </c>
      <c r="H375" s="10" t="s">
        <v>18</v>
      </c>
      <c r="I375" s="10" t="s">
        <v>18</v>
      </c>
      <c r="J375" s="10" t="s">
        <v>18</v>
      </c>
      <c r="K375" s="36"/>
      <c r="L375" s="36"/>
      <c r="M375" s="36" t="s">
        <v>18</v>
      </c>
      <c r="N375" s="36" t="s">
        <v>18</v>
      </c>
      <c r="O375" s="36" t="s">
        <v>18</v>
      </c>
      <c r="P375" s="36" t="s">
        <v>59</v>
      </c>
      <c r="Q375" s="36"/>
      <c r="R375" s="36"/>
      <c r="S375" s="39"/>
    </row>
    <row r="376" spans="1:19">
      <c r="A376" s="44" t="str">
        <f t="shared" ref="A376" si="92">CONCATENATE("LOVSF4",MID(E376,5,4),SUBSTITUTE(E377,"/",""),MID(E379,9,1))</f>
        <v>LOVSF40063DPBF26xxAR</v>
      </c>
      <c r="B376" s="34" t="s">
        <v>54</v>
      </c>
      <c r="C376" s="8" t="s">
        <v>57</v>
      </c>
      <c r="D376" s="8" t="s">
        <v>20</v>
      </c>
      <c r="E376" s="8" t="s">
        <v>29</v>
      </c>
      <c r="F376" s="8" t="s">
        <v>109</v>
      </c>
      <c r="G376" s="8">
        <v>3</v>
      </c>
      <c r="H376" s="8" t="s">
        <v>71</v>
      </c>
      <c r="I376" s="8" t="s">
        <v>18</v>
      </c>
      <c r="J376" s="8" t="s">
        <v>18</v>
      </c>
      <c r="K376" s="34" t="s">
        <v>109</v>
      </c>
      <c r="L376" s="34">
        <v>3</v>
      </c>
      <c r="M376" s="34">
        <v>50</v>
      </c>
      <c r="N376" s="34" t="s">
        <v>18</v>
      </c>
      <c r="O376" s="34" t="s">
        <v>123</v>
      </c>
      <c r="P376" s="34">
        <v>1172</v>
      </c>
      <c r="Q376" s="34" t="s">
        <v>145</v>
      </c>
      <c r="R376" s="34" t="s">
        <v>23</v>
      </c>
      <c r="S376" s="37">
        <v>1.3</v>
      </c>
    </row>
    <row r="377" spans="1:19">
      <c r="A377" s="45"/>
      <c r="B377" s="35"/>
      <c r="C377" s="9" t="s">
        <v>19</v>
      </c>
      <c r="D377" s="9" t="s">
        <v>20</v>
      </c>
      <c r="E377" s="9" t="s">
        <v>154</v>
      </c>
      <c r="F377" s="9">
        <v>600</v>
      </c>
      <c r="G377" s="9">
        <v>3</v>
      </c>
      <c r="H377" s="9" t="s">
        <v>60</v>
      </c>
      <c r="I377" s="9" t="s">
        <v>77</v>
      </c>
      <c r="J377" s="9" t="s">
        <v>72</v>
      </c>
      <c r="K377" s="35"/>
      <c r="L377" s="35"/>
      <c r="M377" s="35" t="s">
        <v>18</v>
      </c>
      <c r="N377" s="35" t="s">
        <v>18</v>
      </c>
      <c r="O377" s="35" t="s">
        <v>18</v>
      </c>
      <c r="P377" s="35" t="s">
        <v>66</v>
      </c>
      <c r="Q377" s="35"/>
      <c r="R377" s="35"/>
      <c r="S377" s="38"/>
    </row>
    <row r="378" spans="1:19">
      <c r="A378" s="45"/>
      <c r="B378" s="35"/>
      <c r="C378" s="9" t="s">
        <v>62</v>
      </c>
      <c r="D378" s="9" t="s">
        <v>20</v>
      </c>
      <c r="E378" s="9" t="s">
        <v>26</v>
      </c>
      <c r="F378" s="9" t="s">
        <v>18</v>
      </c>
      <c r="G378" s="9" t="s">
        <v>18</v>
      </c>
      <c r="H378" s="9" t="s">
        <v>18</v>
      </c>
      <c r="I378" s="9" t="s">
        <v>18</v>
      </c>
      <c r="J378" s="9" t="s">
        <v>18</v>
      </c>
      <c r="K378" s="35"/>
      <c r="L378" s="35"/>
      <c r="M378" s="35" t="s">
        <v>18</v>
      </c>
      <c r="N378" s="35" t="s">
        <v>18</v>
      </c>
      <c r="O378" s="35" t="s">
        <v>18</v>
      </c>
      <c r="P378" s="35" t="s">
        <v>66</v>
      </c>
      <c r="Q378" s="35"/>
      <c r="R378" s="35"/>
      <c r="S378" s="38"/>
    </row>
    <row r="379" spans="1:19" ht="15.75" thickBot="1">
      <c r="A379" s="46"/>
      <c r="B379" s="36"/>
      <c r="C379" s="10" t="s">
        <v>55</v>
      </c>
      <c r="D379" s="10" t="s">
        <v>20</v>
      </c>
      <c r="E379" s="10" t="s">
        <v>35</v>
      </c>
      <c r="F379" s="10" t="s">
        <v>18</v>
      </c>
      <c r="G379" s="10" t="s">
        <v>18</v>
      </c>
      <c r="H379" s="10" t="s">
        <v>18</v>
      </c>
      <c r="I379" s="10" t="s">
        <v>18</v>
      </c>
      <c r="J379" s="10" t="s">
        <v>18</v>
      </c>
      <c r="K379" s="36"/>
      <c r="L379" s="36"/>
      <c r="M379" s="36" t="s">
        <v>18</v>
      </c>
      <c r="N379" s="36" t="s">
        <v>18</v>
      </c>
      <c r="O379" s="36" t="s">
        <v>18</v>
      </c>
      <c r="P379" s="36" t="s">
        <v>66</v>
      </c>
      <c r="Q379" s="36"/>
      <c r="R379" s="36"/>
      <c r="S379" s="39"/>
    </row>
    <row r="380" spans="1:19">
      <c r="A380" s="44" t="str">
        <f t="shared" ref="A380" si="93">CONCATENATE("LOVSF4",MID(E380,5,4),SUBSTITUTE(E381,"/",""),MID(E383,9,1))</f>
        <v>LOVSF40063DPBF26xxA</v>
      </c>
      <c r="B380" s="34" t="s">
        <v>54</v>
      </c>
      <c r="C380" s="8" t="s">
        <v>57</v>
      </c>
      <c r="D380" s="8" t="s">
        <v>20</v>
      </c>
      <c r="E380" s="8" t="s">
        <v>29</v>
      </c>
      <c r="F380" s="8" t="s">
        <v>109</v>
      </c>
      <c r="G380" s="8">
        <v>3</v>
      </c>
      <c r="H380" s="8" t="s">
        <v>71</v>
      </c>
      <c r="I380" s="8" t="s">
        <v>18</v>
      </c>
      <c r="J380" s="8" t="s">
        <v>18</v>
      </c>
      <c r="K380" s="34" t="s">
        <v>109</v>
      </c>
      <c r="L380" s="34">
        <v>3</v>
      </c>
      <c r="M380" s="34">
        <v>50</v>
      </c>
      <c r="N380" s="34" t="s">
        <v>18</v>
      </c>
      <c r="O380" s="34" t="s">
        <v>123</v>
      </c>
      <c r="P380" s="34">
        <v>1172</v>
      </c>
      <c r="Q380" s="34" t="s">
        <v>145</v>
      </c>
      <c r="R380" s="34" t="s">
        <v>23</v>
      </c>
      <c r="S380" s="37">
        <v>1.3</v>
      </c>
    </row>
    <row r="381" spans="1:19">
      <c r="A381" s="45"/>
      <c r="B381" s="35"/>
      <c r="C381" s="9" t="s">
        <v>19</v>
      </c>
      <c r="D381" s="9" t="s">
        <v>20</v>
      </c>
      <c r="E381" s="9" t="s">
        <v>154</v>
      </c>
      <c r="F381" s="9">
        <v>600</v>
      </c>
      <c r="G381" s="9">
        <v>3</v>
      </c>
      <c r="H381" s="9" t="s">
        <v>60</v>
      </c>
      <c r="I381" s="9" t="s">
        <v>77</v>
      </c>
      <c r="J381" s="9" t="s">
        <v>72</v>
      </c>
      <c r="K381" s="35"/>
      <c r="L381" s="35"/>
      <c r="M381" s="35" t="s">
        <v>18</v>
      </c>
      <c r="N381" s="35" t="s">
        <v>18</v>
      </c>
      <c r="O381" s="35" t="s">
        <v>18</v>
      </c>
      <c r="P381" s="35" t="s">
        <v>66</v>
      </c>
      <c r="Q381" s="35"/>
      <c r="R381" s="35"/>
      <c r="S381" s="38"/>
    </row>
    <row r="382" spans="1:19">
      <c r="A382" s="45"/>
      <c r="B382" s="35"/>
      <c r="C382" s="9" t="s">
        <v>62</v>
      </c>
      <c r="D382" s="9" t="s">
        <v>20</v>
      </c>
      <c r="E382" s="9" t="s">
        <v>26</v>
      </c>
      <c r="F382" s="9" t="s">
        <v>18</v>
      </c>
      <c r="G382" s="9" t="s">
        <v>18</v>
      </c>
      <c r="H382" s="9" t="s">
        <v>18</v>
      </c>
      <c r="I382" s="9" t="s">
        <v>18</v>
      </c>
      <c r="J382" s="9" t="s">
        <v>18</v>
      </c>
      <c r="K382" s="35"/>
      <c r="L382" s="35"/>
      <c r="M382" s="35" t="s">
        <v>18</v>
      </c>
      <c r="N382" s="35" t="s">
        <v>18</v>
      </c>
      <c r="O382" s="35" t="s">
        <v>18</v>
      </c>
      <c r="P382" s="35" t="s">
        <v>66</v>
      </c>
      <c r="Q382" s="35"/>
      <c r="R382" s="35"/>
      <c r="S382" s="38"/>
    </row>
    <row r="383" spans="1:19" ht="15.75" thickBot="1">
      <c r="A383" s="46"/>
      <c r="B383" s="36"/>
      <c r="C383" s="10" t="s">
        <v>55</v>
      </c>
      <c r="D383" s="10" t="s">
        <v>20</v>
      </c>
      <c r="E383" s="10" t="s">
        <v>36</v>
      </c>
      <c r="F383" s="10" t="s">
        <v>18</v>
      </c>
      <c r="G383" s="10" t="s">
        <v>18</v>
      </c>
      <c r="H383" s="10" t="s">
        <v>18</v>
      </c>
      <c r="I383" s="10" t="s">
        <v>18</v>
      </c>
      <c r="J383" s="10" t="s">
        <v>18</v>
      </c>
      <c r="K383" s="36"/>
      <c r="L383" s="36"/>
      <c r="M383" s="36" t="s">
        <v>18</v>
      </c>
      <c r="N383" s="36" t="s">
        <v>18</v>
      </c>
      <c r="O383" s="36" t="s">
        <v>18</v>
      </c>
      <c r="P383" s="36" t="s">
        <v>66</v>
      </c>
      <c r="Q383" s="36"/>
      <c r="R383" s="36"/>
      <c r="S383" s="39"/>
    </row>
    <row r="384" spans="1:19">
      <c r="A384" s="44" t="str">
        <f t="shared" ref="A384" si="94">CONCATENATE("LOVSF4",MID(E384,5,4),SUBSTITUTE(E385,"/",""),MID(E387,9,1))</f>
        <v>LOVSF40063DPBF32xxAR</v>
      </c>
      <c r="B384" s="34" t="s">
        <v>54</v>
      </c>
      <c r="C384" s="8" t="s">
        <v>57</v>
      </c>
      <c r="D384" s="8" t="s">
        <v>20</v>
      </c>
      <c r="E384" s="8" t="s">
        <v>29</v>
      </c>
      <c r="F384" s="8" t="s">
        <v>109</v>
      </c>
      <c r="G384" s="8">
        <v>3</v>
      </c>
      <c r="H384" s="8" t="s">
        <v>71</v>
      </c>
      <c r="I384" s="8" t="s">
        <v>18</v>
      </c>
      <c r="J384" s="8" t="s">
        <v>18</v>
      </c>
      <c r="K384" s="34" t="s">
        <v>109</v>
      </c>
      <c r="L384" s="34">
        <v>3</v>
      </c>
      <c r="M384" s="34">
        <v>50</v>
      </c>
      <c r="N384" s="34" t="s">
        <v>18</v>
      </c>
      <c r="O384" s="34" t="s">
        <v>123</v>
      </c>
      <c r="P384" s="34">
        <v>1172</v>
      </c>
      <c r="Q384" s="34" t="s">
        <v>145</v>
      </c>
      <c r="R384" s="34" t="s">
        <v>23</v>
      </c>
      <c r="S384" s="37">
        <v>1.3</v>
      </c>
    </row>
    <row r="385" spans="1:19">
      <c r="A385" s="45"/>
      <c r="B385" s="35"/>
      <c r="C385" s="9" t="s">
        <v>19</v>
      </c>
      <c r="D385" s="9" t="s">
        <v>20</v>
      </c>
      <c r="E385" s="9" t="s">
        <v>149</v>
      </c>
      <c r="F385" s="9">
        <v>600</v>
      </c>
      <c r="G385" s="9">
        <v>3</v>
      </c>
      <c r="H385" s="9" t="s">
        <v>60</v>
      </c>
      <c r="I385" s="9" t="s">
        <v>89</v>
      </c>
      <c r="J385" s="9" t="s">
        <v>73</v>
      </c>
      <c r="K385" s="35"/>
      <c r="L385" s="35"/>
      <c r="M385" s="35" t="s">
        <v>18</v>
      </c>
      <c r="N385" s="35" t="s">
        <v>18</v>
      </c>
      <c r="O385" s="35" t="s">
        <v>18</v>
      </c>
      <c r="P385" s="35" t="s">
        <v>66</v>
      </c>
      <c r="Q385" s="35"/>
      <c r="R385" s="35"/>
      <c r="S385" s="38"/>
    </row>
    <row r="386" spans="1:19">
      <c r="A386" s="45"/>
      <c r="B386" s="35"/>
      <c r="C386" s="9" t="s">
        <v>62</v>
      </c>
      <c r="D386" s="9" t="s">
        <v>20</v>
      </c>
      <c r="E386" s="9" t="s">
        <v>26</v>
      </c>
      <c r="F386" s="9" t="s">
        <v>18</v>
      </c>
      <c r="G386" s="9" t="s">
        <v>18</v>
      </c>
      <c r="H386" s="9" t="s">
        <v>18</v>
      </c>
      <c r="I386" s="9" t="s">
        <v>18</v>
      </c>
      <c r="J386" s="9" t="s">
        <v>18</v>
      </c>
      <c r="K386" s="35"/>
      <c r="L386" s="35"/>
      <c r="M386" s="35" t="s">
        <v>18</v>
      </c>
      <c r="N386" s="35" t="s">
        <v>18</v>
      </c>
      <c r="O386" s="35" t="s">
        <v>18</v>
      </c>
      <c r="P386" s="35" t="s">
        <v>66</v>
      </c>
      <c r="Q386" s="35"/>
      <c r="R386" s="35"/>
      <c r="S386" s="38"/>
    </row>
    <row r="387" spans="1:19" ht="15.75" thickBot="1">
      <c r="A387" s="46"/>
      <c r="B387" s="36"/>
      <c r="C387" s="10" t="s">
        <v>55</v>
      </c>
      <c r="D387" s="10" t="s">
        <v>20</v>
      </c>
      <c r="E387" s="10" t="s">
        <v>35</v>
      </c>
      <c r="F387" s="10" t="s">
        <v>18</v>
      </c>
      <c r="G387" s="10" t="s">
        <v>18</v>
      </c>
      <c r="H387" s="10" t="s">
        <v>18</v>
      </c>
      <c r="I387" s="10" t="s">
        <v>18</v>
      </c>
      <c r="J387" s="10" t="s">
        <v>18</v>
      </c>
      <c r="K387" s="36"/>
      <c r="L387" s="36"/>
      <c r="M387" s="36" t="s">
        <v>18</v>
      </c>
      <c r="N387" s="36" t="s">
        <v>18</v>
      </c>
      <c r="O387" s="36" t="s">
        <v>18</v>
      </c>
      <c r="P387" s="36" t="s">
        <v>66</v>
      </c>
      <c r="Q387" s="36"/>
      <c r="R387" s="36"/>
      <c r="S387" s="39"/>
    </row>
    <row r="388" spans="1:19">
      <c r="A388" s="44" t="str">
        <f t="shared" ref="A388" si="95">CONCATENATE("LOVSF4",MID(E388,5,4),SUBSTITUTE(E389,"/",""),MID(E391,9,1))</f>
        <v>LOVSF40063DPBF32xxA</v>
      </c>
      <c r="B388" s="34" t="s">
        <v>54</v>
      </c>
      <c r="C388" s="8" t="s">
        <v>57</v>
      </c>
      <c r="D388" s="8" t="s">
        <v>20</v>
      </c>
      <c r="E388" s="8" t="s">
        <v>29</v>
      </c>
      <c r="F388" s="8" t="s">
        <v>109</v>
      </c>
      <c r="G388" s="8">
        <v>3</v>
      </c>
      <c r="H388" s="8" t="s">
        <v>71</v>
      </c>
      <c r="I388" s="8" t="s">
        <v>18</v>
      </c>
      <c r="J388" s="8" t="s">
        <v>18</v>
      </c>
      <c r="K388" s="34" t="s">
        <v>109</v>
      </c>
      <c r="L388" s="34">
        <v>3</v>
      </c>
      <c r="M388" s="34">
        <v>50</v>
      </c>
      <c r="N388" s="34" t="s">
        <v>18</v>
      </c>
      <c r="O388" s="34" t="s">
        <v>123</v>
      </c>
      <c r="P388" s="34">
        <v>1172</v>
      </c>
      <c r="Q388" s="34" t="s">
        <v>145</v>
      </c>
      <c r="R388" s="34" t="s">
        <v>23</v>
      </c>
      <c r="S388" s="37">
        <v>1.3</v>
      </c>
    </row>
    <row r="389" spans="1:19">
      <c r="A389" s="45"/>
      <c r="B389" s="35"/>
      <c r="C389" s="9" t="s">
        <v>19</v>
      </c>
      <c r="D389" s="9" t="s">
        <v>20</v>
      </c>
      <c r="E389" s="9" t="s">
        <v>149</v>
      </c>
      <c r="F389" s="9">
        <v>600</v>
      </c>
      <c r="G389" s="9">
        <v>3</v>
      </c>
      <c r="H389" s="9" t="s">
        <v>60</v>
      </c>
      <c r="I389" s="9" t="s">
        <v>89</v>
      </c>
      <c r="J389" s="9" t="s">
        <v>73</v>
      </c>
      <c r="K389" s="35"/>
      <c r="L389" s="35"/>
      <c r="M389" s="35" t="s">
        <v>18</v>
      </c>
      <c r="N389" s="35" t="s">
        <v>18</v>
      </c>
      <c r="O389" s="35" t="s">
        <v>18</v>
      </c>
      <c r="P389" s="35" t="s">
        <v>66</v>
      </c>
      <c r="Q389" s="35"/>
      <c r="R389" s="35"/>
      <c r="S389" s="38"/>
    </row>
    <row r="390" spans="1:19">
      <c r="A390" s="45"/>
      <c r="B390" s="35"/>
      <c r="C390" s="9" t="s">
        <v>62</v>
      </c>
      <c r="D390" s="9" t="s">
        <v>20</v>
      </c>
      <c r="E390" s="9" t="s">
        <v>26</v>
      </c>
      <c r="F390" s="9" t="s">
        <v>18</v>
      </c>
      <c r="G390" s="9" t="s">
        <v>18</v>
      </c>
      <c r="H390" s="9" t="s">
        <v>18</v>
      </c>
      <c r="I390" s="9" t="s">
        <v>18</v>
      </c>
      <c r="J390" s="9" t="s">
        <v>18</v>
      </c>
      <c r="K390" s="35"/>
      <c r="L390" s="35"/>
      <c r="M390" s="35" t="s">
        <v>18</v>
      </c>
      <c r="N390" s="35" t="s">
        <v>18</v>
      </c>
      <c r="O390" s="35" t="s">
        <v>18</v>
      </c>
      <c r="P390" s="35" t="s">
        <v>66</v>
      </c>
      <c r="Q390" s="35"/>
      <c r="R390" s="35"/>
      <c r="S390" s="38"/>
    </row>
    <row r="391" spans="1:19" ht="15.75" thickBot="1">
      <c r="A391" s="46"/>
      <c r="B391" s="36"/>
      <c r="C391" s="10" t="s">
        <v>55</v>
      </c>
      <c r="D391" s="10" t="s">
        <v>20</v>
      </c>
      <c r="E391" s="10" t="s">
        <v>36</v>
      </c>
      <c r="F391" s="10" t="s">
        <v>18</v>
      </c>
      <c r="G391" s="10" t="s">
        <v>18</v>
      </c>
      <c r="H391" s="10" t="s">
        <v>18</v>
      </c>
      <c r="I391" s="10" t="s">
        <v>18</v>
      </c>
      <c r="J391" s="10" t="s">
        <v>18</v>
      </c>
      <c r="K391" s="36"/>
      <c r="L391" s="36"/>
      <c r="M391" s="36" t="s">
        <v>18</v>
      </c>
      <c r="N391" s="36" t="s">
        <v>18</v>
      </c>
      <c r="O391" s="36" t="s">
        <v>18</v>
      </c>
      <c r="P391" s="36" t="s">
        <v>66</v>
      </c>
      <c r="Q391" s="36"/>
      <c r="R391" s="36"/>
      <c r="S391" s="39"/>
    </row>
    <row r="392" spans="1:19">
      <c r="A392" s="44" t="str">
        <f t="shared" ref="A392" si="96">CONCATENATE("LOVSF4",MID(E392,5,4),SUBSTITUTE(E393,"/",""),MID(E395,9,1))</f>
        <v>LOVSF40100DPBG12xxR</v>
      </c>
      <c r="B392" s="34" t="s">
        <v>54</v>
      </c>
      <c r="C392" s="8" t="s">
        <v>57</v>
      </c>
      <c r="D392" s="8" t="s">
        <v>20</v>
      </c>
      <c r="E392" s="8" t="s">
        <v>30</v>
      </c>
      <c r="F392" s="8" t="s">
        <v>109</v>
      </c>
      <c r="G392" s="8">
        <v>3</v>
      </c>
      <c r="H392" s="8" t="s">
        <v>71</v>
      </c>
      <c r="I392" s="8" t="s">
        <v>105</v>
      </c>
      <c r="J392" s="8" t="s">
        <v>45</v>
      </c>
      <c r="K392" s="34" t="s">
        <v>109</v>
      </c>
      <c r="L392" s="34">
        <v>3</v>
      </c>
      <c r="M392" s="34">
        <v>50</v>
      </c>
      <c r="N392" s="34" t="s">
        <v>45</v>
      </c>
      <c r="O392" s="34" t="s">
        <v>105</v>
      </c>
      <c r="P392" s="34" t="s">
        <v>59</v>
      </c>
      <c r="Q392" s="34" t="s">
        <v>145</v>
      </c>
      <c r="R392" s="34" t="s">
        <v>23</v>
      </c>
      <c r="S392" s="37">
        <v>1.3</v>
      </c>
    </row>
    <row r="393" spans="1:19">
      <c r="A393" s="45"/>
      <c r="B393" s="35"/>
      <c r="C393" s="9" t="s">
        <v>19</v>
      </c>
      <c r="D393" s="9" t="s">
        <v>20</v>
      </c>
      <c r="E393" s="9" t="s">
        <v>143</v>
      </c>
      <c r="F393" s="9">
        <v>600</v>
      </c>
      <c r="G393" s="9">
        <v>3</v>
      </c>
      <c r="H393" s="9" t="s">
        <v>60</v>
      </c>
      <c r="I393" s="9" t="s">
        <v>53</v>
      </c>
      <c r="J393" s="9" t="s">
        <v>67</v>
      </c>
      <c r="K393" s="35"/>
      <c r="L393" s="35"/>
      <c r="M393" s="35" t="s">
        <v>18</v>
      </c>
      <c r="N393" s="35" t="s">
        <v>18</v>
      </c>
      <c r="O393" s="35" t="s">
        <v>18</v>
      </c>
      <c r="P393" s="35" t="s">
        <v>59</v>
      </c>
      <c r="Q393" s="35"/>
      <c r="R393" s="35"/>
      <c r="S393" s="38"/>
    </row>
    <row r="394" spans="1:19">
      <c r="A394" s="45"/>
      <c r="B394" s="35"/>
      <c r="C394" s="9" t="s">
        <v>62</v>
      </c>
      <c r="D394" s="9" t="s">
        <v>20</v>
      </c>
      <c r="E394" s="9" t="s">
        <v>22</v>
      </c>
      <c r="F394" s="9" t="s">
        <v>18</v>
      </c>
      <c r="G394" s="9" t="s">
        <v>18</v>
      </c>
      <c r="H394" s="9" t="s">
        <v>18</v>
      </c>
      <c r="I394" s="9" t="s">
        <v>18</v>
      </c>
      <c r="J394" s="9" t="s">
        <v>18</v>
      </c>
      <c r="K394" s="35"/>
      <c r="L394" s="35"/>
      <c r="M394" s="35" t="s">
        <v>18</v>
      </c>
      <c r="N394" s="35" t="s">
        <v>18</v>
      </c>
      <c r="O394" s="35" t="s">
        <v>18</v>
      </c>
      <c r="P394" s="35" t="s">
        <v>59</v>
      </c>
      <c r="Q394" s="35"/>
      <c r="R394" s="35"/>
      <c r="S394" s="38"/>
    </row>
    <row r="395" spans="1:19" ht="15.75" thickBot="1">
      <c r="A395" s="46"/>
      <c r="B395" s="36"/>
      <c r="C395" s="10" t="s">
        <v>55</v>
      </c>
      <c r="D395" s="10" t="s">
        <v>20</v>
      </c>
      <c r="E395" s="10" t="s">
        <v>35</v>
      </c>
      <c r="F395" s="10" t="s">
        <v>18</v>
      </c>
      <c r="G395" s="10" t="s">
        <v>18</v>
      </c>
      <c r="H395" s="10" t="s">
        <v>18</v>
      </c>
      <c r="I395" s="10" t="s">
        <v>18</v>
      </c>
      <c r="J395" s="10" t="s">
        <v>18</v>
      </c>
      <c r="K395" s="36"/>
      <c r="L395" s="36"/>
      <c r="M395" s="36" t="s">
        <v>18</v>
      </c>
      <c r="N395" s="36" t="s">
        <v>18</v>
      </c>
      <c r="O395" s="36" t="s">
        <v>18</v>
      </c>
      <c r="P395" s="36" t="s">
        <v>59</v>
      </c>
      <c r="Q395" s="36"/>
      <c r="R395" s="36"/>
      <c r="S395" s="39"/>
    </row>
    <row r="396" spans="1:19">
      <c r="A396" s="44" t="str">
        <f t="shared" ref="A396" si="97">CONCATENATE("LOVSF4",MID(E396,5,4),SUBSTITUTE(E397,"/",""),MID(E399,9,1))</f>
        <v>LOVSF40100DPBG12xx</v>
      </c>
      <c r="B396" s="34" t="s">
        <v>54</v>
      </c>
      <c r="C396" s="8" t="s">
        <v>57</v>
      </c>
      <c r="D396" s="8" t="s">
        <v>20</v>
      </c>
      <c r="E396" s="8" t="s">
        <v>30</v>
      </c>
      <c r="F396" s="8" t="s">
        <v>109</v>
      </c>
      <c r="G396" s="8">
        <v>3</v>
      </c>
      <c r="H396" s="8" t="s">
        <v>71</v>
      </c>
      <c r="I396" s="8" t="s">
        <v>105</v>
      </c>
      <c r="J396" s="8" t="s">
        <v>45</v>
      </c>
      <c r="K396" s="34" t="s">
        <v>109</v>
      </c>
      <c r="L396" s="34">
        <v>3</v>
      </c>
      <c r="M396" s="34">
        <v>50</v>
      </c>
      <c r="N396" s="34" t="s">
        <v>45</v>
      </c>
      <c r="O396" s="34" t="s">
        <v>105</v>
      </c>
      <c r="P396" s="34" t="s">
        <v>59</v>
      </c>
      <c r="Q396" s="34" t="s">
        <v>145</v>
      </c>
      <c r="R396" s="34" t="s">
        <v>23</v>
      </c>
      <c r="S396" s="37">
        <v>1.3</v>
      </c>
    </row>
    <row r="397" spans="1:19">
      <c r="A397" s="45"/>
      <c r="B397" s="35"/>
      <c r="C397" s="9" t="s">
        <v>19</v>
      </c>
      <c r="D397" s="9" t="s">
        <v>20</v>
      </c>
      <c r="E397" s="9" t="s">
        <v>143</v>
      </c>
      <c r="F397" s="9">
        <v>600</v>
      </c>
      <c r="G397" s="9">
        <v>3</v>
      </c>
      <c r="H397" s="9" t="s">
        <v>60</v>
      </c>
      <c r="I397" s="9" t="s">
        <v>53</v>
      </c>
      <c r="J397" s="9" t="s">
        <v>67</v>
      </c>
      <c r="K397" s="35"/>
      <c r="L397" s="35"/>
      <c r="M397" s="35" t="s">
        <v>18</v>
      </c>
      <c r="N397" s="35" t="s">
        <v>18</v>
      </c>
      <c r="O397" s="35" t="s">
        <v>18</v>
      </c>
      <c r="P397" s="35" t="s">
        <v>59</v>
      </c>
      <c r="Q397" s="35"/>
      <c r="R397" s="35"/>
      <c r="S397" s="38"/>
    </row>
    <row r="398" spans="1:19">
      <c r="A398" s="45"/>
      <c r="B398" s="35"/>
      <c r="C398" s="9" t="s">
        <v>62</v>
      </c>
      <c r="D398" s="9" t="s">
        <v>20</v>
      </c>
      <c r="E398" s="9" t="s">
        <v>22</v>
      </c>
      <c r="F398" s="9" t="s">
        <v>18</v>
      </c>
      <c r="G398" s="9" t="s">
        <v>18</v>
      </c>
      <c r="H398" s="9" t="s">
        <v>18</v>
      </c>
      <c r="I398" s="9" t="s">
        <v>18</v>
      </c>
      <c r="J398" s="9" t="s">
        <v>18</v>
      </c>
      <c r="K398" s="35"/>
      <c r="L398" s="35"/>
      <c r="M398" s="35" t="s">
        <v>18</v>
      </c>
      <c r="N398" s="35" t="s">
        <v>18</v>
      </c>
      <c r="O398" s="35" t="s">
        <v>18</v>
      </c>
      <c r="P398" s="35" t="s">
        <v>59</v>
      </c>
      <c r="Q398" s="35"/>
      <c r="R398" s="35"/>
      <c r="S398" s="38"/>
    </row>
    <row r="399" spans="1:19" ht="15.75" thickBot="1">
      <c r="A399" s="46"/>
      <c r="B399" s="36"/>
      <c r="C399" s="10" t="s">
        <v>55</v>
      </c>
      <c r="D399" s="10" t="s">
        <v>20</v>
      </c>
      <c r="E399" s="10" t="s">
        <v>36</v>
      </c>
      <c r="F399" s="10" t="s">
        <v>18</v>
      </c>
      <c r="G399" s="10" t="s">
        <v>18</v>
      </c>
      <c r="H399" s="10" t="s">
        <v>18</v>
      </c>
      <c r="I399" s="10" t="s">
        <v>18</v>
      </c>
      <c r="J399" s="10" t="s">
        <v>18</v>
      </c>
      <c r="K399" s="36"/>
      <c r="L399" s="36"/>
      <c r="M399" s="36" t="s">
        <v>18</v>
      </c>
      <c r="N399" s="36" t="s">
        <v>18</v>
      </c>
      <c r="O399" s="36" t="s">
        <v>18</v>
      </c>
      <c r="P399" s="36" t="s">
        <v>59</v>
      </c>
      <c r="Q399" s="36"/>
      <c r="R399" s="36"/>
      <c r="S399" s="39"/>
    </row>
    <row r="400" spans="1:19">
      <c r="A400" s="44" t="str">
        <f t="shared" ref="A400" si="98">CONCATENATE("LOVSF4",MID(E400,5,4),SUBSTITUTE(E401,"/",""),MID(E403,9,1))</f>
        <v>LOVSF40100DPBF09xxAR</v>
      </c>
      <c r="B400" s="34" t="s">
        <v>54</v>
      </c>
      <c r="C400" s="8" t="s">
        <v>57</v>
      </c>
      <c r="D400" s="8" t="s">
        <v>20</v>
      </c>
      <c r="E400" s="8" t="s">
        <v>30</v>
      </c>
      <c r="F400" s="8" t="s">
        <v>109</v>
      </c>
      <c r="G400" s="8">
        <v>3</v>
      </c>
      <c r="H400" s="8" t="s">
        <v>71</v>
      </c>
      <c r="I400" s="8" t="s">
        <v>105</v>
      </c>
      <c r="J400" s="8" t="s">
        <v>45</v>
      </c>
      <c r="K400" s="34" t="s">
        <v>109</v>
      </c>
      <c r="L400" s="34">
        <v>3</v>
      </c>
      <c r="M400" s="34">
        <v>50</v>
      </c>
      <c r="N400" s="34" t="s">
        <v>45</v>
      </c>
      <c r="O400" s="34" t="s">
        <v>105</v>
      </c>
      <c r="P400" s="34" t="s">
        <v>59</v>
      </c>
      <c r="Q400" s="34" t="s">
        <v>145</v>
      </c>
      <c r="R400" s="34" t="s">
        <v>23</v>
      </c>
      <c r="S400" s="37">
        <v>1.3</v>
      </c>
    </row>
    <row r="401" spans="1:19">
      <c r="A401" s="45"/>
      <c r="B401" s="35"/>
      <c r="C401" s="9" t="s">
        <v>19</v>
      </c>
      <c r="D401" s="9" t="s">
        <v>20</v>
      </c>
      <c r="E401" s="9" t="s">
        <v>147</v>
      </c>
      <c r="F401" s="9">
        <v>600</v>
      </c>
      <c r="G401" s="9">
        <v>3</v>
      </c>
      <c r="H401" s="9" t="s">
        <v>60</v>
      </c>
      <c r="I401" s="9" t="s">
        <v>103</v>
      </c>
      <c r="J401" s="9" t="s">
        <v>65</v>
      </c>
      <c r="K401" s="35"/>
      <c r="L401" s="35"/>
      <c r="M401" s="35" t="s">
        <v>18</v>
      </c>
      <c r="N401" s="35" t="s">
        <v>18</v>
      </c>
      <c r="O401" s="35" t="s">
        <v>18</v>
      </c>
      <c r="P401" s="35" t="s">
        <v>59</v>
      </c>
      <c r="Q401" s="35"/>
      <c r="R401" s="35"/>
      <c r="S401" s="38"/>
    </row>
    <row r="402" spans="1:19">
      <c r="A402" s="45"/>
      <c r="B402" s="35"/>
      <c r="C402" s="9" t="s">
        <v>62</v>
      </c>
      <c r="D402" s="9" t="s">
        <v>20</v>
      </c>
      <c r="E402" s="9" t="s">
        <v>24</v>
      </c>
      <c r="F402" s="9" t="s">
        <v>18</v>
      </c>
      <c r="G402" s="9" t="s">
        <v>18</v>
      </c>
      <c r="H402" s="9" t="s">
        <v>18</v>
      </c>
      <c r="I402" s="9" t="s">
        <v>18</v>
      </c>
      <c r="J402" s="9" t="s">
        <v>18</v>
      </c>
      <c r="K402" s="35"/>
      <c r="L402" s="35"/>
      <c r="M402" s="35" t="s">
        <v>18</v>
      </c>
      <c r="N402" s="35" t="s">
        <v>18</v>
      </c>
      <c r="O402" s="35" t="s">
        <v>18</v>
      </c>
      <c r="P402" s="35" t="s">
        <v>59</v>
      </c>
      <c r="Q402" s="35"/>
      <c r="R402" s="35"/>
      <c r="S402" s="38"/>
    </row>
    <row r="403" spans="1:19" ht="15.75" thickBot="1">
      <c r="A403" s="46"/>
      <c r="B403" s="36"/>
      <c r="C403" s="10" t="s">
        <v>55</v>
      </c>
      <c r="D403" s="10" t="s">
        <v>20</v>
      </c>
      <c r="E403" s="10" t="s">
        <v>35</v>
      </c>
      <c r="F403" s="10" t="s">
        <v>18</v>
      </c>
      <c r="G403" s="10" t="s">
        <v>18</v>
      </c>
      <c r="H403" s="10" t="s">
        <v>18</v>
      </c>
      <c r="I403" s="10" t="s">
        <v>18</v>
      </c>
      <c r="J403" s="10" t="s">
        <v>18</v>
      </c>
      <c r="K403" s="36"/>
      <c r="L403" s="36"/>
      <c r="M403" s="36" t="s">
        <v>18</v>
      </c>
      <c r="N403" s="36" t="s">
        <v>18</v>
      </c>
      <c r="O403" s="36" t="s">
        <v>18</v>
      </c>
      <c r="P403" s="36" t="s">
        <v>59</v>
      </c>
      <c r="Q403" s="36"/>
      <c r="R403" s="36"/>
      <c r="S403" s="39"/>
    </row>
    <row r="404" spans="1:19">
      <c r="A404" s="44" t="str">
        <f t="shared" ref="A404" si="99">CONCATENATE("LOVSF4",MID(E404,5,4),SUBSTITUTE(E405,"/",""),MID(E407,9,1))</f>
        <v>LOVSF40100DPBF09xxA</v>
      </c>
      <c r="B404" s="34" t="s">
        <v>54</v>
      </c>
      <c r="C404" s="8" t="s">
        <v>57</v>
      </c>
      <c r="D404" s="8" t="s">
        <v>20</v>
      </c>
      <c r="E404" s="8" t="s">
        <v>30</v>
      </c>
      <c r="F404" s="8" t="s">
        <v>109</v>
      </c>
      <c r="G404" s="8">
        <v>3</v>
      </c>
      <c r="H404" s="8" t="s">
        <v>71</v>
      </c>
      <c r="I404" s="8" t="s">
        <v>105</v>
      </c>
      <c r="J404" s="8" t="s">
        <v>45</v>
      </c>
      <c r="K404" s="34" t="s">
        <v>109</v>
      </c>
      <c r="L404" s="34">
        <v>3</v>
      </c>
      <c r="M404" s="34">
        <v>50</v>
      </c>
      <c r="N404" s="34" t="s">
        <v>45</v>
      </c>
      <c r="O404" s="34" t="s">
        <v>105</v>
      </c>
      <c r="P404" s="34" t="s">
        <v>59</v>
      </c>
      <c r="Q404" s="34" t="s">
        <v>145</v>
      </c>
      <c r="R404" s="34" t="s">
        <v>23</v>
      </c>
      <c r="S404" s="37">
        <v>1.3</v>
      </c>
    </row>
    <row r="405" spans="1:19">
      <c r="A405" s="45"/>
      <c r="B405" s="35"/>
      <c r="C405" s="9" t="s">
        <v>19</v>
      </c>
      <c r="D405" s="9" t="s">
        <v>20</v>
      </c>
      <c r="E405" s="9" t="s">
        <v>147</v>
      </c>
      <c r="F405" s="9">
        <v>600</v>
      </c>
      <c r="G405" s="9">
        <v>3</v>
      </c>
      <c r="H405" s="9" t="s">
        <v>60</v>
      </c>
      <c r="I405" s="9" t="s">
        <v>103</v>
      </c>
      <c r="J405" s="9" t="s">
        <v>65</v>
      </c>
      <c r="K405" s="35"/>
      <c r="L405" s="35"/>
      <c r="M405" s="35" t="s">
        <v>18</v>
      </c>
      <c r="N405" s="35" t="s">
        <v>18</v>
      </c>
      <c r="O405" s="35" t="s">
        <v>18</v>
      </c>
      <c r="P405" s="35" t="s">
        <v>59</v>
      </c>
      <c r="Q405" s="35"/>
      <c r="R405" s="35"/>
      <c r="S405" s="38"/>
    </row>
    <row r="406" spans="1:19">
      <c r="A406" s="45"/>
      <c r="B406" s="35"/>
      <c r="C406" s="9" t="s">
        <v>62</v>
      </c>
      <c r="D406" s="9" t="s">
        <v>20</v>
      </c>
      <c r="E406" s="9" t="s">
        <v>24</v>
      </c>
      <c r="F406" s="9" t="s">
        <v>18</v>
      </c>
      <c r="G406" s="9" t="s">
        <v>18</v>
      </c>
      <c r="H406" s="9" t="s">
        <v>18</v>
      </c>
      <c r="I406" s="9" t="s">
        <v>18</v>
      </c>
      <c r="J406" s="9" t="s">
        <v>18</v>
      </c>
      <c r="K406" s="35"/>
      <c r="L406" s="35"/>
      <c r="M406" s="35" t="s">
        <v>18</v>
      </c>
      <c r="N406" s="35" t="s">
        <v>18</v>
      </c>
      <c r="O406" s="35" t="s">
        <v>18</v>
      </c>
      <c r="P406" s="35" t="s">
        <v>59</v>
      </c>
      <c r="Q406" s="35"/>
      <c r="R406" s="35"/>
      <c r="S406" s="38"/>
    </row>
    <row r="407" spans="1:19" ht="15.75" thickBot="1">
      <c r="A407" s="46"/>
      <c r="B407" s="36"/>
      <c r="C407" s="10" t="s">
        <v>55</v>
      </c>
      <c r="D407" s="10" t="s">
        <v>20</v>
      </c>
      <c r="E407" s="10" t="s">
        <v>36</v>
      </c>
      <c r="F407" s="10" t="s">
        <v>18</v>
      </c>
      <c r="G407" s="10" t="s">
        <v>18</v>
      </c>
      <c r="H407" s="10" t="s">
        <v>18</v>
      </c>
      <c r="I407" s="10" t="s">
        <v>18</v>
      </c>
      <c r="J407" s="10" t="s">
        <v>18</v>
      </c>
      <c r="K407" s="36"/>
      <c r="L407" s="36"/>
      <c r="M407" s="36" t="s">
        <v>18</v>
      </c>
      <c r="N407" s="36" t="s">
        <v>18</v>
      </c>
      <c r="O407" s="36" t="s">
        <v>18</v>
      </c>
      <c r="P407" s="36" t="s">
        <v>59</v>
      </c>
      <c r="Q407" s="36"/>
      <c r="R407" s="36"/>
      <c r="S407" s="39"/>
    </row>
    <row r="408" spans="1:19">
      <c r="A408" s="44" t="str">
        <f t="shared" ref="A408" si="100">CONCATENATE("LOVSF4",MID(E408,5,4),SUBSTITUTE(E409,"/",""),MID(E411,9,1))</f>
        <v>LOVSF40100DPBF12xxAR</v>
      </c>
      <c r="B408" s="34" t="s">
        <v>54</v>
      </c>
      <c r="C408" s="8" t="s">
        <v>57</v>
      </c>
      <c r="D408" s="8" t="s">
        <v>20</v>
      </c>
      <c r="E408" s="8" t="s">
        <v>30</v>
      </c>
      <c r="F408" s="8" t="s">
        <v>109</v>
      </c>
      <c r="G408" s="8">
        <v>3</v>
      </c>
      <c r="H408" s="8" t="s">
        <v>71</v>
      </c>
      <c r="I408" s="8" t="s">
        <v>105</v>
      </c>
      <c r="J408" s="8" t="s">
        <v>45</v>
      </c>
      <c r="K408" s="34" t="s">
        <v>109</v>
      </c>
      <c r="L408" s="34">
        <v>3</v>
      </c>
      <c r="M408" s="34">
        <v>50</v>
      </c>
      <c r="N408" s="34" t="s">
        <v>45</v>
      </c>
      <c r="O408" s="34" t="s">
        <v>105</v>
      </c>
      <c r="P408" s="34" t="s">
        <v>59</v>
      </c>
      <c r="Q408" s="34" t="s">
        <v>145</v>
      </c>
      <c r="R408" s="34" t="s">
        <v>23</v>
      </c>
      <c r="S408" s="37">
        <v>1.3</v>
      </c>
    </row>
    <row r="409" spans="1:19">
      <c r="A409" s="45"/>
      <c r="B409" s="35"/>
      <c r="C409" s="9" t="s">
        <v>19</v>
      </c>
      <c r="D409" s="9" t="s">
        <v>20</v>
      </c>
      <c r="E409" s="9" t="s">
        <v>148</v>
      </c>
      <c r="F409" s="9">
        <v>600</v>
      </c>
      <c r="G409" s="9">
        <v>3</v>
      </c>
      <c r="H409" s="9" t="s">
        <v>60</v>
      </c>
      <c r="I409" s="9" t="s">
        <v>53</v>
      </c>
      <c r="J409" s="9" t="s">
        <v>67</v>
      </c>
      <c r="K409" s="35"/>
      <c r="L409" s="35"/>
      <c r="M409" s="35" t="s">
        <v>18</v>
      </c>
      <c r="N409" s="35" t="s">
        <v>18</v>
      </c>
      <c r="O409" s="35" t="s">
        <v>18</v>
      </c>
      <c r="P409" s="35" t="s">
        <v>59</v>
      </c>
      <c r="Q409" s="35"/>
      <c r="R409" s="35"/>
      <c r="S409" s="38"/>
    </row>
    <row r="410" spans="1:19">
      <c r="A410" s="45"/>
      <c r="B410" s="35"/>
      <c r="C410" s="9" t="s">
        <v>62</v>
      </c>
      <c r="D410" s="9" t="s">
        <v>20</v>
      </c>
      <c r="E410" s="9" t="s">
        <v>24</v>
      </c>
      <c r="F410" s="9" t="s">
        <v>18</v>
      </c>
      <c r="G410" s="9" t="s">
        <v>18</v>
      </c>
      <c r="H410" s="9" t="s">
        <v>18</v>
      </c>
      <c r="I410" s="9" t="s">
        <v>18</v>
      </c>
      <c r="J410" s="9" t="s">
        <v>18</v>
      </c>
      <c r="K410" s="35"/>
      <c r="L410" s="35"/>
      <c r="M410" s="35" t="s">
        <v>18</v>
      </c>
      <c r="N410" s="35" t="s">
        <v>18</v>
      </c>
      <c r="O410" s="35" t="s">
        <v>18</v>
      </c>
      <c r="P410" s="35" t="s">
        <v>59</v>
      </c>
      <c r="Q410" s="35"/>
      <c r="R410" s="35"/>
      <c r="S410" s="38"/>
    </row>
    <row r="411" spans="1:19" ht="15.75" thickBot="1">
      <c r="A411" s="46"/>
      <c r="B411" s="36"/>
      <c r="C411" s="10" t="s">
        <v>55</v>
      </c>
      <c r="D411" s="10" t="s">
        <v>20</v>
      </c>
      <c r="E411" s="10" t="s">
        <v>35</v>
      </c>
      <c r="F411" s="10" t="s">
        <v>18</v>
      </c>
      <c r="G411" s="10" t="s">
        <v>18</v>
      </c>
      <c r="H411" s="10" t="s">
        <v>18</v>
      </c>
      <c r="I411" s="10" t="s">
        <v>18</v>
      </c>
      <c r="J411" s="10" t="s">
        <v>18</v>
      </c>
      <c r="K411" s="36"/>
      <c r="L411" s="36"/>
      <c r="M411" s="36" t="s">
        <v>18</v>
      </c>
      <c r="N411" s="36" t="s">
        <v>18</v>
      </c>
      <c r="O411" s="36" t="s">
        <v>18</v>
      </c>
      <c r="P411" s="36" t="s">
        <v>59</v>
      </c>
      <c r="Q411" s="36"/>
      <c r="R411" s="36"/>
      <c r="S411" s="39"/>
    </row>
    <row r="412" spans="1:19">
      <c r="A412" s="44" t="str">
        <f t="shared" ref="A412" si="101">CONCATENATE("LOVSF4",MID(E412,5,4),SUBSTITUTE(E413,"/",""),MID(E415,9,1))</f>
        <v>LOVSF40100DPBF12xxA</v>
      </c>
      <c r="B412" s="34" t="s">
        <v>54</v>
      </c>
      <c r="C412" s="8" t="s">
        <v>57</v>
      </c>
      <c r="D412" s="8" t="s">
        <v>20</v>
      </c>
      <c r="E412" s="8" t="s">
        <v>30</v>
      </c>
      <c r="F412" s="8" t="s">
        <v>109</v>
      </c>
      <c r="G412" s="8">
        <v>3</v>
      </c>
      <c r="H412" s="8" t="s">
        <v>71</v>
      </c>
      <c r="I412" s="8" t="s">
        <v>105</v>
      </c>
      <c r="J412" s="8" t="s">
        <v>45</v>
      </c>
      <c r="K412" s="34" t="s">
        <v>109</v>
      </c>
      <c r="L412" s="34">
        <v>3</v>
      </c>
      <c r="M412" s="34">
        <v>50</v>
      </c>
      <c r="N412" s="34" t="s">
        <v>45</v>
      </c>
      <c r="O412" s="34" t="s">
        <v>105</v>
      </c>
      <c r="P412" s="34" t="s">
        <v>59</v>
      </c>
      <c r="Q412" s="34" t="s">
        <v>145</v>
      </c>
      <c r="R412" s="34" t="s">
        <v>23</v>
      </c>
      <c r="S412" s="37">
        <v>1.3</v>
      </c>
    </row>
    <row r="413" spans="1:19">
      <c r="A413" s="45"/>
      <c r="B413" s="35"/>
      <c r="C413" s="9" t="s">
        <v>19</v>
      </c>
      <c r="D413" s="9" t="s">
        <v>20</v>
      </c>
      <c r="E413" s="9" t="s">
        <v>148</v>
      </c>
      <c r="F413" s="9">
        <v>600</v>
      </c>
      <c r="G413" s="9">
        <v>3</v>
      </c>
      <c r="H413" s="9" t="s">
        <v>60</v>
      </c>
      <c r="I413" s="9" t="s">
        <v>53</v>
      </c>
      <c r="J413" s="9" t="s">
        <v>67</v>
      </c>
      <c r="K413" s="35"/>
      <c r="L413" s="35"/>
      <c r="M413" s="35" t="s">
        <v>18</v>
      </c>
      <c r="N413" s="35" t="s">
        <v>18</v>
      </c>
      <c r="O413" s="35" t="s">
        <v>18</v>
      </c>
      <c r="P413" s="35" t="s">
        <v>59</v>
      </c>
      <c r="Q413" s="35"/>
      <c r="R413" s="35"/>
      <c r="S413" s="38"/>
    </row>
    <row r="414" spans="1:19">
      <c r="A414" s="45"/>
      <c r="B414" s="35"/>
      <c r="C414" s="9" t="s">
        <v>62</v>
      </c>
      <c r="D414" s="9" t="s">
        <v>20</v>
      </c>
      <c r="E414" s="9" t="s">
        <v>24</v>
      </c>
      <c r="F414" s="9" t="s">
        <v>18</v>
      </c>
      <c r="G414" s="9" t="s">
        <v>18</v>
      </c>
      <c r="H414" s="9" t="s">
        <v>18</v>
      </c>
      <c r="I414" s="9" t="s">
        <v>18</v>
      </c>
      <c r="J414" s="9" t="s">
        <v>18</v>
      </c>
      <c r="K414" s="35"/>
      <c r="L414" s="35"/>
      <c r="M414" s="35" t="s">
        <v>18</v>
      </c>
      <c r="N414" s="35" t="s">
        <v>18</v>
      </c>
      <c r="O414" s="35" t="s">
        <v>18</v>
      </c>
      <c r="P414" s="35" t="s">
        <v>59</v>
      </c>
      <c r="Q414" s="35"/>
      <c r="R414" s="35"/>
      <c r="S414" s="38"/>
    </row>
    <row r="415" spans="1:19" ht="15.75" thickBot="1">
      <c r="A415" s="46"/>
      <c r="B415" s="36"/>
      <c r="C415" s="10" t="s">
        <v>55</v>
      </c>
      <c r="D415" s="10" t="s">
        <v>20</v>
      </c>
      <c r="E415" s="10" t="s">
        <v>36</v>
      </c>
      <c r="F415" s="10" t="s">
        <v>18</v>
      </c>
      <c r="G415" s="10" t="s">
        <v>18</v>
      </c>
      <c r="H415" s="10" t="s">
        <v>18</v>
      </c>
      <c r="I415" s="10" t="s">
        <v>18</v>
      </c>
      <c r="J415" s="10" t="s">
        <v>18</v>
      </c>
      <c r="K415" s="36"/>
      <c r="L415" s="36"/>
      <c r="M415" s="36" t="s">
        <v>18</v>
      </c>
      <c r="N415" s="36" t="s">
        <v>18</v>
      </c>
      <c r="O415" s="36" t="s">
        <v>18</v>
      </c>
      <c r="P415" s="36" t="s">
        <v>59</v>
      </c>
      <c r="Q415" s="36"/>
      <c r="R415" s="36"/>
      <c r="S415" s="39"/>
    </row>
    <row r="416" spans="1:19">
      <c r="A416" s="44" t="str">
        <f t="shared" ref="A416" si="102">CONCATENATE("LOVSF4",MID(E416,5,4),SUBSTITUTE(E417,"/",""),MID(E419,9,1))</f>
        <v>LOVSF40100DPBF18xxAR</v>
      </c>
      <c r="B416" s="34" t="s">
        <v>54</v>
      </c>
      <c r="C416" s="8" t="s">
        <v>57</v>
      </c>
      <c r="D416" s="8" t="s">
        <v>20</v>
      </c>
      <c r="E416" s="8" t="s">
        <v>30</v>
      </c>
      <c r="F416" s="8" t="s">
        <v>109</v>
      </c>
      <c r="G416" s="8">
        <v>3</v>
      </c>
      <c r="H416" s="8" t="s">
        <v>71</v>
      </c>
      <c r="I416" s="8" t="s">
        <v>105</v>
      </c>
      <c r="J416" s="8" t="s">
        <v>45</v>
      </c>
      <c r="K416" s="34" t="s">
        <v>109</v>
      </c>
      <c r="L416" s="34">
        <v>3</v>
      </c>
      <c r="M416" s="34">
        <v>50</v>
      </c>
      <c r="N416" s="34" t="s">
        <v>45</v>
      </c>
      <c r="O416" s="34" t="s">
        <v>105</v>
      </c>
      <c r="P416" s="34" t="s">
        <v>59</v>
      </c>
      <c r="Q416" s="34" t="s">
        <v>145</v>
      </c>
      <c r="R416" s="34" t="s">
        <v>23</v>
      </c>
      <c r="S416" s="37">
        <v>1.3</v>
      </c>
    </row>
    <row r="417" spans="1:19">
      <c r="A417" s="45"/>
      <c r="B417" s="35"/>
      <c r="C417" s="9" t="s">
        <v>19</v>
      </c>
      <c r="D417" s="9" t="s">
        <v>20</v>
      </c>
      <c r="E417" s="9" t="s">
        <v>150</v>
      </c>
      <c r="F417" s="9">
        <v>600</v>
      </c>
      <c r="G417" s="9">
        <v>3</v>
      </c>
      <c r="H417" s="9" t="s">
        <v>60</v>
      </c>
      <c r="I417" s="9" t="s">
        <v>104</v>
      </c>
      <c r="J417" s="9" t="s">
        <v>70</v>
      </c>
      <c r="K417" s="35"/>
      <c r="L417" s="35"/>
      <c r="M417" s="35" t="s">
        <v>18</v>
      </c>
      <c r="N417" s="35" t="s">
        <v>18</v>
      </c>
      <c r="O417" s="35" t="s">
        <v>18</v>
      </c>
      <c r="P417" s="35" t="s">
        <v>59</v>
      </c>
      <c r="Q417" s="35"/>
      <c r="R417" s="35"/>
      <c r="S417" s="38"/>
    </row>
    <row r="418" spans="1:19">
      <c r="A418" s="45"/>
      <c r="B418" s="35"/>
      <c r="C418" s="9" t="s">
        <v>62</v>
      </c>
      <c r="D418" s="9" t="s">
        <v>20</v>
      </c>
      <c r="E418" s="9" t="s">
        <v>24</v>
      </c>
      <c r="F418" s="9" t="s">
        <v>18</v>
      </c>
      <c r="G418" s="9" t="s">
        <v>18</v>
      </c>
      <c r="H418" s="9" t="s">
        <v>18</v>
      </c>
      <c r="I418" s="9" t="s">
        <v>18</v>
      </c>
      <c r="J418" s="9" t="s">
        <v>18</v>
      </c>
      <c r="K418" s="35"/>
      <c r="L418" s="35"/>
      <c r="M418" s="35" t="s">
        <v>18</v>
      </c>
      <c r="N418" s="35" t="s">
        <v>18</v>
      </c>
      <c r="O418" s="35" t="s">
        <v>18</v>
      </c>
      <c r="P418" s="35" t="s">
        <v>59</v>
      </c>
      <c r="Q418" s="35"/>
      <c r="R418" s="35"/>
      <c r="S418" s="38"/>
    </row>
    <row r="419" spans="1:19" ht="15.75" thickBot="1">
      <c r="A419" s="46"/>
      <c r="B419" s="36"/>
      <c r="C419" s="10" t="s">
        <v>55</v>
      </c>
      <c r="D419" s="10" t="s">
        <v>20</v>
      </c>
      <c r="E419" s="10" t="s">
        <v>35</v>
      </c>
      <c r="F419" s="10" t="s">
        <v>18</v>
      </c>
      <c r="G419" s="10" t="s">
        <v>18</v>
      </c>
      <c r="H419" s="10" t="s">
        <v>18</v>
      </c>
      <c r="I419" s="10" t="s">
        <v>18</v>
      </c>
      <c r="J419" s="10" t="s">
        <v>18</v>
      </c>
      <c r="K419" s="36"/>
      <c r="L419" s="36"/>
      <c r="M419" s="36" t="s">
        <v>18</v>
      </c>
      <c r="N419" s="36" t="s">
        <v>18</v>
      </c>
      <c r="O419" s="36" t="s">
        <v>18</v>
      </c>
      <c r="P419" s="36" t="s">
        <v>59</v>
      </c>
      <c r="Q419" s="36"/>
      <c r="R419" s="36"/>
      <c r="S419" s="39"/>
    </row>
    <row r="420" spans="1:19">
      <c r="A420" s="44" t="str">
        <f t="shared" ref="A420" si="103">CONCATENATE("LOVSF4",MID(E420,5,4),SUBSTITUTE(E421,"/",""),MID(E423,9,1))</f>
        <v>LOVSF40100DPBF18xxA</v>
      </c>
      <c r="B420" s="34" t="s">
        <v>54</v>
      </c>
      <c r="C420" s="8" t="s">
        <v>57</v>
      </c>
      <c r="D420" s="8" t="s">
        <v>20</v>
      </c>
      <c r="E420" s="8" t="s">
        <v>30</v>
      </c>
      <c r="F420" s="8" t="s">
        <v>109</v>
      </c>
      <c r="G420" s="8">
        <v>3</v>
      </c>
      <c r="H420" s="8" t="s">
        <v>71</v>
      </c>
      <c r="I420" s="8" t="s">
        <v>105</v>
      </c>
      <c r="J420" s="8" t="s">
        <v>45</v>
      </c>
      <c r="K420" s="34" t="s">
        <v>109</v>
      </c>
      <c r="L420" s="34">
        <v>3</v>
      </c>
      <c r="M420" s="34">
        <v>50</v>
      </c>
      <c r="N420" s="34" t="s">
        <v>45</v>
      </c>
      <c r="O420" s="34" t="s">
        <v>105</v>
      </c>
      <c r="P420" s="34" t="s">
        <v>59</v>
      </c>
      <c r="Q420" s="34" t="s">
        <v>145</v>
      </c>
      <c r="R420" s="34" t="s">
        <v>23</v>
      </c>
      <c r="S420" s="37">
        <v>1.3</v>
      </c>
    </row>
    <row r="421" spans="1:19">
      <c r="A421" s="45"/>
      <c r="B421" s="35"/>
      <c r="C421" s="9" t="s">
        <v>19</v>
      </c>
      <c r="D421" s="9" t="s">
        <v>20</v>
      </c>
      <c r="E421" s="9" t="s">
        <v>150</v>
      </c>
      <c r="F421" s="9">
        <v>600</v>
      </c>
      <c r="G421" s="9">
        <v>3</v>
      </c>
      <c r="H421" s="9" t="s">
        <v>60</v>
      </c>
      <c r="I421" s="9" t="s">
        <v>104</v>
      </c>
      <c r="J421" s="9" t="s">
        <v>70</v>
      </c>
      <c r="K421" s="35"/>
      <c r="L421" s="35"/>
      <c r="M421" s="35" t="s">
        <v>18</v>
      </c>
      <c r="N421" s="35" t="s">
        <v>18</v>
      </c>
      <c r="O421" s="35" t="s">
        <v>18</v>
      </c>
      <c r="P421" s="35" t="s">
        <v>59</v>
      </c>
      <c r="Q421" s="35"/>
      <c r="R421" s="35"/>
      <c r="S421" s="38"/>
    </row>
    <row r="422" spans="1:19">
      <c r="A422" s="45"/>
      <c r="B422" s="35"/>
      <c r="C422" s="9" t="s">
        <v>62</v>
      </c>
      <c r="D422" s="9" t="s">
        <v>20</v>
      </c>
      <c r="E422" s="9" t="s">
        <v>24</v>
      </c>
      <c r="F422" s="9" t="s">
        <v>18</v>
      </c>
      <c r="G422" s="9" t="s">
        <v>18</v>
      </c>
      <c r="H422" s="9" t="s">
        <v>18</v>
      </c>
      <c r="I422" s="9" t="s">
        <v>18</v>
      </c>
      <c r="J422" s="9" t="s">
        <v>18</v>
      </c>
      <c r="K422" s="35"/>
      <c r="L422" s="35"/>
      <c r="M422" s="35" t="s">
        <v>18</v>
      </c>
      <c r="N422" s="35" t="s">
        <v>18</v>
      </c>
      <c r="O422" s="35" t="s">
        <v>18</v>
      </c>
      <c r="P422" s="35" t="s">
        <v>59</v>
      </c>
      <c r="Q422" s="35"/>
      <c r="R422" s="35"/>
      <c r="S422" s="38"/>
    </row>
    <row r="423" spans="1:19" ht="15.75" thickBot="1">
      <c r="A423" s="46"/>
      <c r="B423" s="36"/>
      <c r="C423" s="10" t="s">
        <v>55</v>
      </c>
      <c r="D423" s="10" t="s">
        <v>20</v>
      </c>
      <c r="E423" s="10" t="s">
        <v>36</v>
      </c>
      <c r="F423" s="10" t="s">
        <v>18</v>
      </c>
      <c r="G423" s="10" t="s">
        <v>18</v>
      </c>
      <c r="H423" s="10" t="s">
        <v>18</v>
      </c>
      <c r="I423" s="10" t="s">
        <v>18</v>
      </c>
      <c r="J423" s="10" t="s">
        <v>18</v>
      </c>
      <c r="K423" s="36"/>
      <c r="L423" s="36"/>
      <c r="M423" s="36" t="s">
        <v>18</v>
      </c>
      <c r="N423" s="36" t="s">
        <v>18</v>
      </c>
      <c r="O423" s="36" t="s">
        <v>18</v>
      </c>
      <c r="P423" s="36" t="s">
        <v>59</v>
      </c>
      <c r="Q423" s="36"/>
      <c r="R423" s="36"/>
      <c r="S423" s="39"/>
    </row>
    <row r="424" spans="1:19">
      <c r="A424" s="44" t="str">
        <f t="shared" ref="A424" si="104">CONCATENATE("LOVSF4",MID(E424,5,4),SUBSTITUTE(E425,"/",""),MID(E427,9,1))</f>
        <v>LOVSF40100DPBF09xxLR</v>
      </c>
      <c r="B424" s="34" t="s">
        <v>54</v>
      </c>
      <c r="C424" s="8" t="s">
        <v>57</v>
      </c>
      <c r="D424" s="8" t="s">
        <v>20</v>
      </c>
      <c r="E424" s="8" t="s">
        <v>30</v>
      </c>
      <c r="F424" s="8" t="s">
        <v>109</v>
      </c>
      <c r="G424" s="8">
        <v>3</v>
      </c>
      <c r="H424" s="8" t="s">
        <v>71</v>
      </c>
      <c r="I424" s="8" t="s">
        <v>105</v>
      </c>
      <c r="J424" s="8" t="s">
        <v>45</v>
      </c>
      <c r="K424" s="34" t="s">
        <v>109</v>
      </c>
      <c r="L424" s="34">
        <v>3</v>
      </c>
      <c r="M424" s="34">
        <v>50</v>
      </c>
      <c r="N424" s="34" t="s">
        <v>45</v>
      </c>
      <c r="O424" s="34" t="s">
        <v>105</v>
      </c>
      <c r="P424" s="34" t="s">
        <v>59</v>
      </c>
      <c r="Q424" s="34" t="s">
        <v>145</v>
      </c>
      <c r="R424" s="34" t="s">
        <v>23</v>
      </c>
      <c r="S424" s="37">
        <v>1.3</v>
      </c>
    </row>
    <row r="425" spans="1:19">
      <c r="A425" s="45"/>
      <c r="B425" s="35"/>
      <c r="C425" s="9" t="s">
        <v>19</v>
      </c>
      <c r="D425" s="9" t="s">
        <v>20</v>
      </c>
      <c r="E425" s="9" t="s">
        <v>152</v>
      </c>
      <c r="F425" s="9">
        <v>600</v>
      </c>
      <c r="G425" s="9">
        <v>3</v>
      </c>
      <c r="H425" s="9" t="s">
        <v>60</v>
      </c>
      <c r="I425" s="9" t="s">
        <v>103</v>
      </c>
      <c r="J425" s="9" t="s">
        <v>65</v>
      </c>
      <c r="K425" s="35"/>
      <c r="L425" s="35"/>
      <c r="M425" s="35" t="s">
        <v>18</v>
      </c>
      <c r="N425" s="35" t="s">
        <v>18</v>
      </c>
      <c r="O425" s="35" t="s">
        <v>18</v>
      </c>
      <c r="P425" s="35" t="s">
        <v>59</v>
      </c>
      <c r="Q425" s="35"/>
      <c r="R425" s="35"/>
      <c r="S425" s="38"/>
    </row>
    <row r="426" spans="1:19">
      <c r="A426" s="45"/>
      <c r="B426" s="35"/>
      <c r="C426" s="9" t="s">
        <v>62</v>
      </c>
      <c r="D426" s="9" t="s">
        <v>20</v>
      </c>
      <c r="E426" s="9" t="s">
        <v>25</v>
      </c>
      <c r="F426" s="9" t="s">
        <v>18</v>
      </c>
      <c r="G426" s="9" t="s">
        <v>18</v>
      </c>
      <c r="H426" s="9" t="s">
        <v>18</v>
      </c>
      <c r="I426" s="9" t="s">
        <v>18</v>
      </c>
      <c r="J426" s="9" t="s">
        <v>18</v>
      </c>
      <c r="K426" s="35"/>
      <c r="L426" s="35"/>
      <c r="M426" s="35" t="s">
        <v>18</v>
      </c>
      <c r="N426" s="35" t="s">
        <v>18</v>
      </c>
      <c r="O426" s="35" t="s">
        <v>18</v>
      </c>
      <c r="P426" s="35" t="s">
        <v>59</v>
      </c>
      <c r="Q426" s="35"/>
      <c r="R426" s="35"/>
      <c r="S426" s="38"/>
    </row>
    <row r="427" spans="1:19" ht="15.75" thickBot="1">
      <c r="A427" s="46"/>
      <c r="B427" s="36"/>
      <c r="C427" s="10" t="s">
        <v>55</v>
      </c>
      <c r="D427" s="10" t="s">
        <v>20</v>
      </c>
      <c r="E427" s="10" t="s">
        <v>35</v>
      </c>
      <c r="F427" s="10" t="s">
        <v>18</v>
      </c>
      <c r="G427" s="10" t="s">
        <v>18</v>
      </c>
      <c r="H427" s="10" t="s">
        <v>18</v>
      </c>
      <c r="I427" s="10" t="s">
        <v>18</v>
      </c>
      <c r="J427" s="10" t="s">
        <v>18</v>
      </c>
      <c r="K427" s="36"/>
      <c r="L427" s="36"/>
      <c r="M427" s="36" t="s">
        <v>18</v>
      </c>
      <c r="N427" s="36" t="s">
        <v>18</v>
      </c>
      <c r="O427" s="36" t="s">
        <v>18</v>
      </c>
      <c r="P427" s="36" t="s">
        <v>59</v>
      </c>
      <c r="Q427" s="36"/>
      <c r="R427" s="36"/>
      <c r="S427" s="39"/>
    </row>
    <row r="428" spans="1:19">
      <c r="A428" s="44" t="str">
        <f t="shared" ref="A428" si="105">CONCATENATE("LOVSF4",MID(E428,5,4),SUBSTITUTE(E429,"/",""),MID(E431,9,1))</f>
        <v>LOVSF40100DPBF09xxL</v>
      </c>
      <c r="B428" s="34" t="s">
        <v>54</v>
      </c>
      <c r="C428" s="8" t="s">
        <v>57</v>
      </c>
      <c r="D428" s="8" t="s">
        <v>20</v>
      </c>
      <c r="E428" s="8" t="s">
        <v>30</v>
      </c>
      <c r="F428" s="8" t="s">
        <v>109</v>
      </c>
      <c r="G428" s="8">
        <v>3</v>
      </c>
      <c r="H428" s="8" t="s">
        <v>71</v>
      </c>
      <c r="I428" s="8" t="s">
        <v>105</v>
      </c>
      <c r="J428" s="8" t="s">
        <v>45</v>
      </c>
      <c r="K428" s="34" t="s">
        <v>109</v>
      </c>
      <c r="L428" s="34">
        <v>3</v>
      </c>
      <c r="M428" s="34">
        <v>50</v>
      </c>
      <c r="N428" s="34" t="s">
        <v>45</v>
      </c>
      <c r="O428" s="34" t="s">
        <v>105</v>
      </c>
      <c r="P428" s="34" t="s">
        <v>59</v>
      </c>
      <c r="Q428" s="34" t="s">
        <v>145</v>
      </c>
      <c r="R428" s="34" t="s">
        <v>23</v>
      </c>
      <c r="S428" s="37">
        <v>1.3</v>
      </c>
    </row>
    <row r="429" spans="1:19">
      <c r="A429" s="45"/>
      <c r="B429" s="35"/>
      <c r="C429" s="9" t="s">
        <v>19</v>
      </c>
      <c r="D429" s="9" t="s">
        <v>20</v>
      </c>
      <c r="E429" s="9" t="s">
        <v>152</v>
      </c>
      <c r="F429" s="9">
        <v>600</v>
      </c>
      <c r="G429" s="9">
        <v>3</v>
      </c>
      <c r="H429" s="9" t="s">
        <v>60</v>
      </c>
      <c r="I429" s="9" t="s">
        <v>103</v>
      </c>
      <c r="J429" s="9" t="s">
        <v>65</v>
      </c>
      <c r="K429" s="35"/>
      <c r="L429" s="35"/>
      <c r="M429" s="35" t="s">
        <v>18</v>
      </c>
      <c r="N429" s="35" t="s">
        <v>18</v>
      </c>
      <c r="O429" s="35" t="s">
        <v>18</v>
      </c>
      <c r="P429" s="35" t="s">
        <v>59</v>
      </c>
      <c r="Q429" s="35"/>
      <c r="R429" s="35"/>
      <c r="S429" s="38"/>
    </row>
    <row r="430" spans="1:19">
      <c r="A430" s="45"/>
      <c r="B430" s="35"/>
      <c r="C430" s="9" t="s">
        <v>62</v>
      </c>
      <c r="D430" s="9" t="s">
        <v>20</v>
      </c>
      <c r="E430" s="9" t="s">
        <v>25</v>
      </c>
      <c r="F430" s="9" t="s">
        <v>18</v>
      </c>
      <c r="G430" s="9" t="s">
        <v>18</v>
      </c>
      <c r="H430" s="9" t="s">
        <v>18</v>
      </c>
      <c r="I430" s="9" t="s">
        <v>18</v>
      </c>
      <c r="J430" s="9" t="s">
        <v>18</v>
      </c>
      <c r="K430" s="35"/>
      <c r="L430" s="35"/>
      <c r="M430" s="35" t="s">
        <v>18</v>
      </c>
      <c r="N430" s="35" t="s">
        <v>18</v>
      </c>
      <c r="O430" s="35" t="s">
        <v>18</v>
      </c>
      <c r="P430" s="35" t="s">
        <v>59</v>
      </c>
      <c r="Q430" s="35"/>
      <c r="R430" s="35"/>
      <c r="S430" s="38"/>
    </row>
    <row r="431" spans="1:19" ht="15.75" thickBot="1">
      <c r="A431" s="46"/>
      <c r="B431" s="36"/>
      <c r="C431" s="10" t="s">
        <v>55</v>
      </c>
      <c r="D431" s="10" t="s">
        <v>20</v>
      </c>
      <c r="E431" s="10" t="s">
        <v>36</v>
      </c>
      <c r="F431" s="10" t="s">
        <v>18</v>
      </c>
      <c r="G431" s="10" t="s">
        <v>18</v>
      </c>
      <c r="H431" s="10" t="s">
        <v>18</v>
      </c>
      <c r="I431" s="10" t="s">
        <v>18</v>
      </c>
      <c r="J431" s="10" t="s">
        <v>18</v>
      </c>
      <c r="K431" s="36"/>
      <c r="L431" s="36"/>
      <c r="M431" s="36" t="s">
        <v>18</v>
      </c>
      <c r="N431" s="36" t="s">
        <v>18</v>
      </c>
      <c r="O431" s="36" t="s">
        <v>18</v>
      </c>
      <c r="P431" s="36" t="s">
        <v>59</v>
      </c>
      <c r="Q431" s="36"/>
      <c r="R431" s="36"/>
      <c r="S431" s="39"/>
    </row>
    <row r="432" spans="1:19">
      <c r="A432" s="44" t="str">
        <f t="shared" ref="A432" si="106">CONCATENATE("LOVSF4",MID(E432,5,4),SUBSTITUTE(E433,"/",""),MID(E435,9,1))</f>
        <v>LOVSF40100DPBF12xxLR</v>
      </c>
      <c r="B432" s="34" t="s">
        <v>54</v>
      </c>
      <c r="C432" s="8" t="s">
        <v>57</v>
      </c>
      <c r="D432" s="8" t="s">
        <v>20</v>
      </c>
      <c r="E432" s="8" t="s">
        <v>30</v>
      </c>
      <c r="F432" s="8" t="s">
        <v>109</v>
      </c>
      <c r="G432" s="8">
        <v>3</v>
      </c>
      <c r="H432" s="8" t="s">
        <v>71</v>
      </c>
      <c r="I432" s="8" t="s">
        <v>105</v>
      </c>
      <c r="J432" s="8" t="s">
        <v>45</v>
      </c>
      <c r="K432" s="34" t="s">
        <v>109</v>
      </c>
      <c r="L432" s="34">
        <v>3</v>
      </c>
      <c r="M432" s="34">
        <v>50</v>
      </c>
      <c r="N432" s="34" t="s">
        <v>45</v>
      </c>
      <c r="O432" s="34" t="s">
        <v>105</v>
      </c>
      <c r="P432" s="34" t="s">
        <v>59</v>
      </c>
      <c r="Q432" s="34" t="s">
        <v>145</v>
      </c>
      <c r="R432" s="34" t="s">
        <v>23</v>
      </c>
      <c r="S432" s="37">
        <v>1.3</v>
      </c>
    </row>
    <row r="433" spans="1:19">
      <c r="A433" s="45"/>
      <c r="B433" s="35"/>
      <c r="C433" s="9" t="s">
        <v>19</v>
      </c>
      <c r="D433" s="9" t="s">
        <v>20</v>
      </c>
      <c r="E433" s="9" t="s">
        <v>153</v>
      </c>
      <c r="F433" s="9">
        <v>600</v>
      </c>
      <c r="G433" s="9">
        <v>3</v>
      </c>
      <c r="H433" s="9" t="s">
        <v>60</v>
      </c>
      <c r="I433" s="9" t="s">
        <v>53</v>
      </c>
      <c r="J433" s="9" t="s">
        <v>67</v>
      </c>
      <c r="K433" s="35"/>
      <c r="L433" s="35"/>
      <c r="M433" s="35" t="s">
        <v>18</v>
      </c>
      <c r="N433" s="35" t="s">
        <v>18</v>
      </c>
      <c r="O433" s="35" t="s">
        <v>18</v>
      </c>
      <c r="P433" s="35" t="s">
        <v>59</v>
      </c>
      <c r="Q433" s="35"/>
      <c r="R433" s="35"/>
      <c r="S433" s="38"/>
    </row>
    <row r="434" spans="1:19">
      <c r="A434" s="45"/>
      <c r="B434" s="35"/>
      <c r="C434" s="9" t="s">
        <v>62</v>
      </c>
      <c r="D434" s="9" t="s">
        <v>20</v>
      </c>
      <c r="E434" s="9" t="s">
        <v>25</v>
      </c>
      <c r="F434" s="9" t="s">
        <v>18</v>
      </c>
      <c r="G434" s="9" t="s">
        <v>18</v>
      </c>
      <c r="H434" s="9" t="s">
        <v>18</v>
      </c>
      <c r="I434" s="9" t="s">
        <v>18</v>
      </c>
      <c r="J434" s="9" t="s">
        <v>18</v>
      </c>
      <c r="K434" s="35"/>
      <c r="L434" s="35"/>
      <c r="M434" s="35" t="s">
        <v>18</v>
      </c>
      <c r="N434" s="35" t="s">
        <v>18</v>
      </c>
      <c r="O434" s="35" t="s">
        <v>18</v>
      </c>
      <c r="P434" s="35" t="s">
        <v>59</v>
      </c>
      <c r="Q434" s="35"/>
      <c r="R434" s="35"/>
      <c r="S434" s="38"/>
    </row>
    <row r="435" spans="1:19" ht="15.75" thickBot="1">
      <c r="A435" s="46"/>
      <c r="B435" s="36"/>
      <c r="C435" s="10" t="s">
        <v>55</v>
      </c>
      <c r="D435" s="10" t="s">
        <v>20</v>
      </c>
      <c r="E435" s="10" t="s">
        <v>35</v>
      </c>
      <c r="F435" s="10" t="s">
        <v>18</v>
      </c>
      <c r="G435" s="10" t="s">
        <v>18</v>
      </c>
      <c r="H435" s="10" t="s">
        <v>18</v>
      </c>
      <c r="I435" s="10" t="s">
        <v>18</v>
      </c>
      <c r="J435" s="10" t="s">
        <v>18</v>
      </c>
      <c r="K435" s="36"/>
      <c r="L435" s="36"/>
      <c r="M435" s="36" t="s">
        <v>18</v>
      </c>
      <c r="N435" s="36" t="s">
        <v>18</v>
      </c>
      <c r="O435" s="36" t="s">
        <v>18</v>
      </c>
      <c r="P435" s="36" t="s">
        <v>59</v>
      </c>
      <c r="Q435" s="36"/>
      <c r="R435" s="36"/>
      <c r="S435" s="39"/>
    </row>
    <row r="436" spans="1:19">
      <c r="A436" s="44" t="str">
        <f t="shared" ref="A436" si="107">CONCATENATE("LOVSF4",MID(E436,5,4),SUBSTITUTE(E437,"/",""),MID(E439,9,1))</f>
        <v>LOVSF40100DPBF12xxL</v>
      </c>
      <c r="B436" s="34" t="s">
        <v>54</v>
      </c>
      <c r="C436" s="8" t="s">
        <v>57</v>
      </c>
      <c r="D436" s="8" t="s">
        <v>20</v>
      </c>
      <c r="E436" s="8" t="s">
        <v>30</v>
      </c>
      <c r="F436" s="8" t="s">
        <v>109</v>
      </c>
      <c r="G436" s="8">
        <v>3</v>
      </c>
      <c r="H436" s="8" t="s">
        <v>71</v>
      </c>
      <c r="I436" s="8" t="s">
        <v>105</v>
      </c>
      <c r="J436" s="8" t="s">
        <v>45</v>
      </c>
      <c r="K436" s="34" t="s">
        <v>109</v>
      </c>
      <c r="L436" s="34">
        <v>3</v>
      </c>
      <c r="M436" s="34">
        <v>50</v>
      </c>
      <c r="N436" s="34" t="s">
        <v>45</v>
      </c>
      <c r="O436" s="34" t="s">
        <v>105</v>
      </c>
      <c r="P436" s="34" t="s">
        <v>59</v>
      </c>
      <c r="Q436" s="34" t="s">
        <v>145</v>
      </c>
      <c r="R436" s="34" t="s">
        <v>23</v>
      </c>
      <c r="S436" s="37">
        <v>1.3</v>
      </c>
    </row>
    <row r="437" spans="1:19">
      <c r="A437" s="45"/>
      <c r="B437" s="35"/>
      <c r="C437" s="9" t="s">
        <v>19</v>
      </c>
      <c r="D437" s="9" t="s">
        <v>20</v>
      </c>
      <c r="E437" s="9" t="s">
        <v>153</v>
      </c>
      <c r="F437" s="9">
        <v>600</v>
      </c>
      <c r="G437" s="9">
        <v>3</v>
      </c>
      <c r="H437" s="9" t="s">
        <v>60</v>
      </c>
      <c r="I437" s="9" t="s">
        <v>53</v>
      </c>
      <c r="J437" s="9" t="s">
        <v>67</v>
      </c>
      <c r="K437" s="35"/>
      <c r="L437" s="35"/>
      <c r="M437" s="35" t="s">
        <v>18</v>
      </c>
      <c r="N437" s="35" t="s">
        <v>18</v>
      </c>
      <c r="O437" s="35" t="s">
        <v>18</v>
      </c>
      <c r="P437" s="35" t="s">
        <v>59</v>
      </c>
      <c r="Q437" s="35"/>
      <c r="R437" s="35"/>
      <c r="S437" s="38"/>
    </row>
    <row r="438" spans="1:19">
      <c r="A438" s="45"/>
      <c r="B438" s="35"/>
      <c r="C438" s="9" t="s">
        <v>62</v>
      </c>
      <c r="D438" s="9" t="s">
        <v>20</v>
      </c>
      <c r="E438" s="9" t="s">
        <v>25</v>
      </c>
      <c r="F438" s="9" t="s">
        <v>18</v>
      </c>
      <c r="G438" s="9" t="s">
        <v>18</v>
      </c>
      <c r="H438" s="9" t="s">
        <v>18</v>
      </c>
      <c r="I438" s="9" t="s">
        <v>18</v>
      </c>
      <c r="J438" s="9" t="s">
        <v>18</v>
      </c>
      <c r="K438" s="35"/>
      <c r="L438" s="35"/>
      <c r="M438" s="35" t="s">
        <v>18</v>
      </c>
      <c r="N438" s="35" t="s">
        <v>18</v>
      </c>
      <c r="O438" s="35" t="s">
        <v>18</v>
      </c>
      <c r="P438" s="35" t="s">
        <v>59</v>
      </c>
      <c r="Q438" s="35"/>
      <c r="R438" s="35"/>
      <c r="S438" s="38"/>
    </row>
    <row r="439" spans="1:19" ht="15.75" thickBot="1">
      <c r="A439" s="46"/>
      <c r="B439" s="36"/>
      <c r="C439" s="10" t="s">
        <v>55</v>
      </c>
      <c r="D439" s="10" t="s">
        <v>20</v>
      </c>
      <c r="E439" s="10" t="s">
        <v>36</v>
      </c>
      <c r="F439" s="10" t="s">
        <v>18</v>
      </c>
      <c r="G439" s="10" t="s">
        <v>18</v>
      </c>
      <c r="H439" s="10" t="s">
        <v>18</v>
      </c>
      <c r="I439" s="10" t="s">
        <v>18</v>
      </c>
      <c r="J439" s="10" t="s">
        <v>18</v>
      </c>
      <c r="K439" s="36"/>
      <c r="L439" s="36"/>
      <c r="M439" s="36" t="s">
        <v>18</v>
      </c>
      <c r="N439" s="36" t="s">
        <v>18</v>
      </c>
      <c r="O439" s="36" t="s">
        <v>18</v>
      </c>
      <c r="P439" s="36" t="s">
        <v>59</v>
      </c>
      <c r="Q439" s="36"/>
      <c r="R439" s="36"/>
      <c r="S439" s="39"/>
    </row>
    <row r="440" spans="1:19">
      <c r="A440" s="44" t="str">
        <f t="shared" ref="A440" si="108">CONCATENATE("LOVSF4",MID(E440,5,4),SUBSTITUTE(E441,"/",""),MID(E443,9,1))</f>
        <v>LOVSF40100DPBF18xxLR</v>
      </c>
      <c r="B440" s="34" t="s">
        <v>54</v>
      </c>
      <c r="C440" s="8" t="s">
        <v>57</v>
      </c>
      <c r="D440" s="8" t="s">
        <v>20</v>
      </c>
      <c r="E440" s="8" t="s">
        <v>30</v>
      </c>
      <c r="F440" s="8" t="s">
        <v>109</v>
      </c>
      <c r="G440" s="8">
        <v>3</v>
      </c>
      <c r="H440" s="8" t="s">
        <v>71</v>
      </c>
      <c r="I440" s="8" t="s">
        <v>105</v>
      </c>
      <c r="J440" s="8" t="s">
        <v>45</v>
      </c>
      <c r="K440" s="34" t="s">
        <v>109</v>
      </c>
      <c r="L440" s="34">
        <v>3</v>
      </c>
      <c r="M440" s="34">
        <v>50</v>
      </c>
      <c r="N440" s="34" t="s">
        <v>45</v>
      </c>
      <c r="O440" s="34" t="s">
        <v>105</v>
      </c>
      <c r="P440" s="34" t="s">
        <v>59</v>
      </c>
      <c r="Q440" s="34" t="s">
        <v>145</v>
      </c>
      <c r="R440" s="34" t="s">
        <v>23</v>
      </c>
      <c r="S440" s="37">
        <v>1.3</v>
      </c>
    </row>
    <row r="441" spans="1:19">
      <c r="A441" s="45"/>
      <c r="B441" s="35"/>
      <c r="C441" s="9" t="s">
        <v>19</v>
      </c>
      <c r="D441" s="9" t="s">
        <v>20</v>
      </c>
      <c r="E441" s="9" t="s">
        <v>155</v>
      </c>
      <c r="F441" s="9">
        <v>600</v>
      </c>
      <c r="G441" s="9">
        <v>3</v>
      </c>
      <c r="H441" s="9" t="s">
        <v>60</v>
      </c>
      <c r="I441" s="9" t="s">
        <v>104</v>
      </c>
      <c r="J441" s="9" t="s">
        <v>70</v>
      </c>
      <c r="K441" s="35"/>
      <c r="L441" s="35"/>
      <c r="M441" s="35" t="s">
        <v>18</v>
      </c>
      <c r="N441" s="35" t="s">
        <v>18</v>
      </c>
      <c r="O441" s="35" t="s">
        <v>18</v>
      </c>
      <c r="P441" s="35" t="s">
        <v>59</v>
      </c>
      <c r="Q441" s="35"/>
      <c r="R441" s="35"/>
      <c r="S441" s="38"/>
    </row>
    <row r="442" spans="1:19">
      <c r="A442" s="45"/>
      <c r="B442" s="35"/>
      <c r="C442" s="9" t="s">
        <v>62</v>
      </c>
      <c r="D442" s="9" t="s">
        <v>20</v>
      </c>
      <c r="E442" s="9" t="s">
        <v>25</v>
      </c>
      <c r="F442" s="9" t="s">
        <v>18</v>
      </c>
      <c r="G442" s="9" t="s">
        <v>18</v>
      </c>
      <c r="H442" s="9" t="s">
        <v>18</v>
      </c>
      <c r="I442" s="9" t="s">
        <v>18</v>
      </c>
      <c r="J442" s="9" t="s">
        <v>18</v>
      </c>
      <c r="K442" s="35"/>
      <c r="L442" s="35"/>
      <c r="M442" s="35" t="s">
        <v>18</v>
      </c>
      <c r="N442" s="35" t="s">
        <v>18</v>
      </c>
      <c r="O442" s="35" t="s">
        <v>18</v>
      </c>
      <c r="P442" s="35" t="s">
        <v>59</v>
      </c>
      <c r="Q442" s="35"/>
      <c r="R442" s="35"/>
      <c r="S442" s="38"/>
    </row>
    <row r="443" spans="1:19" ht="15.75" thickBot="1">
      <c r="A443" s="46"/>
      <c r="B443" s="36"/>
      <c r="C443" s="10" t="s">
        <v>55</v>
      </c>
      <c r="D443" s="10" t="s">
        <v>20</v>
      </c>
      <c r="E443" s="10" t="s">
        <v>35</v>
      </c>
      <c r="F443" s="10" t="s">
        <v>18</v>
      </c>
      <c r="G443" s="10" t="s">
        <v>18</v>
      </c>
      <c r="H443" s="10" t="s">
        <v>18</v>
      </c>
      <c r="I443" s="10" t="s">
        <v>18</v>
      </c>
      <c r="J443" s="10" t="s">
        <v>18</v>
      </c>
      <c r="K443" s="36"/>
      <c r="L443" s="36"/>
      <c r="M443" s="36" t="s">
        <v>18</v>
      </c>
      <c r="N443" s="36" t="s">
        <v>18</v>
      </c>
      <c r="O443" s="36" t="s">
        <v>18</v>
      </c>
      <c r="P443" s="36" t="s">
        <v>59</v>
      </c>
      <c r="Q443" s="36"/>
      <c r="R443" s="36"/>
      <c r="S443" s="39"/>
    </row>
    <row r="444" spans="1:19">
      <c r="A444" s="44" t="str">
        <f t="shared" ref="A444" si="109">CONCATENATE("LOVSF4",MID(E444,5,4),SUBSTITUTE(E445,"/",""),MID(E447,9,1))</f>
        <v>LOVSF40100DPBF18xxL</v>
      </c>
      <c r="B444" s="34" t="s">
        <v>54</v>
      </c>
      <c r="C444" s="8" t="s">
        <v>57</v>
      </c>
      <c r="D444" s="8" t="s">
        <v>20</v>
      </c>
      <c r="E444" s="8" t="s">
        <v>30</v>
      </c>
      <c r="F444" s="8" t="s">
        <v>109</v>
      </c>
      <c r="G444" s="8">
        <v>3</v>
      </c>
      <c r="H444" s="8" t="s">
        <v>71</v>
      </c>
      <c r="I444" s="8" t="s">
        <v>105</v>
      </c>
      <c r="J444" s="8" t="s">
        <v>45</v>
      </c>
      <c r="K444" s="34" t="s">
        <v>109</v>
      </c>
      <c r="L444" s="34">
        <v>3</v>
      </c>
      <c r="M444" s="34">
        <v>50</v>
      </c>
      <c r="N444" s="34" t="s">
        <v>45</v>
      </c>
      <c r="O444" s="34" t="s">
        <v>105</v>
      </c>
      <c r="P444" s="34" t="s">
        <v>59</v>
      </c>
      <c r="Q444" s="34" t="s">
        <v>145</v>
      </c>
      <c r="R444" s="34" t="s">
        <v>23</v>
      </c>
      <c r="S444" s="37">
        <v>1.3</v>
      </c>
    </row>
    <row r="445" spans="1:19">
      <c r="A445" s="45"/>
      <c r="B445" s="35"/>
      <c r="C445" s="9" t="s">
        <v>19</v>
      </c>
      <c r="D445" s="9" t="s">
        <v>20</v>
      </c>
      <c r="E445" s="9" t="s">
        <v>155</v>
      </c>
      <c r="F445" s="9">
        <v>600</v>
      </c>
      <c r="G445" s="9">
        <v>3</v>
      </c>
      <c r="H445" s="9" t="s">
        <v>60</v>
      </c>
      <c r="I445" s="9" t="s">
        <v>104</v>
      </c>
      <c r="J445" s="9" t="s">
        <v>70</v>
      </c>
      <c r="K445" s="35"/>
      <c r="L445" s="35"/>
      <c r="M445" s="35" t="s">
        <v>18</v>
      </c>
      <c r="N445" s="35" t="s">
        <v>18</v>
      </c>
      <c r="O445" s="35" t="s">
        <v>18</v>
      </c>
      <c r="P445" s="35" t="s">
        <v>59</v>
      </c>
      <c r="Q445" s="35"/>
      <c r="R445" s="35"/>
      <c r="S445" s="38"/>
    </row>
    <row r="446" spans="1:19">
      <c r="A446" s="45"/>
      <c r="B446" s="35"/>
      <c r="C446" s="9" t="s">
        <v>62</v>
      </c>
      <c r="D446" s="9" t="s">
        <v>20</v>
      </c>
      <c r="E446" s="9" t="s">
        <v>25</v>
      </c>
      <c r="F446" s="9" t="s">
        <v>18</v>
      </c>
      <c r="G446" s="9" t="s">
        <v>18</v>
      </c>
      <c r="H446" s="9" t="s">
        <v>18</v>
      </c>
      <c r="I446" s="9" t="s">
        <v>18</v>
      </c>
      <c r="J446" s="9" t="s">
        <v>18</v>
      </c>
      <c r="K446" s="35"/>
      <c r="L446" s="35"/>
      <c r="M446" s="35" t="s">
        <v>18</v>
      </c>
      <c r="N446" s="35" t="s">
        <v>18</v>
      </c>
      <c r="O446" s="35" t="s">
        <v>18</v>
      </c>
      <c r="P446" s="35" t="s">
        <v>59</v>
      </c>
      <c r="Q446" s="35"/>
      <c r="R446" s="35"/>
      <c r="S446" s="38"/>
    </row>
    <row r="447" spans="1:19" ht="15.75" thickBot="1">
      <c r="A447" s="46"/>
      <c r="B447" s="36"/>
      <c r="C447" s="10" t="s">
        <v>55</v>
      </c>
      <c r="D447" s="10" t="s">
        <v>20</v>
      </c>
      <c r="E447" s="10" t="s">
        <v>36</v>
      </c>
      <c r="F447" s="10" t="s">
        <v>18</v>
      </c>
      <c r="G447" s="10" t="s">
        <v>18</v>
      </c>
      <c r="H447" s="10" t="s">
        <v>18</v>
      </c>
      <c r="I447" s="10" t="s">
        <v>18</v>
      </c>
      <c r="J447" s="10" t="s">
        <v>18</v>
      </c>
      <c r="K447" s="36"/>
      <c r="L447" s="36"/>
      <c r="M447" s="36" t="s">
        <v>18</v>
      </c>
      <c r="N447" s="36" t="s">
        <v>18</v>
      </c>
      <c r="O447" s="36" t="s">
        <v>18</v>
      </c>
      <c r="P447" s="36" t="s">
        <v>59</v>
      </c>
      <c r="Q447" s="36"/>
      <c r="R447" s="36"/>
      <c r="S447" s="39"/>
    </row>
    <row r="448" spans="1:19">
      <c r="A448" s="44" t="str">
        <f t="shared" ref="A448" si="110">CONCATENATE("LOVSF4",MID(E448,5,4),SUBSTITUTE(E449,"/",""),MID(E451,9,1))</f>
        <v>LOVSF40100DPBF09xxDR</v>
      </c>
      <c r="B448" s="34" t="s">
        <v>54</v>
      </c>
      <c r="C448" s="8" t="s">
        <v>57</v>
      </c>
      <c r="D448" s="8" t="s">
        <v>20</v>
      </c>
      <c r="E448" s="8" t="s">
        <v>30</v>
      </c>
      <c r="F448" s="8" t="s">
        <v>109</v>
      </c>
      <c r="G448" s="8">
        <v>3</v>
      </c>
      <c r="H448" s="8" t="s">
        <v>71</v>
      </c>
      <c r="I448" s="8" t="s">
        <v>105</v>
      </c>
      <c r="J448" s="8" t="s">
        <v>45</v>
      </c>
      <c r="K448" s="34" t="s">
        <v>109</v>
      </c>
      <c r="L448" s="34">
        <v>3</v>
      </c>
      <c r="M448" s="34">
        <v>50</v>
      </c>
      <c r="N448" s="34" t="s">
        <v>45</v>
      </c>
      <c r="O448" s="34" t="s">
        <v>105</v>
      </c>
      <c r="P448" s="34" t="s">
        <v>59</v>
      </c>
      <c r="Q448" s="34" t="s">
        <v>145</v>
      </c>
      <c r="R448" s="34" t="s">
        <v>23</v>
      </c>
      <c r="S448" s="37">
        <v>1.3</v>
      </c>
    </row>
    <row r="449" spans="1:19">
      <c r="A449" s="45"/>
      <c r="B449" s="35"/>
      <c r="C449" s="9" t="s">
        <v>19</v>
      </c>
      <c r="D449" s="9" t="s">
        <v>20</v>
      </c>
      <c r="E449" s="9" t="s">
        <v>158</v>
      </c>
      <c r="F449" s="9">
        <v>600</v>
      </c>
      <c r="G449" s="9">
        <v>3</v>
      </c>
      <c r="H449" s="9" t="s">
        <v>60</v>
      </c>
      <c r="I449" s="9" t="s">
        <v>103</v>
      </c>
      <c r="J449" s="9" t="s">
        <v>65</v>
      </c>
      <c r="K449" s="35"/>
      <c r="L449" s="35"/>
      <c r="M449" s="35" t="s">
        <v>18</v>
      </c>
      <c r="N449" s="35" t="s">
        <v>18</v>
      </c>
      <c r="O449" s="35" t="s">
        <v>18</v>
      </c>
      <c r="P449" s="35" t="s">
        <v>59</v>
      </c>
      <c r="Q449" s="35"/>
      <c r="R449" s="35"/>
      <c r="S449" s="38"/>
    </row>
    <row r="450" spans="1:19">
      <c r="A450" s="45"/>
      <c r="B450" s="35"/>
      <c r="C450" s="9" t="s">
        <v>62</v>
      </c>
      <c r="D450" s="9" t="s">
        <v>20</v>
      </c>
      <c r="E450" s="9" t="s">
        <v>25</v>
      </c>
      <c r="F450" s="9" t="s">
        <v>18</v>
      </c>
      <c r="G450" s="9" t="s">
        <v>18</v>
      </c>
      <c r="H450" s="9" t="s">
        <v>18</v>
      </c>
      <c r="I450" s="9" t="s">
        <v>18</v>
      </c>
      <c r="J450" s="9" t="s">
        <v>18</v>
      </c>
      <c r="K450" s="35"/>
      <c r="L450" s="35"/>
      <c r="M450" s="35" t="s">
        <v>18</v>
      </c>
      <c r="N450" s="35" t="s">
        <v>18</v>
      </c>
      <c r="O450" s="35" t="s">
        <v>18</v>
      </c>
      <c r="P450" s="35" t="s">
        <v>59</v>
      </c>
      <c r="Q450" s="35"/>
      <c r="R450" s="35"/>
      <c r="S450" s="38"/>
    </row>
    <row r="451" spans="1:19" ht="15.75" thickBot="1">
      <c r="A451" s="46"/>
      <c r="B451" s="36"/>
      <c r="C451" s="10" t="s">
        <v>55</v>
      </c>
      <c r="D451" s="10" t="s">
        <v>20</v>
      </c>
      <c r="E451" s="10" t="s">
        <v>35</v>
      </c>
      <c r="F451" s="10" t="s">
        <v>18</v>
      </c>
      <c r="G451" s="10" t="s">
        <v>18</v>
      </c>
      <c r="H451" s="10" t="s">
        <v>18</v>
      </c>
      <c r="I451" s="10" t="s">
        <v>18</v>
      </c>
      <c r="J451" s="10" t="s">
        <v>18</v>
      </c>
      <c r="K451" s="36"/>
      <c r="L451" s="36"/>
      <c r="M451" s="36" t="s">
        <v>18</v>
      </c>
      <c r="N451" s="36" t="s">
        <v>18</v>
      </c>
      <c r="O451" s="36" t="s">
        <v>18</v>
      </c>
      <c r="P451" s="36" t="s">
        <v>59</v>
      </c>
      <c r="Q451" s="36"/>
      <c r="R451" s="36"/>
      <c r="S451" s="39"/>
    </row>
    <row r="452" spans="1:19">
      <c r="A452" s="44" t="str">
        <f t="shared" ref="A452" si="111">CONCATENATE("LOVSF4",MID(E452,5,4),SUBSTITUTE(E453,"/",""),MID(E455,9,1))</f>
        <v>LOVSF40100DPBF09xxD</v>
      </c>
      <c r="B452" s="34" t="s">
        <v>54</v>
      </c>
      <c r="C452" s="8" t="s">
        <v>57</v>
      </c>
      <c r="D452" s="8" t="s">
        <v>20</v>
      </c>
      <c r="E452" s="8" t="s">
        <v>30</v>
      </c>
      <c r="F452" s="8" t="s">
        <v>109</v>
      </c>
      <c r="G452" s="8">
        <v>3</v>
      </c>
      <c r="H452" s="8" t="s">
        <v>71</v>
      </c>
      <c r="I452" s="8" t="s">
        <v>105</v>
      </c>
      <c r="J452" s="8" t="s">
        <v>45</v>
      </c>
      <c r="K452" s="34" t="s">
        <v>109</v>
      </c>
      <c r="L452" s="34">
        <v>3</v>
      </c>
      <c r="M452" s="34">
        <v>50</v>
      </c>
      <c r="N452" s="34" t="s">
        <v>45</v>
      </c>
      <c r="O452" s="34" t="s">
        <v>105</v>
      </c>
      <c r="P452" s="34" t="s">
        <v>59</v>
      </c>
      <c r="Q452" s="34" t="s">
        <v>145</v>
      </c>
      <c r="R452" s="34" t="s">
        <v>23</v>
      </c>
      <c r="S452" s="37">
        <v>1.3</v>
      </c>
    </row>
    <row r="453" spans="1:19">
      <c r="A453" s="45"/>
      <c r="B453" s="35"/>
      <c r="C453" s="9" t="s">
        <v>19</v>
      </c>
      <c r="D453" s="9" t="s">
        <v>20</v>
      </c>
      <c r="E453" s="9" t="s">
        <v>158</v>
      </c>
      <c r="F453" s="9">
        <v>600</v>
      </c>
      <c r="G453" s="9">
        <v>3</v>
      </c>
      <c r="H453" s="9" t="s">
        <v>60</v>
      </c>
      <c r="I453" s="9" t="s">
        <v>103</v>
      </c>
      <c r="J453" s="9" t="s">
        <v>65</v>
      </c>
      <c r="K453" s="35"/>
      <c r="L453" s="35"/>
      <c r="M453" s="35" t="s">
        <v>18</v>
      </c>
      <c r="N453" s="35" t="s">
        <v>18</v>
      </c>
      <c r="O453" s="35" t="s">
        <v>18</v>
      </c>
      <c r="P453" s="35" t="s">
        <v>59</v>
      </c>
      <c r="Q453" s="35"/>
      <c r="R453" s="35"/>
      <c r="S453" s="38"/>
    </row>
    <row r="454" spans="1:19">
      <c r="A454" s="45"/>
      <c r="B454" s="35"/>
      <c r="C454" s="9" t="s">
        <v>62</v>
      </c>
      <c r="D454" s="9" t="s">
        <v>20</v>
      </c>
      <c r="E454" s="9" t="s">
        <v>25</v>
      </c>
      <c r="F454" s="9" t="s">
        <v>18</v>
      </c>
      <c r="G454" s="9" t="s">
        <v>18</v>
      </c>
      <c r="H454" s="9" t="s">
        <v>18</v>
      </c>
      <c r="I454" s="9" t="s">
        <v>18</v>
      </c>
      <c r="J454" s="9" t="s">
        <v>18</v>
      </c>
      <c r="K454" s="35"/>
      <c r="L454" s="35"/>
      <c r="M454" s="35" t="s">
        <v>18</v>
      </c>
      <c r="N454" s="35" t="s">
        <v>18</v>
      </c>
      <c r="O454" s="35" t="s">
        <v>18</v>
      </c>
      <c r="P454" s="35" t="s">
        <v>59</v>
      </c>
      <c r="Q454" s="35"/>
      <c r="R454" s="35"/>
      <c r="S454" s="38"/>
    </row>
    <row r="455" spans="1:19" ht="15.75" thickBot="1">
      <c r="A455" s="46"/>
      <c r="B455" s="36"/>
      <c r="C455" s="10" t="s">
        <v>55</v>
      </c>
      <c r="D455" s="10" t="s">
        <v>20</v>
      </c>
      <c r="E455" s="10" t="s">
        <v>36</v>
      </c>
      <c r="F455" s="10" t="s">
        <v>18</v>
      </c>
      <c r="G455" s="10" t="s">
        <v>18</v>
      </c>
      <c r="H455" s="10" t="s">
        <v>18</v>
      </c>
      <c r="I455" s="10" t="s">
        <v>18</v>
      </c>
      <c r="J455" s="10" t="s">
        <v>18</v>
      </c>
      <c r="K455" s="36"/>
      <c r="L455" s="36"/>
      <c r="M455" s="36" t="s">
        <v>18</v>
      </c>
      <c r="N455" s="36" t="s">
        <v>18</v>
      </c>
      <c r="O455" s="36" t="s">
        <v>18</v>
      </c>
      <c r="P455" s="36" t="s">
        <v>59</v>
      </c>
      <c r="Q455" s="36"/>
      <c r="R455" s="36"/>
      <c r="S455" s="39"/>
    </row>
    <row r="456" spans="1:19">
      <c r="A456" s="44" t="str">
        <f t="shared" ref="A456" si="112">CONCATENATE("LOVSF4",MID(E456,5,4),SUBSTITUTE(E457,"/",""),MID(E459,9,1))</f>
        <v>LOVSF40100DPBF12xxDR</v>
      </c>
      <c r="B456" s="34" t="s">
        <v>54</v>
      </c>
      <c r="C456" s="8" t="s">
        <v>57</v>
      </c>
      <c r="D456" s="8" t="s">
        <v>20</v>
      </c>
      <c r="E456" s="8" t="s">
        <v>30</v>
      </c>
      <c r="F456" s="8" t="s">
        <v>109</v>
      </c>
      <c r="G456" s="8">
        <v>3</v>
      </c>
      <c r="H456" s="8" t="s">
        <v>71</v>
      </c>
      <c r="I456" s="8" t="s">
        <v>105</v>
      </c>
      <c r="J456" s="8" t="s">
        <v>45</v>
      </c>
      <c r="K456" s="34" t="s">
        <v>109</v>
      </c>
      <c r="L456" s="34">
        <v>3</v>
      </c>
      <c r="M456" s="34">
        <v>50</v>
      </c>
      <c r="N456" s="34" t="s">
        <v>45</v>
      </c>
      <c r="O456" s="34" t="s">
        <v>105</v>
      </c>
      <c r="P456" s="34" t="s">
        <v>59</v>
      </c>
      <c r="Q456" s="34" t="s">
        <v>145</v>
      </c>
      <c r="R456" s="34" t="s">
        <v>23</v>
      </c>
      <c r="S456" s="37">
        <v>1.3</v>
      </c>
    </row>
    <row r="457" spans="1:19">
      <c r="A457" s="45"/>
      <c r="B457" s="35"/>
      <c r="C457" s="9" t="s">
        <v>19</v>
      </c>
      <c r="D457" s="9" t="s">
        <v>20</v>
      </c>
      <c r="E457" s="9" t="s">
        <v>156</v>
      </c>
      <c r="F457" s="9">
        <v>600</v>
      </c>
      <c r="G457" s="9">
        <v>3</v>
      </c>
      <c r="H457" s="9" t="s">
        <v>60</v>
      </c>
      <c r="I457" s="9" t="s">
        <v>53</v>
      </c>
      <c r="J457" s="9" t="s">
        <v>67</v>
      </c>
      <c r="K457" s="35"/>
      <c r="L457" s="35"/>
      <c r="M457" s="35" t="s">
        <v>18</v>
      </c>
      <c r="N457" s="35" t="s">
        <v>18</v>
      </c>
      <c r="O457" s="35" t="s">
        <v>18</v>
      </c>
      <c r="P457" s="35" t="s">
        <v>59</v>
      </c>
      <c r="Q457" s="35"/>
      <c r="R457" s="35"/>
      <c r="S457" s="38"/>
    </row>
    <row r="458" spans="1:19">
      <c r="A458" s="45"/>
      <c r="B458" s="35"/>
      <c r="C458" s="9" t="s">
        <v>62</v>
      </c>
      <c r="D458" s="9" t="s">
        <v>20</v>
      </c>
      <c r="E458" s="9" t="s">
        <v>25</v>
      </c>
      <c r="F458" s="9" t="s">
        <v>18</v>
      </c>
      <c r="G458" s="9" t="s">
        <v>18</v>
      </c>
      <c r="H458" s="9" t="s">
        <v>18</v>
      </c>
      <c r="I458" s="9" t="s">
        <v>18</v>
      </c>
      <c r="J458" s="9" t="s">
        <v>18</v>
      </c>
      <c r="K458" s="35"/>
      <c r="L458" s="35"/>
      <c r="M458" s="35" t="s">
        <v>18</v>
      </c>
      <c r="N458" s="35" t="s">
        <v>18</v>
      </c>
      <c r="O458" s="35" t="s">
        <v>18</v>
      </c>
      <c r="P458" s="35" t="s">
        <v>59</v>
      </c>
      <c r="Q458" s="35"/>
      <c r="R458" s="35"/>
      <c r="S458" s="38"/>
    </row>
    <row r="459" spans="1:19" ht="15.75" thickBot="1">
      <c r="A459" s="46"/>
      <c r="B459" s="36"/>
      <c r="C459" s="10" t="s">
        <v>55</v>
      </c>
      <c r="D459" s="10" t="s">
        <v>20</v>
      </c>
      <c r="E459" s="10" t="s">
        <v>35</v>
      </c>
      <c r="F459" s="10" t="s">
        <v>18</v>
      </c>
      <c r="G459" s="10" t="s">
        <v>18</v>
      </c>
      <c r="H459" s="10" t="s">
        <v>18</v>
      </c>
      <c r="I459" s="10" t="s">
        <v>18</v>
      </c>
      <c r="J459" s="10" t="s">
        <v>18</v>
      </c>
      <c r="K459" s="36"/>
      <c r="L459" s="36"/>
      <c r="M459" s="36" t="s">
        <v>18</v>
      </c>
      <c r="N459" s="36" t="s">
        <v>18</v>
      </c>
      <c r="O459" s="36" t="s">
        <v>18</v>
      </c>
      <c r="P459" s="36" t="s">
        <v>59</v>
      </c>
      <c r="Q459" s="36"/>
      <c r="R459" s="36"/>
      <c r="S459" s="39"/>
    </row>
    <row r="460" spans="1:19">
      <c r="A460" s="44" t="str">
        <f t="shared" ref="A460" si="113">CONCATENATE("LOVSF4",MID(E460,5,4),SUBSTITUTE(E461,"/",""),MID(E463,9,1))</f>
        <v>LOVSF40100DPBF12xxD</v>
      </c>
      <c r="B460" s="34" t="s">
        <v>54</v>
      </c>
      <c r="C460" s="8" t="s">
        <v>57</v>
      </c>
      <c r="D460" s="8" t="s">
        <v>20</v>
      </c>
      <c r="E460" s="8" t="s">
        <v>30</v>
      </c>
      <c r="F460" s="8" t="s">
        <v>109</v>
      </c>
      <c r="G460" s="8">
        <v>3</v>
      </c>
      <c r="H460" s="8" t="s">
        <v>71</v>
      </c>
      <c r="I460" s="8" t="s">
        <v>105</v>
      </c>
      <c r="J460" s="8" t="s">
        <v>45</v>
      </c>
      <c r="K460" s="34" t="s">
        <v>109</v>
      </c>
      <c r="L460" s="34">
        <v>3</v>
      </c>
      <c r="M460" s="34">
        <v>50</v>
      </c>
      <c r="N460" s="34" t="s">
        <v>45</v>
      </c>
      <c r="O460" s="34" t="s">
        <v>105</v>
      </c>
      <c r="P460" s="34" t="s">
        <v>59</v>
      </c>
      <c r="Q460" s="34" t="s">
        <v>145</v>
      </c>
      <c r="R460" s="34" t="s">
        <v>23</v>
      </c>
      <c r="S460" s="37">
        <v>1.3</v>
      </c>
    </row>
    <row r="461" spans="1:19">
      <c r="A461" s="45"/>
      <c r="B461" s="35"/>
      <c r="C461" s="9" t="s">
        <v>19</v>
      </c>
      <c r="D461" s="9" t="s">
        <v>20</v>
      </c>
      <c r="E461" s="9" t="s">
        <v>156</v>
      </c>
      <c r="F461" s="9">
        <v>600</v>
      </c>
      <c r="G461" s="9">
        <v>3</v>
      </c>
      <c r="H461" s="9" t="s">
        <v>60</v>
      </c>
      <c r="I461" s="9" t="s">
        <v>53</v>
      </c>
      <c r="J461" s="9" t="s">
        <v>67</v>
      </c>
      <c r="K461" s="35"/>
      <c r="L461" s="35"/>
      <c r="M461" s="35" t="s">
        <v>18</v>
      </c>
      <c r="N461" s="35" t="s">
        <v>18</v>
      </c>
      <c r="O461" s="35" t="s">
        <v>18</v>
      </c>
      <c r="P461" s="35" t="s">
        <v>59</v>
      </c>
      <c r="Q461" s="35"/>
      <c r="R461" s="35"/>
      <c r="S461" s="38"/>
    </row>
    <row r="462" spans="1:19">
      <c r="A462" s="45"/>
      <c r="B462" s="35"/>
      <c r="C462" s="9" t="s">
        <v>62</v>
      </c>
      <c r="D462" s="9" t="s">
        <v>20</v>
      </c>
      <c r="E462" s="9" t="s">
        <v>25</v>
      </c>
      <c r="F462" s="9" t="s">
        <v>18</v>
      </c>
      <c r="G462" s="9" t="s">
        <v>18</v>
      </c>
      <c r="H462" s="9" t="s">
        <v>18</v>
      </c>
      <c r="I462" s="9" t="s">
        <v>18</v>
      </c>
      <c r="J462" s="9" t="s">
        <v>18</v>
      </c>
      <c r="K462" s="35"/>
      <c r="L462" s="35"/>
      <c r="M462" s="35" t="s">
        <v>18</v>
      </c>
      <c r="N462" s="35" t="s">
        <v>18</v>
      </c>
      <c r="O462" s="35" t="s">
        <v>18</v>
      </c>
      <c r="P462" s="35" t="s">
        <v>59</v>
      </c>
      <c r="Q462" s="35"/>
      <c r="R462" s="35"/>
      <c r="S462" s="38"/>
    </row>
    <row r="463" spans="1:19" ht="15.75" thickBot="1">
      <c r="A463" s="46"/>
      <c r="B463" s="36"/>
      <c r="C463" s="10" t="s">
        <v>55</v>
      </c>
      <c r="D463" s="10" t="s">
        <v>20</v>
      </c>
      <c r="E463" s="10" t="s">
        <v>36</v>
      </c>
      <c r="F463" s="10" t="s">
        <v>18</v>
      </c>
      <c r="G463" s="10" t="s">
        <v>18</v>
      </c>
      <c r="H463" s="10" t="s">
        <v>18</v>
      </c>
      <c r="I463" s="10" t="s">
        <v>18</v>
      </c>
      <c r="J463" s="10" t="s">
        <v>18</v>
      </c>
      <c r="K463" s="36"/>
      <c r="L463" s="36"/>
      <c r="M463" s="36" t="s">
        <v>18</v>
      </c>
      <c r="N463" s="36" t="s">
        <v>18</v>
      </c>
      <c r="O463" s="36" t="s">
        <v>18</v>
      </c>
      <c r="P463" s="36" t="s">
        <v>59</v>
      </c>
      <c r="Q463" s="36"/>
      <c r="R463" s="36"/>
      <c r="S463" s="39"/>
    </row>
    <row r="464" spans="1:19">
      <c r="A464" s="44" t="str">
        <f t="shared" ref="A464" si="114">CONCATENATE("LOVSF4",MID(E464,5,4),SUBSTITUTE(E465,"/",""),MID(E467,9,1))</f>
        <v>LOVSF40100DPBF18xxDR</v>
      </c>
      <c r="B464" s="34" t="s">
        <v>54</v>
      </c>
      <c r="C464" s="8" t="s">
        <v>57</v>
      </c>
      <c r="D464" s="8" t="s">
        <v>20</v>
      </c>
      <c r="E464" s="8" t="s">
        <v>30</v>
      </c>
      <c r="F464" s="8" t="s">
        <v>109</v>
      </c>
      <c r="G464" s="8">
        <v>3</v>
      </c>
      <c r="H464" s="8" t="s">
        <v>71</v>
      </c>
      <c r="I464" s="8" t="s">
        <v>105</v>
      </c>
      <c r="J464" s="8" t="s">
        <v>45</v>
      </c>
      <c r="K464" s="34" t="s">
        <v>109</v>
      </c>
      <c r="L464" s="34">
        <v>3</v>
      </c>
      <c r="M464" s="34">
        <v>50</v>
      </c>
      <c r="N464" s="34" t="s">
        <v>45</v>
      </c>
      <c r="O464" s="34" t="s">
        <v>105</v>
      </c>
      <c r="P464" s="34" t="s">
        <v>59</v>
      </c>
      <c r="Q464" s="34" t="s">
        <v>145</v>
      </c>
      <c r="R464" s="34" t="s">
        <v>23</v>
      </c>
      <c r="S464" s="37">
        <v>1.3</v>
      </c>
    </row>
    <row r="465" spans="1:19">
      <c r="A465" s="45"/>
      <c r="B465" s="35"/>
      <c r="C465" s="9" t="s">
        <v>19</v>
      </c>
      <c r="D465" s="9" t="s">
        <v>20</v>
      </c>
      <c r="E465" s="9" t="s">
        <v>157</v>
      </c>
      <c r="F465" s="9">
        <v>600</v>
      </c>
      <c r="G465" s="9">
        <v>3</v>
      </c>
      <c r="H465" s="9" t="s">
        <v>60</v>
      </c>
      <c r="I465" s="9" t="s">
        <v>104</v>
      </c>
      <c r="J465" s="9" t="s">
        <v>70</v>
      </c>
      <c r="K465" s="35"/>
      <c r="L465" s="35"/>
      <c r="M465" s="35" t="s">
        <v>18</v>
      </c>
      <c r="N465" s="35" t="s">
        <v>18</v>
      </c>
      <c r="O465" s="35" t="s">
        <v>18</v>
      </c>
      <c r="P465" s="35" t="s">
        <v>59</v>
      </c>
      <c r="Q465" s="35"/>
      <c r="R465" s="35"/>
      <c r="S465" s="38"/>
    </row>
    <row r="466" spans="1:19">
      <c r="A466" s="45"/>
      <c r="B466" s="35"/>
      <c r="C466" s="9" t="s">
        <v>62</v>
      </c>
      <c r="D466" s="9" t="s">
        <v>20</v>
      </c>
      <c r="E466" s="9" t="s">
        <v>25</v>
      </c>
      <c r="F466" s="9" t="s">
        <v>18</v>
      </c>
      <c r="G466" s="9" t="s">
        <v>18</v>
      </c>
      <c r="H466" s="9" t="s">
        <v>18</v>
      </c>
      <c r="I466" s="9" t="s">
        <v>18</v>
      </c>
      <c r="J466" s="9" t="s">
        <v>18</v>
      </c>
      <c r="K466" s="35"/>
      <c r="L466" s="35"/>
      <c r="M466" s="35" t="s">
        <v>18</v>
      </c>
      <c r="N466" s="35" t="s">
        <v>18</v>
      </c>
      <c r="O466" s="35" t="s">
        <v>18</v>
      </c>
      <c r="P466" s="35" t="s">
        <v>59</v>
      </c>
      <c r="Q466" s="35"/>
      <c r="R466" s="35"/>
      <c r="S466" s="38"/>
    </row>
    <row r="467" spans="1:19" ht="15.75" thickBot="1">
      <c r="A467" s="46"/>
      <c r="B467" s="36"/>
      <c r="C467" s="10" t="s">
        <v>55</v>
      </c>
      <c r="D467" s="10" t="s">
        <v>20</v>
      </c>
      <c r="E467" s="10" t="s">
        <v>35</v>
      </c>
      <c r="F467" s="10" t="s">
        <v>18</v>
      </c>
      <c r="G467" s="10" t="s">
        <v>18</v>
      </c>
      <c r="H467" s="10" t="s">
        <v>18</v>
      </c>
      <c r="I467" s="10" t="s">
        <v>18</v>
      </c>
      <c r="J467" s="10" t="s">
        <v>18</v>
      </c>
      <c r="K467" s="36"/>
      <c r="L467" s="36"/>
      <c r="M467" s="36" t="s">
        <v>18</v>
      </c>
      <c r="N467" s="36" t="s">
        <v>18</v>
      </c>
      <c r="O467" s="36" t="s">
        <v>18</v>
      </c>
      <c r="P467" s="36" t="s">
        <v>59</v>
      </c>
      <c r="Q467" s="36"/>
      <c r="R467" s="36"/>
      <c r="S467" s="39"/>
    </row>
    <row r="468" spans="1:19">
      <c r="A468" s="44" t="str">
        <f t="shared" ref="A468" si="115">CONCATENATE("LOVSF4",MID(E468,5,4),SUBSTITUTE(E469,"/",""),MID(E471,9,1))</f>
        <v>LOVSF40100DPBF18xxD</v>
      </c>
      <c r="B468" s="34" t="s">
        <v>54</v>
      </c>
      <c r="C468" s="8" t="s">
        <v>57</v>
      </c>
      <c r="D468" s="8" t="s">
        <v>20</v>
      </c>
      <c r="E468" s="8" t="s">
        <v>30</v>
      </c>
      <c r="F468" s="8" t="s">
        <v>109</v>
      </c>
      <c r="G468" s="8">
        <v>3</v>
      </c>
      <c r="H468" s="8" t="s">
        <v>71</v>
      </c>
      <c r="I468" s="8" t="s">
        <v>105</v>
      </c>
      <c r="J468" s="8" t="s">
        <v>45</v>
      </c>
      <c r="K468" s="34" t="s">
        <v>109</v>
      </c>
      <c r="L468" s="34">
        <v>3</v>
      </c>
      <c r="M468" s="34">
        <v>50</v>
      </c>
      <c r="N468" s="34" t="s">
        <v>45</v>
      </c>
      <c r="O468" s="34" t="s">
        <v>105</v>
      </c>
      <c r="P468" s="34" t="s">
        <v>59</v>
      </c>
      <c r="Q468" s="34" t="s">
        <v>145</v>
      </c>
      <c r="R468" s="34" t="s">
        <v>23</v>
      </c>
      <c r="S468" s="37">
        <v>1.3</v>
      </c>
    </row>
    <row r="469" spans="1:19">
      <c r="A469" s="45"/>
      <c r="B469" s="35"/>
      <c r="C469" s="9" t="s">
        <v>19</v>
      </c>
      <c r="D469" s="9" t="s">
        <v>20</v>
      </c>
      <c r="E469" s="9" t="s">
        <v>157</v>
      </c>
      <c r="F469" s="9">
        <v>600</v>
      </c>
      <c r="G469" s="9">
        <v>3</v>
      </c>
      <c r="H469" s="9" t="s">
        <v>60</v>
      </c>
      <c r="I469" s="9" t="s">
        <v>104</v>
      </c>
      <c r="J469" s="9" t="s">
        <v>70</v>
      </c>
      <c r="K469" s="35"/>
      <c r="L469" s="35"/>
      <c r="M469" s="35" t="s">
        <v>18</v>
      </c>
      <c r="N469" s="35" t="s">
        <v>18</v>
      </c>
      <c r="O469" s="35" t="s">
        <v>18</v>
      </c>
      <c r="P469" s="35" t="s">
        <v>59</v>
      </c>
      <c r="Q469" s="35"/>
      <c r="R469" s="35"/>
      <c r="S469" s="38"/>
    </row>
    <row r="470" spans="1:19">
      <c r="A470" s="45"/>
      <c r="B470" s="35"/>
      <c r="C470" s="9" t="s">
        <v>62</v>
      </c>
      <c r="D470" s="9" t="s">
        <v>20</v>
      </c>
      <c r="E470" s="9" t="s">
        <v>25</v>
      </c>
      <c r="F470" s="9" t="s">
        <v>18</v>
      </c>
      <c r="G470" s="9" t="s">
        <v>18</v>
      </c>
      <c r="H470" s="9" t="s">
        <v>18</v>
      </c>
      <c r="I470" s="9" t="s">
        <v>18</v>
      </c>
      <c r="J470" s="9" t="s">
        <v>18</v>
      </c>
      <c r="K470" s="35"/>
      <c r="L470" s="35"/>
      <c r="M470" s="35" t="s">
        <v>18</v>
      </c>
      <c r="N470" s="35" t="s">
        <v>18</v>
      </c>
      <c r="O470" s="35" t="s">
        <v>18</v>
      </c>
      <c r="P470" s="35" t="s">
        <v>59</v>
      </c>
      <c r="Q470" s="35"/>
      <c r="R470" s="35"/>
      <c r="S470" s="38"/>
    </row>
    <row r="471" spans="1:19" ht="15.75" thickBot="1">
      <c r="A471" s="46"/>
      <c r="B471" s="36"/>
      <c r="C471" s="10" t="s">
        <v>55</v>
      </c>
      <c r="D471" s="10" t="s">
        <v>20</v>
      </c>
      <c r="E471" s="10" t="s">
        <v>36</v>
      </c>
      <c r="F471" s="10" t="s">
        <v>18</v>
      </c>
      <c r="G471" s="10" t="s">
        <v>18</v>
      </c>
      <c r="H471" s="10" t="s">
        <v>18</v>
      </c>
      <c r="I471" s="10" t="s">
        <v>18</v>
      </c>
      <c r="J471" s="10" t="s">
        <v>18</v>
      </c>
      <c r="K471" s="36"/>
      <c r="L471" s="36"/>
      <c r="M471" s="36" t="s">
        <v>18</v>
      </c>
      <c r="N471" s="36" t="s">
        <v>18</v>
      </c>
      <c r="O471" s="36" t="s">
        <v>18</v>
      </c>
      <c r="P471" s="36" t="s">
        <v>59</v>
      </c>
      <c r="Q471" s="36"/>
      <c r="R471" s="36"/>
      <c r="S471" s="39"/>
    </row>
    <row r="472" spans="1:19">
      <c r="A472" s="44" t="str">
        <f t="shared" ref="A472" si="116">CONCATENATE("LOVSF4",MID(E472,5,4),SUBSTITUTE(E473,"/",""),MID(E475,9,1))</f>
        <v>LOVSF40100DPBF26xxAR</v>
      </c>
      <c r="B472" s="34" t="s">
        <v>54</v>
      </c>
      <c r="C472" s="8" t="s">
        <v>57</v>
      </c>
      <c r="D472" s="8" t="s">
        <v>20</v>
      </c>
      <c r="E472" s="8" t="s">
        <v>30</v>
      </c>
      <c r="F472" s="8" t="s">
        <v>109</v>
      </c>
      <c r="G472" s="8">
        <v>3</v>
      </c>
      <c r="H472" s="8" t="s">
        <v>71</v>
      </c>
      <c r="I472" s="8" t="s">
        <v>105</v>
      </c>
      <c r="J472" s="8" t="s">
        <v>45</v>
      </c>
      <c r="K472" s="34" t="s">
        <v>109</v>
      </c>
      <c r="L472" s="34">
        <v>3</v>
      </c>
      <c r="M472" s="34">
        <v>50</v>
      </c>
      <c r="N472" s="34" t="s">
        <v>45</v>
      </c>
      <c r="O472" s="34" t="s">
        <v>105</v>
      </c>
      <c r="P472" s="34">
        <v>1172</v>
      </c>
      <c r="Q472" s="34" t="s">
        <v>145</v>
      </c>
      <c r="R472" s="34" t="s">
        <v>23</v>
      </c>
      <c r="S472" s="37">
        <v>1.3</v>
      </c>
    </row>
    <row r="473" spans="1:19">
      <c r="A473" s="45"/>
      <c r="B473" s="35"/>
      <c r="C473" s="9" t="s">
        <v>19</v>
      </c>
      <c r="D473" s="9" t="s">
        <v>20</v>
      </c>
      <c r="E473" s="9" t="s">
        <v>154</v>
      </c>
      <c r="F473" s="9">
        <v>600</v>
      </c>
      <c r="G473" s="9">
        <v>3</v>
      </c>
      <c r="H473" s="9" t="s">
        <v>60</v>
      </c>
      <c r="I473" s="9" t="s">
        <v>77</v>
      </c>
      <c r="J473" s="9" t="s">
        <v>72</v>
      </c>
      <c r="K473" s="35"/>
      <c r="L473" s="35"/>
      <c r="M473" s="35" t="s">
        <v>18</v>
      </c>
      <c r="N473" s="35" t="s">
        <v>18</v>
      </c>
      <c r="O473" s="35" t="s">
        <v>18</v>
      </c>
      <c r="P473" s="35" t="s">
        <v>66</v>
      </c>
      <c r="Q473" s="35"/>
      <c r="R473" s="35"/>
      <c r="S473" s="38"/>
    </row>
    <row r="474" spans="1:19">
      <c r="A474" s="45"/>
      <c r="B474" s="35"/>
      <c r="C474" s="9" t="s">
        <v>62</v>
      </c>
      <c r="D474" s="9" t="s">
        <v>20</v>
      </c>
      <c r="E474" s="9" t="s">
        <v>26</v>
      </c>
      <c r="F474" s="9" t="s">
        <v>18</v>
      </c>
      <c r="G474" s="9" t="s">
        <v>18</v>
      </c>
      <c r="H474" s="9" t="s">
        <v>18</v>
      </c>
      <c r="I474" s="9" t="s">
        <v>18</v>
      </c>
      <c r="J474" s="9" t="s">
        <v>18</v>
      </c>
      <c r="K474" s="35"/>
      <c r="L474" s="35"/>
      <c r="M474" s="35" t="s">
        <v>18</v>
      </c>
      <c r="N474" s="35" t="s">
        <v>18</v>
      </c>
      <c r="O474" s="35" t="s">
        <v>18</v>
      </c>
      <c r="P474" s="35" t="s">
        <v>66</v>
      </c>
      <c r="Q474" s="35"/>
      <c r="R474" s="35"/>
      <c r="S474" s="38"/>
    </row>
    <row r="475" spans="1:19" ht="15.75" thickBot="1">
      <c r="A475" s="46"/>
      <c r="B475" s="36"/>
      <c r="C475" s="10" t="s">
        <v>55</v>
      </c>
      <c r="D475" s="10" t="s">
        <v>20</v>
      </c>
      <c r="E475" s="10" t="s">
        <v>35</v>
      </c>
      <c r="F475" s="10" t="s">
        <v>18</v>
      </c>
      <c r="G475" s="10" t="s">
        <v>18</v>
      </c>
      <c r="H475" s="10" t="s">
        <v>18</v>
      </c>
      <c r="I475" s="10" t="s">
        <v>18</v>
      </c>
      <c r="J475" s="10" t="s">
        <v>18</v>
      </c>
      <c r="K475" s="36"/>
      <c r="L475" s="36"/>
      <c r="M475" s="36" t="s">
        <v>18</v>
      </c>
      <c r="N475" s="36" t="s">
        <v>18</v>
      </c>
      <c r="O475" s="36" t="s">
        <v>18</v>
      </c>
      <c r="P475" s="36" t="s">
        <v>66</v>
      </c>
      <c r="Q475" s="36"/>
      <c r="R475" s="36"/>
      <c r="S475" s="39"/>
    </row>
    <row r="476" spans="1:19">
      <c r="A476" s="44" t="str">
        <f t="shared" ref="A476" si="117">CONCATENATE("LOVSF4",MID(E476,5,4),SUBSTITUTE(E477,"/",""),MID(E479,9,1))</f>
        <v>LOVSF40100DPBF26xxA</v>
      </c>
      <c r="B476" s="34" t="s">
        <v>54</v>
      </c>
      <c r="C476" s="8" t="s">
        <v>57</v>
      </c>
      <c r="D476" s="8" t="s">
        <v>20</v>
      </c>
      <c r="E476" s="8" t="s">
        <v>30</v>
      </c>
      <c r="F476" s="8" t="s">
        <v>109</v>
      </c>
      <c r="G476" s="8">
        <v>3</v>
      </c>
      <c r="H476" s="8" t="s">
        <v>71</v>
      </c>
      <c r="I476" s="8" t="s">
        <v>105</v>
      </c>
      <c r="J476" s="8" t="s">
        <v>45</v>
      </c>
      <c r="K476" s="34" t="s">
        <v>109</v>
      </c>
      <c r="L476" s="34">
        <v>3</v>
      </c>
      <c r="M476" s="34">
        <v>50</v>
      </c>
      <c r="N476" s="34" t="s">
        <v>45</v>
      </c>
      <c r="O476" s="34" t="s">
        <v>105</v>
      </c>
      <c r="P476" s="34">
        <v>1172</v>
      </c>
      <c r="Q476" s="34" t="s">
        <v>145</v>
      </c>
      <c r="R476" s="34" t="s">
        <v>23</v>
      </c>
      <c r="S476" s="37">
        <v>1.3</v>
      </c>
    </row>
    <row r="477" spans="1:19">
      <c r="A477" s="45"/>
      <c r="B477" s="35"/>
      <c r="C477" s="9" t="s">
        <v>19</v>
      </c>
      <c r="D477" s="9" t="s">
        <v>20</v>
      </c>
      <c r="E477" s="9" t="s">
        <v>154</v>
      </c>
      <c r="F477" s="9">
        <v>600</v>
      </c>
      <c r="G477" s="9">
        <v>3</v>
      </c>
      <c r="H477" s="9" t="s">
        <v>60</v>
      </c>
      <c r="I477" s="9" t="s">
        <v>77</v>
      </c>
      <c r="J477" s="9" t="s">
        <v>72</v>
      </c>
      <c r="K477" s="35"/>
      <c r="L477" s="35"/>
      <c r="M477" s="35" t="s">
        <v>18</v>
      </c>
      <c r="N477" s="35" t="s">
        <v>18</v>
      </c>
      <c r="O477" s="35" t="s">
        <v>18</v>
      </c>
      <c r="P477" s="35" t="s">
        <v>66</v>
      </c>
      <c r="Q477" s="35"/>
      <c r="R477" s="35"/>
      <c r="S477" s="38"/>
    </row>
    <row r="478" spans="1:19">
      <c r="A478" s="45"/>
      <c r="B478" s="35"/>
      <c r="C478" s="9" t="s">
        <v>62</v>
      </c>
      <c r="D478" s="9" t="s">
        <v>20</v>
      </c>
      <c r="E478" s="9" t="s">
        <v>26</v>
      </c>
      <c r="F478" s="9" t="s">
        <v>18</v>
      </c>
      <c r="G478" s="9" t="s">
        <v>18</v>
      </c>
      <c r="H478" s="9" t="s">
        <v>18</v>
      </c>
      <c r="I478" s="9" t="s">
        <v>18</v>
      </c>
      <c r="J478" s="9" t="s">
        <v>18</v>
      </c>
      <c r="K478" s="35"/>
      <c r="L478" s="35"/>
      <c r="M478" s="35" t="s">
        <v>18</v>
      </c>
      <c r="N478" s="35" t="s">
        <v>18</v>
      </c>
      <c r="O478" s="35" t="s">
        <v>18</v>
      </c>
      <c r="P478" s="35" t="s">
        <v>66</v>
      </c>
      <c r="Q478" s="35"/>
      <c r="R478" s="35"/>
      <c r="S478" s="38"/>
    </row>
    <row r="479" spans="1:19" ht="15.75" thickBot="1">
      <c r="A479" s="46"/>
      <c r="B479" s="36"/>
      <c r="C479" s="10" t="s">
        <v>55</v>
      </c>
      <c r="D479" s="10" t="s">
        <v>20</v>
      </c>
      <c r="E479" s="10" t="s">
        <v>36</v>
      </c>
      <c r="F479" s="10" t="s">
        <v>18</v>
      </c>
      <c r="G479" s="10" t="s">
        <v>18</v>
      </c>
      <c r="H479" s="10" t="s">
        <v>18</v>
      </c>
      <c r="I479" s="10" t="s">
        <v>18</v>
      </c>
      <c r="J479" s="10" t="s">
        <v>18</v>
      </c>
      <c r="K479" s="36"/>
      <c r="L479" s="36"/>
      <c r="M479" s="36" t="s">
        <v>18</v>
      </c>
      <c r="N479" s="36" t="s">
        <v>18</v>
      </c>
      <c r="O479" s="36" t="s">
        <v>18</v>
      </c>
      <c r="P479" s="36" t="s">
        <v>66</v>
      </c>
      <c r="Q479" s="36"/>
      <c r="R479" s="36"/>
      <c r="S479" s="39"/>
    </row>
    <row r="480" spans="1:19">
      <c r="A480" s="44" t="str">
        <f t="shared" ref="A480" si="118">CONCATENATE("LOVSF4",MID(E480,5,4),SUBSTITUTE(E481,"/",""),MID(E483,9,1))</f>
        <v>LOVSF40100DPBF32xxAR</v>
      </c>
      <c r="B480" s="34" t="s">
        <v>54</v>
      </c>
      <c r="C480" s="8" t="s">
        <v>57</v>
      </c>
      <c r="D480" s="8" t="s">
        <v>20</v>
      </c>
      <c r="E480" s="8" t="s">
        <v>30</v>
      </c>
      <c r="F480" s="8" t="s">
        <v>109</v>
      </c>
      <c r="G480" s="8">
        <v>3</v>
      </c>
      <c r="H480" s="8" t="s">
        <v>71</v>
      </c>
      <c r="I480" s="8" t="s">
        <v>105</v>
      </c>
      <c r="J480" s="8" t="s">
        <v>45</v>
      </c>
      <c r="K480" s="34" t="s">
        <v>109</v>
      </c>
      <c r="L480" s="34">
        <v>3</v>
      </c>
      <c r="M480" s="34">
        <v>50</v>
      </c>
      <c r="N480" s="34" t="s">
        <v>45</v>
      </c>
      <c r="O480" s="34" t="s">
        <v>105</v>
      </c>
      <c r="P480" s="34">
        <v>1172</v>
      </c>
      <c r="Q480" s="34" t="s">
        <v>145</v>
      </c>
      <c r="R480" s="34" t="s">
        <v>23</v>
      </c>
      <c r="S480" s="37">
        <v>1.3</v>
      </c>
    </row>
    <row r="481" spans="1:19">
      <c r="A481" s="45"/>
      <c r="B481" s="35"/>
      <c r="C481" s="9" t="s">
        <v>19</v>
      </c>
      <c r="D481" s="9" t="s">
        <v>20</v>
      </c>
      <c r="E481" s="9" t="s">
        <v>149</v>
      </c>
      <c r="F481" s="9">
        <v>600</v>
      </c>
      <c r="G481" s="9">
        <v>3</v>
      </c>
      <c r="H481" s="9" t="s">
        <v>60</v>
      </c>
      <c r="I481" s="9" t="s">
        <v>89</v>
      </c>
      <c r="J481" s="9" t="s">
        <v>73</v>
      </c>
      <c r="K481" s="35"/>
      <c r="L481" s="35"/>
      <c r="M481" s="35" t="s">
        <v>18</v>
      </c>
      <c r="N481" s="35" t="s">
        <v>18</v>
      </c>
      <c r="O481" s="35" t="s">
        <v>18</v>
      </c>
      <c r="P481" s="35" t="s">
        <v>66</v>
      </c>
      <c r="Q481" s="35"/>
      <c r="R481" s="35"/>
      <c r="S481" s="38"/>
    </row>
    <row r="482" spans="1:19">
      <c r="A482" s="45"/>
      <c r="B482" s="35"/>
      <c r="C482" s="9" t="s">
        <v>62</v>
      </c>
      <c r="D482" s="9" t="s">
        <v>20</v>
      </c>
      <c r="E482" s="9" t="s">
        <v>26</v>
      </c>
      <c r="F482" s="9" t="s">
        <v>18</v>
      </c>
      <c r="G482" s="9" t="s">
        <v>18</v>
      </c>
      <c r="H482" s="9" t="s">
        <v>18</v>
      </c>
      <c r="I482" s="9" t="s">
        <v>18</v>
      </c>
      <c r="J482" s="9" t="s">
        <v>18</v>
      </c>
      <c r="K482" s="35"/>
      <c r="L482" s="35"/>
      <c r="M482" s="35" t="s">
        <v>18</v>
      </c>
      <c r="N482" s="35" t="s">
        <v>18</v>
      </c>
      <c r="O482" s="35" t="s">
        <v>18</v>
      </c>
      <c r="P482" s="35" t="s">
        <v>66</v>
      </c>
      <c r="Q482" s="35"/>
      <c r="R482" s="35"/>
      <c r="S482" s="38"/>
    </row>
    <row r="483" spans="1:19" ht="15.75" thickBot="1">
      <c r="A483" s="46"/>
      <c r="B483" s="36"/>
      <c r="C483" s="10" t="s">
        <v>55</v>
      </c>
      <c r="D483" s="10" t="s">
        <v>20</v>
      </c>
      <c r="E483" s="10" t="s">
        <v>35</v>
      </c>
      <c r="F483" s="10" t="s">
        <v>18</v>
      </c>
      <c r="G483" s="10" t="s">
        <v>18</v>
      </c>
      <c r="H483" s="10" t="s">
        <v>18</v>
      </c>
      <c r="I483" s="10" t="s">
        <v>18</v>
      </c>
      <c r="J483" s="10" t="s">
        <v>18</v>
      </c>
      <c r="K483" s="36"/>
      <c r="L483" s="36"/>
      <c r="M483" s="36" t="s">
        <v>18</v>
      </c>
      <c r="N483" s="36" t="s">
        <v>18</v>
      </c>
      <c r="O483" s="36" t="s">
        <v>18</v>
      </c>
      <c r="P483" s="36" t="s">
        <v>66</v>
      </c>
      <c r="Q483" s="36"/>
      <c r="R483" s="36"/>
      <c r="S483" s="39"/>
    </row>
    <row r="484" spans="1:19">
      <c r="A484" s="44" t="str">
        <f t="shared" ref="A484" si="119">CONCATENATE("LOVSF4",MID(E484,5,4),SUBSTITUTE(E485,"/",""),MID(E487,9,1))</f>
        <v>LOVSF40100DPBF32xxA</v>
      </c>
      <c r="B484" s="34" t="s">
        <v>54</v>
      </c>
      <c r="C484" s="8" t="s">
        <v>57</v>
      </c>
      <c r="D484" s="8" t="s">
        <v>20</v>
      </c>
      <c r="E484" s="8" t="s">
        <v>30</v>
      </c>
      <c r="F484" s="8" t="s">
        <v>109</v>
      </c>
      <c r="G484" s="8">
        <v>3</v>
      </c>
      <c r="H484" s="8" t="s">
        <v>71</v>
      </c>
      <c r="I484" s="8" t="s">
        <v>105</v>
      </c>
      <c r="J484" s="8" t="s">
        <v>45</v>
      </c>
      <c r="K484" s="34" t="s">
        <v>109</v>
      </c>
      <c r="L484" s="34">
        <v>3</v>
      </c>
      <c r="M484" s="34">
        <v>50</v>
      </c>
      <c r="N484" s="34" t="s">
        <v>45</v>
      </c>
      <c r="O484" s="34" t="s">
        <v>105</v>
      </c>
      <c r="P484" s="34">
        <v>1172</v>
      </c>
      <c r="Q484" s="34" t="s">
        <v>145</v>
      </c>
      <c r="R484" s="34" t="s">
        <v>23</v>
      </c>
      <c r="S484" s="37">
        <v>1.3</v>
      </c>
    </row>
    <row r="485" spans="1:19">
      <c r="A485" s="45"/>
      <c r="B485" s="35"/>
      <c r="C485" s="9" t="s">
        <v>19</v>
      </c>
      <c r="D485" s="9" t="s">
        <v>20</v>
      </c>
      <c r="E485" s="9" t="s">
        <v>149</v>
      </c>
      <c r="F485" s="9">
        <v>600</v>
      </c>
      <c r="G485" s="9">
        <v>3</v>
      </c>
      <c r="H485" s="9" t="s">
        <v>60</v>
      </c>
      <c r="I485" s="9" t="s">
        <v>89</v>
      </c>
      <c r="J485" s="9" t="s">
        <v>73</v>
      </c>
      <c r="K485" s="35"/>
      <c r="L485" s="35"/>
      <c r="M485" s="35" t="s">
        <v>18</v>
      </c>
      <c r="N485" s="35" t="s">
        <v>18</v>
      </c>
      <c r="O485" s="35" t="s">
        <v>18</v>
      </c>
      <c r="P485" s="35" t="s">
        <v>66</v>
      </c>
      <c r="Q485" s="35"/>
      <c r="R485" s="35"/>
      <c r="S485" s="38"/>
    </row>
    <row r="486" spans="1:19">
      <c r="A486" s="45"/>
      <c r="B486" s="35"/>
      <c r="C486" s="9" t="s">
        <v>62</v>
      </c>
      <c r="D486" s="9" t="s">
        <v>20</v>
      </c>
      <c r="E486" s="9" t="s">
        <v>26</v>
      </c>
      <c r="F486" s="9" t="s">
        <v>18</v>
      </c>
      <c r="G486" s="9" t="s">
        <v>18</v>
      </c>
      <c r="H486" s="9" t="s">
        <v>18</v>
      </c>
      <c r="I486" s="9" t="s">
        <v>18</v>
      </c>
      <c r="J486" s="9" t="s">
        <v>18</v>
      </c>
      <c r="K486" s="35"/>
      <c r="L486" s="35"/>
      <c r="M486" s="35" t="s">
        <v>18</v>
      </c>
      <c r="N486" s="35" t="s">
        <v>18</v>
      </c>
      <c r="O486" s="35" t="s">
        <v>18</v>
      </c>
      <c r="P486" s="35" t="s">
        <v>66</v>
      </c>
      <c r="Q486" s="35"/>
      <c r="R486" s="35"/>
      <c r="S486" s="38"/>
    </row>
    <row r="487" spans="1:19" ht="15.75" thickBot="1">
      <c r="A487" s="46"/>
      <c r="B487" s="36"/>
      <c r="C487" s="10" t="s">
        <v>55</v>
      </c>
      <c r="D487" s="10" t="s">
        <v>20</v>
      </c>
      <c r="E487" s="10" t="s">
        <v>36</v>
      </c>
      <c r="F487" s="10" t="s">
        <v>18</v>
      </c>
      <c r="G487" s="10" t="s">
        <v>18</v>
      </c>
      <c r="H487" s="10" t="s">
        <v>18</v>
      </c>
      <c r="I487" s="10" t="s">
        <v>18</v>
      </c>
      <c r="J487" s="10" t="s">
        <v>18</v>
      </c>
      <c r="K487" s="36"/>
      <c r="L487" s="36"/>
      <c r="M487" s="36" t="s">
        <v>18</v>
      </c>
      <c r="N487" s="36" t="s">
        <v>18</v>
      </c>
      <c r="O487" s="36" t="s">
        <v>18</v>
      </c>
      <c r="P487" s="36" t="s">
        <v>66</v>
      </c>
      <c r="Q487" s="36"/>
      <c r="R487" s="36"/>
      <c r="S487" s="39"/>
    </row>
    <row r="488" spans="1:19">
      <c r="A488" s="44" t="str">
        <f t="shared" ref="A488" si="120">CONCATENATE("LOVSF4",MID(E488,5,4),SUBSTITUTE(E489,"/",""),MID(E491,9,1))</f>
        <v>LOVSF40160DPBG12xxR</v>
      </c>
      <c r="B488" s="34" t="s">
        <v>54</v>
      </c>
      <c r="C488" s="8" t="s">
        <v>57</v>
      </c>
      <c r="D488" s="8" t="s">
        <v>20</v>
      </c>
      <c r="E488" s="8" t="s">
        <v>31</v>
      </c>
      <c r="F488" s="8" t="s">
        <v>109</v>
      </c>
      <c r="G488" s="8">
        <v>3</v>
      </c>
      <c r="H488" s="8" t="s">
        <v>71</v>
      </c>
      <c r="I488" s="8" t="s">
        <v>106</v>
      </c>
      <c r="J488" s="8" t="s">
        <v>93</v>
      </c>
      <c r="K488" s="34" t="s">
        <v>109</v>
      </c>
      <c r="L488" s="34">
        <v>3</v>
      </c>
      <c r="M488" s="34">
        <v>50</v>
      </c>
      <c r="N488" s="34" t="s">
        <v>93</v>
      </c>
      <c r="O488" s="34" t="s">
        <v>106</v>
      </c>
      <c r="P488" s="34" t="s">
        <v>59</v>
      </c>
      <c r="Q488" s="34" t="s">
        <v>145</v>
      </c>
      <c r="R488" s="34" t="s">
        <v>23</v>
      </c>
      <c r="S488" s="37">
        <v>1.3</v>
      </c>
    </row>
    <row r="489" spans="1:19">
      <c r="A489" s="45"/>
      <c r="B489" s="35"/>
      <c r="C489" s="9" t="s">
        <v>19</v>
      </c>
      <c r="D489" s="9" t="s">
        <v>20</v>
      </c>
      <c r="E489" s="9" t="s">
        <v>143</v>
      </c>
      <c r="F489" s="9">
        <v>600</v>
      </c>
      <c r="G489" s="9">
        <v>3</v>
      </c>
      <c r="H489" s="9" t="s">
        <v>60</v>
      </c>
      <c r="I489" s="9" t="s">
        <v>53</v>
      </c>
      <c r="J489" s="9" t="s">
        <v>67</v>
      </c>
      <c r="K489" s="35"/>
      <c r="L489" s="35"/>
      <c r="M489" s="35" t="s">
        <v>18</v>
      </c>
      <c r="N489" s="35" t="s">
        <v>18</v>
      </c>
      <c r="O489" s="35" t="s">
        <v>18</v>
      </c>
      <c r="P489" s="35" t="s">
        <v>59</v>
      </c>
      <c r="Q489" s="35"/>
      <c r="R489" s="35"/>
      <c r="S489" s="38"/>
    </row>
    <row r="490" spans="1:19">
      <c r="A490" s="45"/>
      <c r="B490" s="35"/>
      <c r="C490" s="9" t="s">
        <v>62</v>
      </c>
      <c r="D490" s="9" t="s">
        <v>20</v>
      </c>
      <c r="E490" s="9" t="s">
        <v>22</v>
      </c>
      <c r="F490" s="9" t="s">
        <v>18</v>
      </c>
      <c r="G490" s="9" t="s">
        <v>18</v>
      </c>
      <c r="H490" s="9" t="s">
        <v>18</v>
      </c>
      <c r="I490" s="9" t="s">
        <v>18</v>
      </c>
      <c r="J490" s="9" t="s">
        <v>18</v>
      </c>
      <c r="K490" s="35"/>
      <c r="L490" s="35"/>
      <c r="M490" s="35" t="s">
        <v>18</v>
      </c>
      <c r="N490" s="35" t="s">
        <v>18</v>
      </c>
      <c r="O490" s="35" t="s">
        <v>18</v>
      </c>
      <c r="P490" s="35" t="s">
        <v>59</v>
      </c>
      <c r="Q490" s="35"/>
      <c r="R490" s="35"/>
      <c r="S490" s="38"/>
    </row>
    <row r="491" spans="1:19" ht="15.75" thickBot="1">
      <c r="A491" s="46"/>
      <c r="B491" s="36"/>
      <c r="C491" s="10" t="s">
        <v>55</v>
      </c>
      <c r="D491" s="10" t="s">
        <v>20</v>
      </c>
      <c r="E491" s="10" t="s">
        <v>35</v>
      </c>
      <c r="F491" s="10" t="s">
        <v>18</v>
      </c>
      <c r="G491" s="10" t="s">
        <v>18</v>
      </c>
      <c r="H491" s="10" t="s">
        <v>18</v>
      </c>
      <c r="I491" s="10" t="s">
        <v>18</v>
      </c>
      <c r="J491" s="10" t="s">
        <v>18</v>
      </c>
      <c r="K491" s="36"/>
      <c r="L491" s="36"/>
      <c r="M491" s="36" t="s">
        <v>18</v>
      </c>
      <c r="N491" s="36" t="s">
        <v>18</v>
      </c>
      <c r="O491" s="36" t="s">
        <v>18</v>
      </c>
      <c r="P491" s="36" t="s">
        <v>59</v>
      </c>
      <c r="Q491" s="36"/>
      <c r="R491" s="36"/>
      <c r="S491" s="39"/>
    </row>
    <row r="492" spans="1:19">
      <c r="A492" s="44" t="str">
        <f t="shared" ref="A492" si="121">CONCATENATE("LOVSF4",MID(E492,5,4),SUBSTITUTE(E493,"/",""),MID(E495,9,1))</f>
        <v>LOVSF40160DPBG12xx</v>
      </c>
      <c r="B492" s="34" t="s">
        <v>54</v>
      </c>
      <c r="C492" s="8" t="s">
        <v>57</v>
      </c>
      <c r="D492" s="8" t="s">
        <v>20</v>
      </c>
      <c r="E492" s="8" t="s">
        <v>31</v>
      </c>
      <c r="F492" s="8" t="s">
        <v>109</v>
      </c>
      <c r="G492" s="8">
        <v>3</v>
      </c>
      <c r="H492" s="8" t="s">
        <v>71</v>
      </c>
      <c r="I492" s="8" t="s">
        <v>106</v>
      </c>
      <c r="J492" s="8" t="s">
        <v>93</v>
      </c>
      <c r="K492" s="34" t="s">
        <v>109</v>
      </c>
      <c r="L492" s="34">
        <v>3</v>
      </c>
      <c r="M492" s="34">
        <v>50</v>
      </c>
      <c r="N492" s="34" t="s">
        <v>93</v>
      </c>
      <c r="O492" s="34" t="s">
        <v>106</v>
      </c>
      <c r="P492" s="34" t="s">
        <v>59</v>
      </c>
      <c r="Q492" s="34" t="s">
        <v>145</v>
      </c>
      <c r="R492" s="34" t="s">
        <v>23</v>
      </c>
      <c r="S492" s="37">
        <v>1.3</v>
      </c>
    </row>
    <row r="493" spans="1:19">
      <c r="A493" s="45"/>
      <c r="B493" s="35"/>
      <c r="C493" s="9" t="s">
        <v>19</v>
      </c>
      <c r="D493" s="9" t="s">
        <v>20</v>
      </c>
      <c r="E493" s="9" t="s">
        <v>143</v>
      </c>
      <c r="F493" s="9">
        <v>600</v>
      </c>
      <c r="G493" s="9">
        <v>3</v>
      </c>
      <c r="H493" s="9" t="s">
        <v>60</v>
      </c>
      <c r="I493" s="9" t="s">
        <v>53</v>
      </c>
      <c r="J493" s="9" t="s">
        <v>67</v>
      </c>
      <c r="K493" s="35"/>
      <c r="L493" s="35"/>
      <c r="M493" s="35" t="s">
        <v>18</v>
      </c>
      <c r="N493" s="35" t="s">
        <v>18</v>
      </c>
      <c r="O493" s="35" t="s">
        <v>18</v>
      </c>
      <c r="P493" s="35" t="s">
        <v>59</v>
      </c>
      <c r="Q493" s="35"/>
      <c r="R493" s="35"/>
      <c r="S493" s="38"/>
    </row>
    <row r="494" spans="1:19">
      <c r="A494" s="45"/>
      <c r="B494" s="35"/>
      <c r="C494" s="9" t="s">
        <v>62</v>
      </c>
      <c r="D494" s="9" t="s">
        <v>20</v>
      </c>
      <c r="E494" s="9" t="s">
        <v>22</v>
      </c>
      <c r="F494" s="9" t="s">
        <v>18</v>
      </c>
      <c r="G494" s="9" t="s">
        <v>18</v>
      </c>
      <c r="H494" s="9" t="s">
        <v>18</v>
      </c>
      <c r="I494" s="9" t="s">
        <v>18</v>
      </c>
      <c r="J494" s="9" t="s">
        <v>18</v>
      </c>
      <c r="K494" s="35"/>
      <c r="L494" s="35"/>
      <c r="M494" s="35" t="s">
        <v>18</v>
      </c>
      <c r="N494" s="35" t="s">
        <v>18</v>
      </c>
      <c r="O494" s="35" t="s">
        <v>18</v>
      </c>
      <c r="P494" s="35" t="s">
        <v>59</v>
      </c>
      <c r="Q494" s="35"/>
      <c r="R494" s="35"/>
      <c r="S494" s="38"/>
    </row>
    <row r="495" spans="1:19" ht="15.75" thickBot="1">
      <c r="A495" s="46"/>
      <c r="B495" s="36"/>
      <c r="C495" s="10" t="s">
        <v>55</v>
      </c>
      <c r="D495" s="10" t="s">
        <v>20</v>
      </c>
      <c r="E495" s="10" t="s">
        <v>36</v>
      </c>
      <c r="F495" s="10" t="s">
        <v>18</v>
      </c>
      <c r="G495" s="10" t="s">
        <v>18</v>
      </c>
      <c r="H495" s="10" t="s">
        <v>18</v>
      </c>
      <c r="I495" s="10" t="s">
        <v>18</v>
      </c>
      <c r="J495" s="10" t="s">
        <v>18</v>
      </c>
      <c r="K495" s="36"/>
      <c r="L495" s="36"/>
      <c r="M495" s="36" t="s">
        <v>18</v>
      </c>
      <c r="N495" s="36" t="s">
        <v>18</v>
      </c>
      <c r="O495" s="36" t="s">
        <v>18</v>
      </c>
      <c r="P495" s="36" t="s">
        <v>59</v>
      </c>
      <c r="Q495" s="36"/>
      <c r="R495" s="36"/>
      <c r="S495" s="39"/>
    </row>
    <row r="496" spans="1:19">
      <c r="A496" s="44" t="str">
        <f t="shared" ref="A496" si="122">CONCATENATE("LOVSF4",MID(E496,5,4),SUBSTITUTE(E497,"/",""),MID(E499,9,1))</f>
        <v>LOVSF40160DPBF09xxAR</v>
      </c>
      <c r="B496" s="34" t="s">
        <v>54</v>
      </c>
      <c r="C496" s="8" t="s">
        <v>57</v>
      </c>
      <c r="D496" s="8" t="s">
        <v>20</v>
      </c>
      <c r="E496" s="8" t="s">
        <v>31</v>
      </c>
      <c r="F496" s="8" t="s">
        <v>109</v>
      </c>
      <c r="G496" s="8">
        <v>3</v>
      </c>
      <c r="H496" s="8" t="s">
        <v>71</v>
      </c>
      <c r="I496" s="8" t="s">
        <v>106</v>
      </c>
      <c r="J496" s="8" t="s">
        <v>93</v>
      </c>
      <c r="K496" s="34" t="s">
        <v>109</v>
      </c>
      <c r="L496" s="34">
        <v>3</v>
      </c>
      <c r="M496" s="34">
        <v>50</v>
      </c>
      <c r="N496" s="34" t="s">
        <v>93</v>
      </c>
      <c r="O496" s="34" t="s">
        <v>106</v>
      </c>
      <c r="P496" s="34" t="s">
        <v>59</v>
      </c>
      <c r="Q496" s="34" t="s">
        <v>145</v>
      </c>
      <c r="R496" s="34" t="s">
        <v>23</v>
      </c>
      <c r="S496" s="37">
        <v>1.3</v>
      </c>
    </row>
    <row r="497" spans="1:19">
      <c r="A497" s="45"/>
      <c r="B497" s="35"/>
      <c r="C497" s="9" t="s">
        <v>19</v>
      </c>
      <c r="D497" s="9" t="s">
        <v>20</v>
      </c>
      <c r="E497" s="9" t="s">
        <v>147</v>
      </c>
      <c r="F497" s="9">
        <v>600</v>
      </c>
      <c r="G497" s="9">
        <v>3</v>
      </c>
      <c r="H497" s="9" t="s">
        <v>60</v>
      </c>
      <c r="I497" s="9" t="s">
        <v>103</v>
      </c>
      <c r="J497" s="9" t="s">
        <v>65</v>
      </c>
      <c r="K497" s="35"/>
      <c r="L497" s="35"/>
      <c r="M497" s="35" t="s">
        <v>18</v>
      </c>
      <c r="N497" s="35" t="s">
        <v>18</v>
      </c>
      <c r="O497" s="35" t="s">
        <v>18</v>
      </c>
      <c r="P497" s="35" t="s">
        <v>59</v>
      </c>
      <c r="Q497" s="35"/>
      <c r="R497" s="35"/>
      <c r="S497" s="38"/>
    </row>
    <row r="498" spans="1:19">
      <c r="A498" s="45"/>
      <c r="B498" s="35"/>
      <c r="C498" s="9" t="s">
        <v>62</v>
      </c>
      <c r="D498" s="9" t="s">
        <v>20</v>
      </c>
      <c r="E498" s="9" t="s">
        <v>24</v>
      </c>
      <c r="F498" s="9" t="s">
        <v>18</v>
      </c>
      <c r="G498" s="9" t="s">
        <v>18</v>
      </c>
      <c r="H498" s="9" t="s">
        <v>18</v>
      </c>
      <c r="I498" s="9" t="s">
        <v>18</v>
      </c>
      <c r="J498" s="9" t="s">
        <v>18</v>
      </c>
      <c r="K498" s="35"/>
      <c r="L498" s="35"/>
      <c r="M498" s="35" t="s">
        <v>18</v>
      </c>
      <c r="N498" s="35" t="s">
        <v>18</v>
      </c>
      <c r="O498" s="35" t="s">
        <v>18</v>
      </c>
      <c r="P498" s="35" t="s">
        <v>59</v>
      </c>
      <c r="Q498" s="35"/>
      <c r="R498" s="35"/>
      <c r="S498" s="38"/>
    </row>
    <row r="499" spans="1:19" ht="15.75" thickBot="1">
      <c r="A499" s="46"/>
      <c r="B499" s="36"/>
      <c r="C499" s="10" t="s">
        <v>55</v>
      </c>
      <c r="D499" s="10" t="s">
        <v>20</v>
      </c>
      <c r="E499" s="10" t="s">
        <v>35</v>
      </c>
      <c r="F499" s="10" t="s">
        <v>18</v>
      </c>
      <c r="G499" s="10" t="s">
        <v>18</v>
      </c>
      <c r="H499" s="10" t="s">
        <v>18</v>
      </c>
      <c r="I499" s="10" t="s">
        <v>18</v>
      </c>
      <c r="J499" s="10" t="s">
        <v>18</v>
      </c>
      <c r="K499" s="36"/>
      <c r="L499" s="36"/>
      <c r="M499" s="36" t="s">
        <v>18</v>
      </c>
      <c r="N499" s="36" t="s">
        <v>18</v>
      </c>
      <c r="O499" s="36" t="s">
        <v>18</v>
      </c>
      <c r="P499" s="36" t="s">
        <v>59</v>
      </c>
      <c r="Q499" s="36"/>
      <c r="R499" s="36"/>
      <c r="S499" s="39"/>
    </row>
    <row r="500" spans="1:19">
      <c r="A500" s="44" t="str">
        <f t="shared" ref="A500" si="123">CONCATENATE("LOVSF4",MID(E500,5,4),SUBSTITUTE(E501,"/",""),MID(E503,9,1))</f>
        <v>LOVSF40160DPBF09xxA</v>
      </c>
      <c r="B500" s="34" t="s">
        <v>54</v>
      </c>
      <c r="C500" s="8" t="s">
        <v>57</v>
      </c>
      <c r="D500" s="8" t="s">
        <v>20</v>
      </c>
      <c r="E500" s="8" t="s">
        <v>31</v>
      </c>
      <c r="F500" s="8" t="s">
        <v>109</v>
      </c>
      <c r="G500" s="8">
        <v>3</v>
      </c>
      <c r="H500" s="8" t="s">
        <v>71</v>
      </c>
      <c r="I500" s="8" t="s">
        <v>106</v>
      </c>
      <c r="J500" s="8" t="s">
        <v>93</v>
      </c>
      <c r="K500" s="34" t="s">
        <v>109</v>
      </c>
      <c r="L500" s="34">
        <v>3</v>
      </c>
      <c r="M500" s="34">
        <v>50</v>
      </c>
      <c r="N500" s="34" t="s">
        <v>93</v>
      </c>
      <c r="O500" s="34" t="s">
        <v>106</v>
      </c>
      <c r="P500" s="34" t="s">
        <v>59</v>
      </c>
      <c r="Q500" s="34" t="s">
        <v>145</v>
      </c>
      <c r="R500" s="34" t="s">
        <v>23</v>
      </c>
      <c r="S500" s="37">
        <v>1.3</v>
      </c>
    </row>
    <row r="501" spans="1:19">
      <c r="A501" s="45"/>
      <c r="B501" s="35"/>
      <c r="C501" s="9" t="s">
        <v>19</v>
      </c>
      <c r="D501" s="9" t="s">
        <v>20</v>
      </c>
      <c r="E501" s="9" t="s">
        <v>147</v>
      </c>
      <c r="F501" s="9">
        <v>600</v>
      </c>
      <c r="G501" s="9">
        <v>3</v>
      </c>
      <c r="H501" s="9" t="s">
        <v>60</v>
      </c>
      <c r="I501" s="9" t="s">
        <v>103</v>
      </c>
      <c r="J501" s="9" t="s">
        <v>65</v>
      </c>
      <c r="K501" s="35"/>
      <c r="L501" s="35"/>
      <c r="M501" s="35" t="s">
        <v>18</v>
      </c>
      <c r="N501" s="35" t="s">
        <v>18</v>
      </c>
      <c r="O501" s="35" t="s">
        <v>18</v>
      </c>
      <c r="P501" s="35" t="s">
        <v>59</v>
      </c>
      <c r="Q501" s="35"/>
      <c r="R501" s="35"/>
      <c r="S501" s="38"/>
    </row>
    <row r="502" spans="1:19">
      <c r="A502" s="45"/>
      <c r="B502" s="35"/>
      <c r="C502" s="9" t="s">
        <v>62</v>
      </c>
      <c r="D502" s="9" t="s">
        <v>20</v>
      </c>
      <c r="E502" s="9" t="s">
        <v>24</v>
      </c>
      <c r="F502" s="9" t="s">
        <v>18</v>
      </c>
      <c r="G502" s="9" t="s">
        <v>18</v>
      </c>
      <c r="H502" s="9" t="s">
        <v>18</v>
      </c>
      <c r="I502" s="9" t="s">
        <v>18</v>
      </c>
      <c r="J502" s="9" t="s">
        <v>18</v>
      </c>
      <c r="K502" s="35"/>
      <c r="L502" s="35"/>
      <c r="M502" s="35" t="s">
        <v>18</v>
      </c>
      <c r="N502" s="35" t="s">
        <v>18</v>
      </c>
      <c r="O502" s="35" t="s">
        <v>18</v>
      </c>
      <c r="P502" s="35" t="s">
        <v>59</v>
      </c>
      <c r="Q502" s="35"/>
      <c r="R502" s="35"/>
      <c r="S502" s="38"/>
    </row>
    <row r="503" spans="1:19" ht="15.75" thickBot="1">
      <c r="A503" s="46"/>
      <c r="B503" s="36"/>
      <c r="C503" s="10" t="s">
        <v>55</v>
      </c>
      <c r="D503" s="10" t="s">
        <v>20</v>
      </c>
      <c r="E503" s="10" t="s">
        <v>36</v>
      </c>
      <c r="F503" s="10" t="s">
        <v>18</v>
      </c>
      <c r="G503" s="10" t="s">
        <v>18</v>
      </c>
      <c r="H503" s="10" t="s">
        <v>18</v>
      </c>
      <c r="I503" s="10" t="s">
        <v>18</v>
      </c>
      <c r="J503" s="10" t="s">
        <v>18</v>
      </c>
      <c r="K503" s="36"/>
      <c r="L503" s="36"/>
      <c r="M503" s="36" t="s">
        <v>18</v>
      </c>
      <c r="N503" s="36" t="s">
        <v>18</v>
      </c>
      <c r="O503" s="36" t="s">
        <v>18</v>
      </c>
      <c r="P503" s="36" t="s">
        <v>59</v>
      </c>
      <c r="Q503" s="36"/>
      <c r="R503" s="36"/>
      <c r="S503" s="39"/>
    </row>
    <row r="504" spans="1:19">
      <c r="A504" s="44" t="str">
        <f t="shared" ref="A504" si="124">CONCATENATE("LOVSF4",MID(E504,5,4),SUBSTITUTE(E505,"/",""),MID(E507,9,1))</f>
        <v>LOVSF40160DPBF12xxAR</v>
      </c>
      <c r="B504" s="34" t="s">
        <v>54</v>
      </c>
      <c r="C504" s="8" t="s">
        <v>57</v>
      </c>
      <c r="D504" s="8" t="s">
        <v>20</v>
      </c>
      <c r="E504" s="8" t="s">
        <v>31</v>
      </c>
      <c r="F504" s="8" t="s">
        <v>109</v>
      </c>
      <c r="G504" s="8">
        <v>3</v>
      </c>
      <c r="H504" s="8" t="s">
        <v>71</v>
      </c>
      <c r="I504" s="8" t="s">
        <v>106</v>
      </c>
      <c r="J504" s="8" t="s">
        <v>93</v>
      </c>
      <c r="K504" s="34" t="s">
        <v>109</v>
      </c>
      <c r="L504" s="34">
        <v>3</v>
      </c>
      <c r="M504" s="34">
        <v>50</v>
      </c>
      <c r="N504" s="34" t="s">
        <v>93</v>
      </c>
      <c r="O504" s="34" t="s">
        <v>106</v>
      </c>
      <c r="P504" s="34" t="s">
        <v>59</v>
      </c>
      <c r="Q504" s="34" t="s">
        <v>145</v>
      </c>
      <c r="R504" s="34" t="s">
        <v>23</v>
      </c>
      <c r="S504" s="37">
        <v>1.3</v>
      </c>
    </row>
    <row r="505" spans="1:19">
      <c r="A505" s="45"/>
      <c r="B505" s="35"/>
      <c r="C505" s="9" t="s">
        <v>19</v>
      </c>
      <c r="D505" s="9" t="s">
        <v>20</v>
      </c>
      <c r="E505" s="9" t="s">
        <v>148</v>
      </c>
      <c r="F505" s="9">
        <v>600</v>
      </c>
      <c r="G505" s="9">
        <v>3</v>
      </c>
      <c r="H505" s="9" t="s">
        <v>60</v>
      </c>
      <c r="I505" s="9" t="s">
        <v>53</v>
      </c>
      <c r="J505" s="9" t="s">
        <v>67</v>
      </c>
      <c r="K505" s="35"/>
      <c r="L505" s="35"/>
      <c r="M505" s="35" t="s">
        <v>18</v>
      </c>
      <c r="N505" s="35" t="s">
        <v>18</v>
      </c>
      <c r="O505" s="35" t="s">
        <v>18</v>
      </c>
      <c r="P505" s="35" t="s">
        <v>59</v>
      </c>
      <c r="Q505" s="35"/>
      <c r="R505" s="35"/>
      <c r="S505" s="38"/>
    </row>
    <row r="506" spans="1:19">
      <c r="A506" s="45"/>
      <c r="B506" s="35"/>
      <c r="C506" s="9" t="s">
        <v>62</v>
      </c>
      <c r="D506" s="9" t="s">
        <v>20</v>
      </c>
      <c r="E506" s="9" t="s">
        <v>24</v>
      </c>
      <c r="F506" s="9" t="s">
        <v>18</v>
      </c>
      <c r="G506" s="9" t="s">
        <v>18</v>
      </c>
      <c r="H506" s="9" t="s">
        <v>18</v>
      </c>
      <c r="I506" s="9" t="s">
        <v>18</v>
      </c>
      <c r="J506" s="9" t="s">
        <v>18</v>
      </c>
      <c r="K506" s="35"/>
      <c r="L506" s="35"/>
      <c r="M506" s="35" t="s">
        <v>18</v>
      </c>
      <c r="N506" s="35" t="s">
        <v>18</v>
      </c>
      <c r="O506" s="35" t="s">
        <v>18</v>
      </c>
      <c r="P506" s="35" t="s">
        <v>59</v>
      </c>
      <c r="Q506" s="35"/>
      <c r="R506" s="35"/>
      <c r="S506" s="38"/>
    </row>
    <row r="507" spans="1:19" ht="15.75" thickBot="1">
      <c r="A507" s="46"/>
      <c r="B507" s="36"/>
      <c r="C507" s="10" t="s">
        <v>55</v>
      </c>
      <c r="D507" s="10" t="s">
        <v>20</v>
      </c>
      <c r="E507" s="10" t="s">
        <v>35</v>
      </c>
      <c r="F507" s="10" t="s">
        <v>18</v>
      </c>
      <c r="G507" s="10" t="s">
        <v>18</v>
      </c>
      <c r="H507" s="10" t="s">
        <v>18</v>
      </c>
      <c r="I507" s="10" t="s">
        <v>18</v>
      </c>
      <c r="J507" s="10" t="s">
        <v>18</v>
      </c>
      <c r="K507" s="36"/>
      <c r="L507" s="36"/>
      <c r="M507" s="36" t="s">
        <v>18</v>
      </c>
      <c r="N507" s="36" t="s">
        <v>18</v>
      </c>
      <c r="O507" s="36" t="s">
        <v>18</v>
      </c>
      <c r="P507" s="36" t="s">
        <v>59</v>
      </c>
      <c r="Q507" s="36"/>
      <c r="R507" s="36"/>
      <c r="S507" s="39"/>
    </row>
    <row r="508" spans="1:19">
      <c r="A508" s="44" t="str">
        <f t="shared" ref="A508" si="125">CONCATENATE("LOVSF4",MID(E508,5,4),SUBSTITUTE(E509,"/",""),MID(E511,9,1))</f>
        <v>LOVSF40160DPBF12xxA</v>
      </c>
      <c r="B508" s="34" t="s">
        <v>54</v>
      </c>
      <c r="C508" s="8" t="s">
        <v>57</v>
      </c>
      <c r="D508" s="8" t="s">
        <v>20</v>
      </c>
      <c r="E508" s="8" t="s">
        <v>31</v>
      </c>
      <c r="F508" s="8" t="s">
        <v>109</v>
      </c>
      <c r="G508" s="8">
        <v>3</v>
      </c>
      <c r="H508" s="8" t="s">
        <v>71</v>
      </c>
      <c r="I508" s="8" t="s">
        <v>106</v>
      </c>
      <c r="J508" s="8" t="s">
        <v>93</v>
      </c>
      <c r="K508" s="34" t="s">
        <v>109</v>
      </c>
      <c r="L508" s="34">
        <v>3</v>
      </c>
      <c r="M508" s="34">
        <v>50</v>
      </c>
      <c r="N508" s="34" t="s">
        <v>93</v>
      </c>
      <c r="O508" s="34" t="s">
        <v>106</v>
      </c>
      <c r="P508" s="34" t="s">
        <v>59</v>
      </c>
      <c r="Q508" s="34" t="s">
        <v>145</v>
      </c>
      <c r="R508" s="34" t="s">
        <v>23</v>
      </c>
      <c r="S508" s="37">
        <v>1.3</v>
      </c>
    </row>
    <row r="509" spans="1:19">
      <c r="A509" s="45"/>
      <c r="B509" s="35"/>
      <c r="C509" s="9" t="s">
        <v>19</v>
      </c>
      <c r="D509" s="9" t="s">
        <v>20</v>
      </c>
      <c r="E509" s="9" t="s">
        <v>148</v>
      </c>
      <c r="F509" s="9">
        <v>600</v>
      </c>
      <c r="G509" s="9">
        <v>3</v>
      </c>
      <c r="H509" s="9" t="s">
        <v>60</v>
      </c>
      <c r="I509" s="9" t="s">
        <v>53</v>
      </c>
      <c r="J509" s="9" t="s">
        <v>67</v>
      </c>
      <c r="K509" s="35"/>
      <c r="L509" s="35"/>
      <c r="M509" s="35" t="s">
        <v>18</v>
      </c>
      <c r="N509" s="35" t="s">
        <v>18</v>
      </c>
      <c r="O509" s="35" t="s">
        <v>18</v>
      </c>
      <c r="P509" s="35" t="s">
        <v>59</v>
      </c>
      <c r="Q509" s="35"/>
      <c r="R509" s="35"/>
      <c r="S509" s="38"/>
    </row>
    <row r="510" spans="1:19">
      <c r="A510" s="45"/>
      <c r="B510" s="35"/>
      <c r="C510" s="9" t="s">
        <v>62</v>
      </c>
      <c r="D510" s="9" t="s">
        <v>20</v>
      </c>
      <c r="E510" s="9" t="s">
        <v>24</v>
      </c>
      <c r="F510" s="9" t="s">
        <v>18</v>
      </c>
      <c r="G510" s="9" t="s">
        <v>18</v>
      </c>
      <c r="H510" s="9" t="s">
        <v>18</v>
      </c>
      <c r="I510" s="9" t="s">
        <v>18</v>
      </c>
      <c r="J510" s="9" t="s">
        <v>18</v>
      </c>
      <c r="K510" s="35"/>
      <c r="L510" s="35"/>
      <c r="M510" s="35" t="s">
        <v>18</v>
      </c>
      <c r="N510" s="35" t="s">
        <v>18</v>
      </c>
      <c r="O510" s="35" t="s">
        <v>18</v>
      </c>
      <c r="P510" s="35" t="s">
        <v>59</v>
      </c>
      <c r="Q510" s="35"/>
      <c r="R510" s="35"/>
      <c r="S510" s="38"/>
    </row>
    <row r="511" spans="1:19" ht="15.75" thickBot="1">
      <c r="A511" s="46"/>
      <c r="B511" s="36"/>
      <c r="C511" s="10" t="s">
        <v>55</v>
      </c>
      <c r="D511" s="10" t="s">
        <v>20</v>
      </c>
      <c r="E511" s="10" t="s">
        <v>36</v>
      </c>
      <c r="F511" s="10" t="s">
        <v>18</v>
      </c>
      <c r="G511" s="10" t="s">
        <v>18</v>
      </c>
      <c r="H511" s="10" t="s">
        <v>18</v>
      </c>
      <c r="I511" s="10" t="s">
        <v>18</v>
      </c>
      <c r="J511" s="10" t="s">
        <v>18</v>
      </c>
      <c r="K511" s="36"/>
      <c r="L511" s="36"/>
      <c r="M511" s="36" t="s">
        <v>18</v>
      </c>
      <c r="N511" s="36" t="s">
        <v>18</v>
      </c>
      <c r="O511" s="36" t="s">
        <v>18</v>
      </c>
      <c r="P511" s="36" t="s">
        <v>59</v>
      </c>
      <c r="Q511" s="36"/>
      <c r="R511" s="36"/>
      <c r="S511" s="39"/>
    </row>
    <row r="512" spans="1:19">
      <c r="A512" s="44" t="str">
        <f t="shared" ref="A512" si="126">CONCATENATE("LOVSF4",MID(E512,5,4),SUBSTITUTE(E513,"/",""),MID(E515,9,1))</f>
        <v>LOVSF40160DPBF18xxAR</v>
      </c>
      <c r="B512" s="34" t="s">
        <v>54</v>
      </c>
      <c r="C512" s="8" t="s">
        <v>57</v>
      </c>
      <c r="D512" s="8" t="s">
        <v>20</v>
      </c>
      <c r="E512" s="8" t="s">
        <v>31</v>
      </c>
      <c r="F512" s="8" t="s">
        <v>109</v>
      </c>
      <c r="G512" s="8">
        <v>3</v>
      </c>
      <c r="H512" s="8" t="s">
        <v>71</v>
      </c>
      <c r="I512" s="8" t="s">
        <v>106</v>
      </c>
      <c r="J512" s="8" t="s">
        <v>93</v>
      </c>
      <c r="K512" s="34" t="s">
        <v>109</v>
      </c>
      <c r="L512" s="34">
        <v>3</v>
      </c>
      <c r="M512" s="34">
        <v>50</v>
      </c>
      <c r="N512" s="34" t="s">
        <v>93</v>
      </c>
      <c r="O512" s="34" t="s">
        <v>106</v>
      </c>
      <c r="P512" s="34" t="s">
        <v>59</v>
      </c>
      <c r="Q512" s="34" t="s">
        <v>145</v>
      </c>
      <c r="R512" s="34" t="s">
        <v>23</v>
      </c>
      <c r="S512" s="37">
        <v>1.3</v>
      </c>
    </row>
    <row r="513" spans="1:19">
      <c r="A513" s="45"/>
      <c r="B513" s="35"/>
      <c r="C513" s="9" t="s">
        <v>19</v>
      </c>
      <c r="D513" s="9" t="s">
        <v>20</v>
      </c>
      <c r="E513" s="9" t="s">
        <v>150</v>
      </c>
      <c r="F513" s="9">
        <v>600</v>
      </c>
      <c r="G513" s="9">
        <v>3</v>
      </c>
      <c r="H513" s="9" t="s">
        <v>60</v>
      </c>
      <c r="I513" s="9" t="s">
        <v>104</v>
      </c>
      <c r="J513" s="9" t="s">
        <v>70</v>
      </c>
      <c r="K513" s="35"/>
      <c r="L513" s="35"/>
      <c r="M513" s="35" t="s">
        <v>18</v>
      </c>
      <c r="N513" s="35" t="s">
        <v>18</v>
      </c>
      <c r="O513" s="35" t="s">
        <v>18</v>
      </c>
      <c r="P513" s="35" t="s">
        <v>59</v>
      </c>
      <c r="Q513" s="35"/>
      <c r="R513" s="35"/>
      <c r="S513" s="38"/>
    </row>
    <row r="514" spans="1:19">
      <c r="A514" s="45"/>
      <c r="B514" s="35"/>
      <c r="C514" s="9" t="s">
        <v>62</v>
      </c>
      <c r="D514" s="9" t="s">
        <v>20</v>
      </c>
      <c r="E514" s="9" t="s">
        <v>24</v>
      </c>
      <c r="F514" s="9" t="s">
        <v>18</v>
      </c>
      <c r="G514" s="9" t="s">
        <v>18</v>
      </c>
      <c r="H514" s="9" t="s">
        <v>18</v>
      </c>
      <c r="I514" s="9" t="s">
        <v>18</v>
      </c>
      <c r="J514" s="9" t="s">
        <v>18</v>
      </c>
      <c r="K514" s="35"/>
      <c r="L514" s="35"/>
      <c r="M514" s="35" t="s">
        <v>18</v>
      </c>
      <c r="N514" s="35" t="s">
        <v>18</v>
      </c>
      <c r="O514" s="35" t="s">
        <v>18</v>
      </c>
      <c r="P514" s="35" t="s">
        <v>59</v>
      </c>
      <c r="Q514" s="35"/>
      <c r="R514" s="35"/>
      <c r="S514" s="38"/>
    </row>
    <row r="515" spans="1:19" ht="15.75" thickBot="1">
      <c r="A515" s="46"/>
      <c r="B515" s="36"/>
      <c r="C515" s="10" t="s">
        <v>55</v>
      </c>
      <c r="D515" s="10" t="s">
        <v>20</v>
      </c>
      <c r="E515" s="10" t="s">
        <v>35</v>
      </c>
      <c r="F515" s="10" t="s">
        <v>18</v>
      </c>
      <c r="G515" s="10" t="s">
        <v>18</v>
      </c>
      <c r="H515" s="10" t="s">
        <v>18</v>
      </c>
      <c r="I515" s="10" t="s">
        <v>18</v>
      </c>
      <c r="J515" s="10" t="s">
        <v>18</v>
      </c>
      <c r="K515" s="36"/>
      <c r="L515" s="36"/>
      <c r="M515" s="36" t="s">
        <v>18</v>
      </c>
      <c r="N515" s="36" t="s">
        <v>18</v>
      </c>
      <c r="O515" s="36" t="s">
        <v>18</v>
      </c>
      <c r="P515" s="36" t="s">
        <v>59</v>
      </c>
      <c r="Q515" s="36"/>
      <c r="R515" s="36"/>
      <c r="S515" s="39"/>
    </row>
    <row r="516" spans="1:19">
      <c r="A516" s="44" t="str">
        <f t="shared" ref="A516" si="127">CONCATENATE("LOVSF4",MID(E516,5,4),SUBSTITUTE(E517,"/",""),MID(E519,9,1))</f>
        <v>LOVSF40160DPBF18xxA</v>
      </c>
      <c r="B516" s="34" t="s">
        <v>54</v>
      </c>
      <c r="C516" s="8" t="s">
        <v>57</v>
      </c>
      <c r="D516" s="8" t="s">
        <v>20</v>
      </c>
      <c r="E516" s="8" t="s">
        <v>31</v>
      </c>
      <c r="F516" s="8" t="s">
        <v>109</v>
      </c>
      <c r="G516" s="8">
        <v>3</v>
      </c>
      <c r="H516" s="8" t="s">
        <v>71</v>
      </c>
      <c r="I516" s="8" t="s">
        <v>106</v>
      </c>
      <c r="J516" s="8" t="s">
        <v>93</v>
      </c>
      <c r="K516" s="34" t="s">
        <v>109</v>
      </c>
      <c r="L516" s="34">
        <v>3</v>
      </c>
      <c r="M516" s="34">
        <v>50</v>
      </c>
      <c r="N516" s="34" t="s">
        <v>93</v>
      </c>
      <c r="O516" s="34" t="s">
        <v>106</v>
      </c>
      <c r="P516" s="34" t="s">
        <v>59</v>
      </c>
      <c r="Q516" s="34" t="s">
        <v>145</v>
      </c>
      <c r="R516" s="34" t="s">
        <v>23</v>
      </c>
      <c r="S516" s="37">
        <v>1.3</v>
      </c>
    </row>
    <row r="517" spans="1:19">
      <c r="A517" s="45"/>
      <c r="B517" s="35"/>
      <c r="C517" s="9" t="s">
        <v>19</v>
      </c>
      <c r="D517" s="9" t="s">
        <v>20</v>
      </c>
      <c r="E517" s="9" t="s">
        <v>150</v>
      </c>
      <c r="F517" s="9">
        <v>600</v>
      </c>
      <c r="G517" s="9">
        <v>3</v>
      </c>
      <c r="H517" s="9" t="s">
        <v>60</v>
      </c>
      <c r="I517" s="9" t="s">
        <v>104</v>
      </c>
      <c r="J517" s="9" t="s">
        <v>70</v>
      </c>
      <c r="K517" s="35"/>
      <c r="L517" s="35"/>
      <c r="M517" s="35" t="s">
        <v>18</v>
      </c>
      <c r="N517" s="35" t="s">
        <v>18</v>
      </c>
      <c r="O517" s="35" t="s">
        <v>18</v>
      </c>
      <c r="P517" s="35" t="s">
        <v>59</v>
      </c>
      <c r="Q517" s="35"/>
      <c r="R517" s="35"/>
      <c r="S517" s="38"/>
    </row>
    <row r="518" spans="1:19">
      <c r="A518" s="45"/>
      <c r="B518" s="35"/>
      <c r="C518" s="9" t="s">
        <v>62</v>
      </c>
      <c r="D518" s="9" t="s">
        <v>20</v>
      </c>
      <c r="E518" s="9" t="s">
        <v>24</v>
      </c>
      <c r="F518" s="9" t="s">
        <v>18</v>
      </c>
      <c r="G518" s="9" t="s">
        <v>18</v>
      </c>
      <c r="H518" s="9" t="s">
        <v>18</v>
      </c>
      <c r="I518" s="9" t="s">
        <v>18</v>
      </c>
      <c r="J518" s="9" t="s">
        <v>18</v>
      </c>
      <c r="K518" s="35"/>
      <c r="L518" s="35"/>
      <c r="M518" s="35" t="s">
        <v>18</v>
      </c>
      <c r="N518" s="35" t="s">
        <v>18</v>
      </c>
      <c r="O518" s="35" t="s">
        <v>18</v>
      </c>
      <c r="P518" s="35" t="s">
        <v>59</v>
      </c>
      <c r="Q518" s="35"/>
      <c r="R518" s="35"/>
      <c r="S518" s="38"/>
    </row>
    <row r="519" spans="1:19" ht="15.75" thickBot="1">
      <c r="A519" s="46"/>
      <c r="B519" s="36"/>
      <c r="C519" s="10" t="s">
        <v>55</v>
      </c>
      <c r="D519" s="10" t="s">
        <v>20</v>
      </c>
      <c r="E519" s="10" t="s">
        <v>36</v>
      </c>
      <c r="F519" s="10" t="s">
        <v>18</v>
      </c>
      <c r="G519" s="10" t="s">
        <v>18</v>
      </c>
      <c r="H519" s="10" t="s">
        <v>18</v>
      </c>
      <c r="I519" s="10" t="s">
        <v>18</v>
      </c>
      <c r="J519" s="10" t="s">
        <v>18</v>
      </c>
      <c r="K519" s="36"/>
      <c r="L519" s="36"/>
      <c r="M519" s="36" t="s">
        <v>18</v>
      </c>
      <c r="N519" s="36" t="s">
        <v>18</v>
      </c>
      <c r="O519" s="36" t="s">
        <v>18</v>
      </c>
      <c r="P519" s="36" t="s">
        <v>59</v>
      </c>
      <c r="Q519" s="36"/>
      <c r="R519" s="36"/>
      <c r="S519" s="39"/>
    </row>
    <row r="520" spans="1:19">
      <c r="A520" s="44" t="str">
        <f t="shared" ref="A520" si="128">CONCATENATE("LOVSF4",MID(E520,5,4),SUBSTITUTE(E521,"/",""),MID(E523,9,1))</f>
        <v>LOVSF40160DPBF09xxLR</v>
      </c>
      <c r="B520" s="34" t="s">
        <v>54</v>
      </c>
      <c r="C520" s="8" t="s">
        <v>57</v>
      </c>
      <c r="D520" s="8" t="s">
        <v>20</v>
      </c>
      <c r="E520" s="8" t="s">
        <v>31</v>
      </c>
      <c r="F520" s="8" t="s">
        <v>109</v>
      </c>
      <c r="G520" s="8">
        <v>3</v>
      </c>
      <c r="H520" s="8" t="s">
        <v>71</v>
      </c>
      <c r="I520" s="8" t="s">
        <v>106</v>
      </c>
      <c r="J520" s="8" t="s">
        <v>93</v>
      </c>
      <c r="K520" s="34" t="s">
        <v>109</v>
      </c>
      <c r="L520" s="34">
        <v>3</v>
      </c>
      <c r="M520" s="34">
        <v>50</v>
      </c>
      <c r="N520" s="34" t="s">
        <v>93</v>
      </c>
      <c r="O520" s="34" t="s">
        <v>106</v>
      </c>
      <c r="P520" s="34" t="s">
        <v>59</v>
      </c>
      <c r="Q520" s="34" t="s">
        <v>145</v>
      </c>
      <c r="R520" s="34" t="s">
        <v>23</v>
      </c>
      <c r="S520" s="37">
        <v>1.3</v>
      </c>
    </row>
    <row r="521" spans="1:19">
      <c r="A521" s="45"/>
      <c r="B521" s="35"/>
      <c r="C521" s="9" t="s">
        <v>19</v>
      </c>
      <c r="D521" s="9" t="s">
        <v>20</v>
      </c>
      <c r="E521" s="9" t="s">
        <v>152</v>
      </c>
      <c r="F521" s="9">
        <v>600</v>
      </c>
      <c r="G521" s="9">
        <v>3</v>
      </c>
      <c r="H521" s="9" t="s">
        <v>60</v>
      </c>
      <c r="I521" s="9" t="s">
        <v>103</v>
      </c>
      <c r="J521" s="9" t="s">
        <v>65</v>
      </c>
      <c r="K521" s="35"/>
      <c r="L521" s="35"/>
      <c r="M521" s="35" t="s">
        <v>18</v>
      </c>
      <c r="N521" s="35" t="s">
        <v>18</v>
      </c>
      <c r="O521" s="35" t="s">
        <v>18</v>
      </c>
      <c r="P521" s="35" t="s">
        <v>59</v>
      </c>
      <c r="Q521" s="35"/>
      <c r="R521" s="35"/>
      <c r="S521" s="38"/>
    </row>
    <row r="522" spans="1:19">
      <c r="A522" s="45"/>
      <c r="B522" s="35"/>
      <c r="C522" s="9" t="s">
        <v>62</v>
      </c>
      <c r="D522" s="9" t="s">
        <v>20</v>
      </c>
      <c r="E522" s="9" t="s">
        <v>25</v>
      </c>
      <c r="F522" s="9" t="s">
        <v>18</v>
      </c>
      <c r="G522" s="9" t="s">
        <v>18</v>
      </c>
      <c r="H522" s="9" t="s">
        <v>18</v>
      </c>
      <c r="I522" s="9" t="s">
        <v>18</v>
      </c>
      <c r="J522" s="9" t="s">
        <v>18</v>
      </c>
      <c r="K522" s="35"/>
      <c r="L522" s="35"/>
      <c r="M522" s="35" t="s">
        <v>18</v>
      </c>
      <c r="N522" s="35" t="s">
        <v>18</v>
      </c>
      <c r="O522" s="35" t="s">
        <v>18</v>
      </c>
      <c r="P522" s="35" t="s">
        <v>59</v>
      </c>
      <c r="Q522" s="35"/>
      <c r="R522" s="35"/>
      <c r="S522" s="38"/>
    </row>
    <row r="523" spans="1:19" ht="15.75" thickBot="1">
      <c r="A523" s="46"/>
      <c r="B523" s="36"/>
      <c r="C523" s="10" t="s">
        <v>55</v>
      </c>
      <c r="D523" s="10" t="s">
        <v>20</v>
      </c>
      <c r="E523" s="10" t="s">
        <v>35</v>
      </c>
      <c r="F523" s="10" t="s">
        <v>18</v>
      </c>
      <c r="G523" s="10" t="s">
        <v>18</v>
      </c>
      <c r="H523" s="10" t="s">
        <v>18</v>
      </c>
      <c r="I523" s="10" t="s">
        <v>18</v>
      </c>
      <c r="J523" s="10" t="s">
        <v>18</v>
      </c>
      <c r="K523" s="36"/>
      <c r="L523" s="36"/>
      <c r="M523" s="36" t="s">
        <v>18</v>
      </c>
      <c r="N523" s="36" t="s">
        <v>18</v>
      </c>
      <c r="O523" s="36" t="s">
        <v>18</v>
      </c>
      <c r="P523" s="36" t="s">
        <v>59</v>
      </c>
      <c r="Q523" s="36"/>
      <c r="R523" s="36"/>
      <c r="S523" s="39"/>
    </row>
    <row r="524" spans="1:19">
      <c r="A524" s="44" t="str">
        <f t="shared" ref="A524" si="129">CONCATENATE("LOVSF4",MID(E524,5,4),SUBSTITUTE(E525,"/",""),MID(E527,9,1))</f>
        <v>LOVSF40160DPBF09xxL</v>
      </c>
      <c r="B524" s="34" t="s">
        <v>54</v>
      </c>
      <c r="C524" s="8" t="s">
        <v>57</v>
      </c>
      <c r="D524" s="8" t="s">
        <v>20</v>
      </c>
      <c r="E524" s="8" t="s">
        <v>31</v>
      </c>
      <c r="F524" s="8" t="s">
        <v>109</v>
      </c>
      <c r="G524" s="8">
        <v>3</v>
      </c>
      <c r="H524" s="8" t="s">
        <v>71</v>
      </c>
      <c r="I524" s="8" t="s">
        <v>106</v>
      </c>
      <c r="J524" s="8" t="s">
        <v>93</v>
      </c>
      <c r="K524" s="34" t="s">
        <v>109</v>
      </c>
      <c r="L524" s="34">
        <v>3</v>
      </c>
      <c r="M524" s="34">
        <v>50</v>
      </c>
      <c r="N524" s="34" t="s">
        <v>93</v>
      </c>
      <c r="O524" s="34" t="s">
        <v>106</v>
      </c>
      <c r="P524" s="34" t="s">
        <v>59</v>
      </c>
      <c r="Q524" s="34" t="s">
        <v>145</v>
      </c>
      <c r="R524" s="34" t="s">
        <v>23</v>
      </c>
      <c r="S524" s="37">
        <v>1.3</v>
      </c>
    </row>
    <row r="525" spans="1:19">
      <c r="A525" s="45"/>
      <c r="B525" s="35"/>
      <c r="C525" s="9" t="s">
        <v>19</v>
      </c>
      <c r="D525" s="9" t="s">
        <v>20</v>
      </c>
      <c r="E525" s="9" t="s">
        <v>152</v>
      </c>
      <c r="F525" s="9">
        <v>600</v>
      </c>
      <c r="G525" s="9">
        <v>3</v>
      </c>
      <c r="H525" s="9" t="s">
        <v>60</v>
      </c>
      <c r="I525" s="9" t="s">
        <v>103</v>
      </c>
      <c r="J525" s="9" t="s">
        <v>65</v>
      </c>
      <c r="K525" s="35"/>
      <c r="L525" s="35"/>
      <c r="M525" s="35" t="s">
        <v>18</v>
      </c>
      <c r="N525" s="35" t="s">
        <v>18</v>
      </c>
      <c r="O525" s="35" t="s">
        <v>18</v>
      </c>
      <c r="P525" s="35" t="s">
        <v>59</v>
      </c>
      <c r="Q525" s="35"/>
      <c r="R525" s="35"/>
      <c r="S525" s="38"/>
    </row>
    <row r="526" spans="1:19">
      <c r="A526" s="45"/>
      <c r="B526" s="35"/>
      <c r="C526" s="9" t="s">
        <v>62</v>
      </c>
      <c r="D526" s="9" t="s">
        <v>20</v>
      </c>
      <c r="E526" s="9" t="s">
        <v>25</v>
      </c>
      <c r="F526" s="9" t="s">
        <v>18</v>
      </c>
      <c r="G526" s="9" t="s">
        <v>18</v>
      </c>
      <c r="H526" s="9" t="s">
        <v>18</v>
      </c>
      <c r="I526" s="9" t="s">
        <v>18</v>
      </c>
      <c r="J526" s="9" t="s">
        <v>18</v>
      </c>
      <c r="K526" s="35"/>
      <c r="L526" s="35"/>
      <c r="M526" s="35" t="s">
        <v>18</v>
      </c>
      <c r="N526" s="35" t="s">
        <v>18</v>
      </c>
      <c r="O526" s="35" t="s">
        <v>18</v>
      </c>
      <c r="P526" s="35" t="s">
        <v>59</v>
      </c>
      <c r="Q526" s="35"/>
      <c r="R526" s="35"/>
      <c r="S526" s="38"/>
    </row>
    <row r="527" spans="1:19" ht="15.75" thickBot="1">
      <c r="A527" s="46"/>
      <c r="B527" s="36"/>
      <c r="C527" s="10" t="s">
        <v>55</v>
      </c>
      <c r="D527" s="10" t="s">
        <v>20</v>
      </c>
      <c r="E527" s="10" t="s">
        <v>36</v>
      </c>
      <c r="F527" s="10" t="s">
        <v>18</v>
      </c>
      <c r="G527" s="10" t="s">
        <v>18</v>
      </c>
      <c r="H527" s="10" t="s">
        <v>18</v>
      </c>
      <c r="I527" s="10" t="s">
        <v>18</v>
      </c>
      <c r="J527" s="10" t="s">
        <v>18</v>
      </c>
      <c r="K527" s="36"/>
      <c r="L527" s="36"/>
      <c r="M527" s="36" t="s">
        <v>18</v>
      </c>
      <c r="N527" s="36" t="s">
        <v>18</v>
      </c>
      <c r="O527" s="36" t="s">
        <v>18</v>
      </c>
      <c r="P527" s="36" t="s">
        <v>59</v>
      </c>
      <c r="Q527" s="36"/>
      <c r="R527" s="36"/>
      <c r="S527" s="39"/>
    </row>
    <row r="528" spans="1:19">
      <c r="A528" s="44" t="str">
        <f t="shared" ref="A528" si="130">CONCATENATE("LOVSF4",MID(E528,5,4),SUBSTITUTE(E529,"/",""),MID(E531,9,1))</f>
        <v>LOVSF40160DPBF12xxLR</v>
      </c>
      <c r="B528" s="34" t="s">
        <v>54</v>
      </c>
      <c r="C528" s="8" t="s">
        <v>57</v>
      </c>
      <c r="D528" s="8" t="s">
        <v>20</v>
      </c>
      <c r="E528" s="8" t="s">
        <v>31</v>
      </c>
      <c r="F528" s="8" t="s">
        <v>109</v>
      </c>
      <c r="G528" s="8">
        <v>3</v>
      </c>
      <c r="H528" s="8" t="s">
        <v>71</v>
      </c>
      <c r="I528" s="8" t="s">
        <v>106</v>
      </c>
      <c r="J528" s="8" t="s">
        <v>93</v>
      </c>
      <c r="K528" s="34" t="s">
        <v>109</v>
      </c>
      <c r="L528" s="34">
        <v>3</v>
      </c>
      <c r="M528" s="34">
        <v>50</v>
      </c>
      <c r="N528" s="34" t="s">
        <v>93</v>
      </c>
      <c r="O528" s="34" t="s">
        <v>106</v>
      </c>
      <c r="P528" s="34" t="s">
        <v>59</v>
      </c>
      <c r="Q528" s="34" t="s">
        <v>145</v>
      </c>
      <c r="R528" s="34" t="s">
        <v>23</v>
      </c>
      <c r="S528" s="37">
        <v>1.3</v>
      </c>
    </row>
    <row r="529" spans="1:19">
      <c r="A529" s="45"/>
      <c r="B529" s="35"/>
      <c r="C529" s="9" t="s">
        <v>19</v>
      </c>
      <c r="D529" s="9" t="s">
        <v>20</v>
      </c>
      <c r="E529" s="9" t="s">
        <v>153</v>
      </c>
      <c r="F529" s="9">
        <v>600</v>
      </c>
      <c r="G529" s="9">
        <v>3</v>
      </c>
      <c r="H529" s="9" t="s">
        <v>60</v>
      </c>
      <c r="I529" s="9" t="s">
        <v>53</v>
      </c>
      <c r="J529" s="9" t="s">
        <v>67</v>
      </c>
      <c r="K529" s="35"/>
      <c r="L529" s="35"/>
      <c r="M529" s="35" t="s">
        <v>18</v>
      </c>
      <c r="N529" s="35" t="s">
        <v>18</v>
      </c>
      <c r="O529" s="35" t="s">
        <v>18</v>
      </c>
      <c r="P529" s="35" t="s">
        <v>59</v>
      </c>
      <c r="Q529" s="35"/>
      <c r="R529" s="35"/>
      <c r="S529" s="38"/>
    </row>
    <row r="530" spans="1:19">
      <c r="A530" s="45"/>
      <c r="B530" s="35"/>
      <c r="C530" s="9" t="s">
        <v>62</v>
      </c>
      <c r="D530" s="9" t="s">
        <v>20</v>
      </c>
      <c r="E530" s="9" t="s">
        <v>25</v>
      </c>
      <c r="F530" s="9" t="s">
        <v>18</v>
      </c>
      <c r="G530" s="9" t="s">
        <v>18</v>
      </c>
      <c r="H530" s="9" t="s">
        <v>18</v>
      </c>
      <c r="I530" s="9" t="s">
        <v>18</v>
      </c>
      <c r="J530" s="9" t="s">
        <v>18</v>
      </c>
      <c r="K530" s="35"/>
      <c r="L530" s="35"/>
      <c r="M530" s="35" t="s">
        <v>18</v>
      </c>
      <c r="N530" s="35" t="s">
        <v>18</v>
      </c>
      <c r="O530" s="35" t="s">
        <v>18</v>
      </c>
      <c r="P530" s="35" t="s">
        <v>59</v>
      </c>
      <c r="Q530" s="35"/>
      <c r="R530" s="35"/>
      <c r="S530" s="38"/>
    </row>
    <row r="531" spans="1:19" ht="15.75" thickBot="1">
      <c r="A531" s="46"/>
      <c r="B531" s="36"/>
      <c r="C531" s="10" t="s">
        <v>55</v>
      </c>
      <c r="D531" s="10" t="s">
        <v>20</v>
      </c>
      <c r="E531" s="10" t="s">
        <v>35</v>
      </c>
      <c r="F531" s="10" t="s">
        <v>18</v>
      </c>
      <c r="G531" s="10" t="s">
        <v>18</v>
      </c>
      <c r="H531" s="10" t="s">
        <v>18</v>
      </c>
      <c r="I531" s="10" t="s">
        <v>18</v>
      </c>
      <c r="J531" s="10" t="s">
        <v>18</v>
      </c>
      <c r="K531" s="36"/>
      <c r="L531" s="36"/>
      <c r="M531" s="36" t="s">
        <v>18</v>
      </c>
      <c r="N531" s="36" t="s">
        <v>18</v>
      </c>
      <c r="O531" s="36" t="s">
        <v>18</v>
      </c>
      <c r="P531" s="36" t="s">
        <v>59</v>
      </c>
      <c r="Q531" s="36"/>
      <c r="R531" s="36"/>
      <c r="S531" s="39"/>
    </row>
    <row r="532" spans="1:19">
      <c r="A532" s="44" t="str">
        <f t="shared" ref="A532" si="131">CONCATENATE("LOVSF4",MID(E532,5,4),SUBSTITUTE(E533,"/",""),MID(E535,9,1))</f>
        <v>LOVSF40160DPBF12xxL</v>
      </c>
      <c r="B532" s="34" t="s">
        <v>54</v>
      </c>
      <c r="C532" s="8" t="s">
        <v>57</v>
      </c>
      <c r="D532" s="8" t="s">
        <v>20</v>
      </c>
      <c r="E532" s="8" t="s">
        <v>31</v>
      </c>
      <c r="F532" s="8" t="s">
        <v>109</v>
      </c>
      <c r="G532" s="8">
        <v>3</v>
      </c>
      <c r="H532" s="8" t="s">
        <v>71</v>
      </c>
      <c r="I532" s="8" t="s">
        <v>106</v>
      </c>
      <c r="J532" s="8" t="s">
        <v>93</v>
      </c>
      <c r="K532" s="34" t="s">
        <v>109</v>
      </c>
      <c r="L532" s="34">
        <v>3</v>
      </c>
      <c r="M532" s="34">
        <v>50</v>
      </c>
      <c r="N532" s="34" t="s">
        <v>93</v>
      </c>
      <c r="O532" s="34" t="s">
        <v>106</v>
      </c>
      <c r="P532" s="34" t="s">
        <v>59</v>
      </c>
      <c r="Q532" s="34" t="s">
        <v>145</v>
      </c>
      <c r="R532" s="34" t="s">
        <v>23</v>
      </c>
      <c r="S532" s="37">
        <v>1.3</v>
      </c>
    </row>
    <row r="533" spans="1:19">
      <c r="A533" s="45"/>
      <c r="B533" s="35"/>
      <c r="C533" s="9" t="s">
        <v>19</v>
      </c>
      <c r="D533" s="9" t="s">
        <v>20</v>
      </c>
      <c r="E533" s="9" t="s">
        <v>153</v>
      </c>
      <c r="F533" s="9">
        <v>600</v>
      </c>
      <c r="G533" s="9">
        <v>3</v>
      </c>
      <c r="H533" s="9" t="s">
        <v>60</v>
      </c>
      <c r="I533" s="9" t="s">
        <v>53</v>
      </c>
      <c r="J533" s="9" t="s">
        <v>67</v>
      </c>
      <c r="K533" s="35"/>
      <c r="L533" s="35"/>
      <c r="M533" s="35" t="s">
        <v>18</v>
      </c>
      <c r="N533" s="35" t="s">
        <v>18</v>
      </c>
      <c r="O533" s="35" t="s">
        <v>18</v>
      </c>
      <c r="P533" s="35" t="s">
        <v>59</v>
      </c>
      <c r="Q533" s="35"/>
      <c r="R533" s="35"/>
      <c r="S533" s="38"/>
    </row>
    <row r="534" spans="1:19">
      <c r="A534" s="45"/>
      <c r="B534" s="35"/>
      <c r="C534" s="9" t="s">
        <v>62</v>
      </c>
      <c r="D534" s="9" t="s">
        <v>20</v>
      </c>
      <c r="E534" s="9" t="s">
        <v>25</v>
      </c>
      <c r="F534" s="9" t="s">
        <v>18</v>
      </c>
      <c r="G534" s="9" t="s">
        <v>18</v>
      </c>
      <c r="H534" s="9" t="s">
        <v>18</v>
      </c>
      <c r="I534" s="9" t="s">
        <v>18</v>
      </c>
      <c r="J534" s="9" t="s">
        <v>18</v>
      </c>
      <c r="K534" s="35"/>
      <c r="L534" s="35"/>
      <c r="M534" s="35" t="s">
        <v>18</v>
      </c>
      <c r="N534" s="35" t="s">
        <v>18</v>
      </c>
      <c r="O534" s="35" t="s">
        <v>18</v>
      </c>
      <c r="P534" s="35" t="s">
        <v>59</v>
      </c>
      <c r="Q534" s="35"/>
      <c r="R534" s="35"/>
      <c r="S534" s="38"/>
    </row>
    <row r="535" spans="1:19" ht="15.75" thickBot="1">
      <c r="A535" s="46"/>
      <c r="B535" s="36"/>
      <c r="C535" s="10" t="s">
        <v>55</v>
      </c>
      <c r="D535" s="10" t="s">
        <v>20</v>
      </c>
      <c r="E535" s="10" t="s">
        <v>36</v>
      </c>
      <c r="F535" s="10" t="s">
        <v>18</v>
      </c>
      <c r="G535" s="10" t="s">
        <v>18</v>
      </c>
      <c r="H535" s="10" t="s">
        <v>18</v>
      </c>
      <c r="I535" s="10" t="s">
        <v>18</v>
      </c>
      <c r="J535" s="10" t="s">
        <v>18</v>
      </c>
      <c r="K535" s="36"/>
      <c r="L535" s="36"/>
      <c r="M535" s="36" t="s">
        <v>18</v>
      </c>
      <c r="N535" s="36" t="s">
        <v>18</v>
      </c>
      <c r="O535" s="36" t="s">
        <v>18</v>
      </c>
      <c r="P535" s="36" t="s">
        <v>59</v>
      </c>
      <c r="Q535" s="36"/>
      <c r="R535" s="36"/>
      <c r="S535" s="39"/>
    </row>
    <row r="536" spans="1:19">
      <c r="A536" s="44" t="str">
        <f t="shared" ref="A536" si="132">CONCATENATE("LOVSF4",MID(E536,5,4),SUBSTITUTE(E537,"/",""),MID(E539,9,1))</f>
        <v>LOVSF40160DPBF18xxLR</v>
      </c>
      <c r="B536" s="34" t="s">
        <v>54</v>
      </c>
      <c r="C536" s="8" t="s">
        <v>57</v>
      </c>
      <c r="D536" s="8" t="s">
        <v>20</v>
      </c>
      <c r="E536" s="8" t="s">
        <v>31</v>
      </c>
      <c r="F536" s="8" t="s">
        <v>109</v>
      </c>
      <c r="G536" s="8">
        <v>3</v>
      </c>
      <c r="H536" s="8" t="s">
        <v>71</v>
      </c>
      <c r="I536" s="8" t="s">
        <v>106</v>
      </c>
      <c r="J536" s="8" t="s">
        <v>93</v>
      </c>
      <c r="K536" s="34" t="s">
        <v>109</v>
      </c>
      <c r="L536" s="34">
        <v>3</v>
      </c>
      <c r="M536" s="34">
        <v>50</v>
      </c>
      <c r="N536" s="34" t="s">
        <v>93</v>
      </c>
      <c r="O536" s="34" t="s">
        <v>106</v>
      </c>
      <c r="P536" s="34" t="s">
        <v>59</v>
      </c>
      <c r="Q536" s="34" t="s">
        <v>145</v>
      </c>
      <c r="R536" s="34" t="s">
        <v>23</v>
      </c>
      <c r="S536" s="37">
        <v>1.3</v>
      </c>
    </row>
    <row r="537" spans="1:19">
      <c r="A537" s="45"/>
      <c r="B537" s="35"/>
      <c r="C537" s="9" t="s">
        <v>19</v>
      </c>
      <c r="D537" s="9" t="s">
        <v>20</v>
      </c>
      <c r="E537" s="9" t="s">
        <v>155</v>
      </c>
      <c r="F537" s="9">
        <v>600</v>
      </c>
      <c r="G537" s="9">
        <v>3</v>
      </c>
      <c r="H537" s="9" t="s">
        <v>60</v>
      </c>
      <c r="I537" s="9" t="s">
        <v>104</v>
      </c>
      <c r="J537" s="9" t="s">
        <v>70</v>
      </c>
      <c r="K537" s="35"/>
      <c r="L537" s="35"/>
      <c r="M537" s="35" t="s">
        <v>18</v>
      </c>
      <c r="N537" s="35" t="s">
        <v>18</v>
      </c>
      <c r="O537" s="35" t="s">
        <v>18</v>
      </c>
      <c r="P537" s="35" t="s">
        <v>59</v>
      </c>
      <c r="Q537" s="35"/>
      <c r="R537" s="35"/>
      <c r="S537" s="38"/>
    </row>
    <row r="538" spans="1:19">
      <c r="A538" s="45"/>
      <c r="B538" s="35"/>
      <c r="C538" s="9" t="s">
        <v>62</v>
      </c>
      <c r="D538" s="9" t="s">
        <v>20</v>
      </c>
      <c r="E538" s="9" t="s">
        <v>25</v>
      </c>
      <c r="F538" s="9" t="s">
        <v>18</v>
      </c>
      <c r="G538" s="9" t="s">
        <v>18</v>
      </c>
      <c r="H538" s="9" t="s">
        <v>18</v>
      </c>
      <c r="I538" s="9" t="s">
        <v>18</v>
      </c>
      <c r="J538" s="9" t="s">
        <v>18</v>
      </c>
      <c r="K538" s="35"/>
      <c r="L538" s="35"/>
      <c r="M538" s="35" t="s">
        <v>18</v>
      </c>
      <c r="N538" s="35" t="s">
        <v>18</v>
      </c>
      <c r="O538" s="35" t="s">
        <v>18</v>
      </c>
      <c r="P538" s="35" t="s">
        <v>59</v>
      </c>
      <c r="Q538" s="35"/>
      <c r="R538" s="35"/>
      <c r="S538" s="38"/>
    </row>
    <row r="539" spans="1:19" ht="15.75" thickBot="1">
      <c r="A539" s="46"/>
      <c r="B539" s="36"/>
      <c r="C539" s="10" t="s">
        <v>55</v>
      </c>
      <c r="D539" s="10" t="s">
        <v>20</v>
      </c>
      <c r="E539" s="10" t="s">
        <v>35</v>
      </c>
      <c r="F539" s="10" t="s">
        <v>18</v>
      </c>
      <c r="G539" s="10" t="s">
        <v>18</v>
      </c>
      <c r="H539" s="10" t="s">
        <v>18</v>
      </c>
      <c r="I539" s="10" t="s">
        <v>18</v>
      </c>
      <c r="J539" s="10" t="s">
        <v>18</v>
      </c>
      <c r="K539" s="36"/>
      <c r="L539" s="36"/>
      <c r="M539" s="36" t="s">
        <v>18</v>
      </c>
      <c r="N539" s="36" t="s">
        <v>18</v>
      </c>
      <c r="O539" s="36" t="s">
        <v>18</v>
      </c>
      <c r="P539" s="36" t="s">
        <v>59</v>
      </c>
      <c r="Q539" s="36"/>
      <c r="R539" s="36"/>
      <c r="S539" s="39"/>
    </row>
    <row r="540" spans="1:19">
      <c r="A540" s="44" t="str">
        <f t="shared" ref="A540" si="133">CONCATENATE("LOVSF4",MID(E540,5,4),SUBSTITUTE(E541,"/",""),MID(E543,9,1))</f>
        <v>LOVSF40160DPBF18xxL</v>
      </c>
      <c r="B540" s="34" t="s">
        <v>54</v>
      </c>
      <c r="C540" s="8" t="s">
        <v>57</v>
      </c>
      <c r="D540" s="8" t="s">
        <v>20</v>
      </c>
      <c r="E540" s="8" t="s">
        <v>31</v>
      </c>
      <c r="F540" s="8" t="s">
        <v>109</v>
      </c>
      <c r="G540" s="8">
        <v>3</v>
      </c>
      <c r="H540" s="8" t="s">
        <v>71</v>
      </c>
      <c r="I540" s="8" t="s">
        <v>106</v>
      </c>
      <c r="J540" s="8" t="s">
        <v>93</v>
      </c>
      <c r="K540" s="34" t="s">
        <v>109</v>
      </c>
      <c r="L540" s="34">
        <v>3</v>
      </c>
      <c r="M540" s="34">
        <v>50</v>
      </c>
      <c r="N540" s="34" t="s">
        <v>93</v>
      </c>
      <c r="O540" s="34" t="s">
        <v>106</v>
      </c>
      <c r="P540" s="34" t="s">
        <v>59</v>
      </c>
      <c r="Q540" s="34" t="s">
        <v>145</v>
      </c>
      <c r="R540" s="34" t="s">
        <v>23</v>
      </c>
      <c r="S540" s="37">
        <v>1.3</v>
      </c>
    </row>
    <row r="541" spans="1:19">
      <c r="A541" s="45"/>
      <c r="B541" s="35"/>
      <c r="C541" s="9" t="s">
        <v>19</v>
      </c>
      <c r="D541" s="9" t="s">
        <v>20</v>
      </c>
      <c r="E541" s="9" t="s">
        <v>155</v>
      </c>
      <c r="F541" s="9">
        <v>600</v>
      </c>
      <c r="G541" s="9">
        <v>3</v>
      </c>
      <c r="H541" s="9" t="s">
        <v>60</v>
      </c>
      <c r="I541" s="9" t="s">
        <v>104</v>
      </c>
      <c r="J541" s="9" t="s">
        <v>70</v>
      </c>
      <c r="K541" s="35"/>
      <c r="L541" s="35"/>
      <c r="M541" s="35" t="s">
        <v>18</v>
      </c>
      <c r="N541" s="35" t="s">
        <v>18</v>
      </c>
      <c r="O541" s="35" t="s">
        <v>18</v>
      </c>
      <c r="P541" s="35" t="s">
        <v>59</v>
      </c>
      <c r="Q541" s="35"/>
      <c r="R541" s="35"/>
      <c r="S541" s="38"/>
    </row>
    <row r="542" spans="1:19">
      <c r="A542" s="45"/>
      <c r="B542" s="35"/>
      <c r="C542" s="9" t="s">
        <v>62</v>
      </c>
      <c r="D542" s="9" t="s">
        <v>20</v>
      </c>
      <c r="E542" s="9" t="s">
        <v>25</v>
      </c>
      <c r="F542" s="9" t="s">
        <v>18</v>
      </c>
      <c r="G542" s="9" t="s">
        <v>18</v>
      </c>
      <c r="H542" s="9" t="s">
        <v>18</v>
      </c>
      <c r="I542" s="9" t="s">
        <v>18</v>
      </c>
      <c r="J542" s="9" t="s">
        <v>18</v>
      </c>
      <c r="K542" s="35"/>
      <c r="L542" s="35"/>
      <c r="M542" s="35" t="s">
        <v>18</v>
      </c>
      <c r="N542" s="35" t="s">
        <v>18</v>
      </c>
      <c r="O542" s="35" t="s">
        <v>18</v>
      </c>
      <c r="P542" s="35" t="s">
        <v>59</v>
      </c>
      <c r="Q542" s="35"/>
      <c r="R542" s="35"/>
      <c r="S542" s="38"/>
    </row>
    <row r="543" spans="1:19" ht="15.75" thickBot="1">
      <c r="A543" s="46"/>
      <c r="B543" s="36"/>
      <c r="C543" s="10" t="s">
        <v>55</v>
      </c>
      <c r="D543" s="10" t="s">
        <v>20</v>
      </c>
      <c r="E543" s="10" t="s">
        <v>36</v>
      </c>
      <c r="F543" s="10" t="s">
        <v>18</v>
      </c>
      <c r="G543" s="10" t="s">
        <v>18</v>
      </c>
      <c r="H543" s="10" t="s">
        <v>18</v>
      </c>
      <c r="I543" s="10" t="s">
        <v>18</v>
      </c>
      <c r="J543" s="10" t="s">
        <v>18</v>
      </c>
      <c r="K543" s="36"/>
      <c r="L543" s="36"/>
      <c r="M543" s="36" t="s">
        <v>18</v>
      </c>
      <c r="N543" s="36" t="s">
        <v>18</v>
      </c>
      <c r="O543" s="36" t="s">
        <v>18</v>
      </c>
      <c r="P543" s="36" t="s">
        <v>59</v>
      </c>
      <c r="Q543" s="36"/>
      <c r="R543" s="36"/>
      <c r="S543" s="39"/>
    </row>
    <row r="544" spans="1:19">
      <c r="A544" s="44" t="str">
        <f t="shared" ref="A544" si="134">CONCATENATE("LOVSF4",MID(E544,5,4),SUBSTITUTE(E545,"/",""),MID(E547,9,1))</f>
        <v>LOVSF40160DPBF09xxDR</v>
      </c>
      <c r="B544" s="34" t="s">
        <v>54</v>
      </c>
      <c r="C544" s="8" t="s">
        <v>57</v>
      </c>
      <c r="D544" s="8" t="s">
        <v>20</v>
      </c>
      <c r="E544" s="8" t="s">
        <v>31</v>
      </c>
      <c r="F544" s="8" t="s">
        <v>109</v>
      </c>
      <c r="G544" s="8">
        <v>3</v>
      </c>
      <c r="H544" s="8" t="s">
        <v>71</v>
      </c>
      <c r="I544" s="8" t="s">
        <v>106</v>
      </c>
      <c r="J544" s="8" t="s">
        <v>93</v>
      </c>
      <c r="K544" s="34" t="s">
        <v>109</v>
      </c>
      <c r="L544" s="34">
        <v>3</v>
      </c>
      <c r="M544" s="34">
        <v>50</v>
      </c>
      <c r="N544" s="34" t="s">
        <v>93</v>
      </c>
      <c r="O544" s="34" t="s">
        <v>106</v>
      </c>
      <c r="P544" s="34" t="s">
        <v>59</v>
      </c>
      <c r="Q544" s="34" t="s">
        <v>145</v>
      </c>
      <c r="R544" s="34" t="s">
        <v>23</v>
      </c>
      <c r="S544" s="37">
        <v>1.3</v>
      </c>
    </row>
    <row r="545" spans="1:19">
      <c r="A545" s="45"/>
      <c r="B545" s="35"/>
      <c r="C545" s="9" t="s">
        <v>19</v>
      </c>
      <c r="D545" s="9" t="s">
        <v>20</v>
      </c>
      <c r="E545" s="9" t="s">
        <v>158</v>
      </c>
      <c r="F545" s="9">
        <v>600</v>
      </c>
      <c r="G545" s="9">
        <v>3</v>
      </c>
      <c r="H545" s="9" t="s">
        <v>60</v>
      </c>
      <c r="I545" s="9" t="s">
        <v>103</v>
      </c>
      <c r="J545" s="9" t="s">
        <v>65</v>
      </c>
      <c r="K545" s="35"/>
      <c r="L545" s="35"/>
      <c r="M545" s="35" t="s">
        <v>18</v>
      </c>
      <c r="N545" s="35" t="s">
        <v>18</v>
      </c>
      <c r="O545" s="35" t="s">
        <v>18</v>
      </c>
      <c r="P545" s="35" t="s">
        <v>59</v>
      </c>
      <c r="Q545" s="35"/>
      <c r="R545" s="35"/>
      <c r="S545" s="38"/>
    </row>
    <row r="546" spans="1:19">
      <c r="A546" s="45"/>
      <c r="B546" s="35"/>
      <c r="C546" s="9" t="s">
        <v>62</v>
      </c>
      <c r="D546" s="9" t="s">
        <v>20</v>
      </c>
      <c r="E546" s="9" t="s">
        <v>25</v>
      </c>
      <c r="F546" s="9" t="s">
        <v>18</v>
      </c>
      <c r="G546" s="9" t="s">
        <v>18</v>
      </c>
      <c r="H546" s="9" t="s">
        <v>18</v>
      </c>
      <c r="I546" s="9" t="s">
        <v>18</v>
      </c>
      <c r="J546" s="9" t="s">
        <v>18</v>
      </c>
      <c r="K546" s="35"/>
      <c r="L546" s="35"/>
      <c r="M546" s="35" t="s">
        <v>18</v>
      </c>
      <c r="N546" s="35" t="s">
        <v>18</v>
      </c>
      <c r="O546" s="35" t="s">
        <v>18</v>
      </c>
      <c r="P546" s="35" t="s">
        <v>59</v>
      </c>
      <c r="Q546" s="35"/>
      <c r="R546" s="35"/>
      <c r="S546" s="38"/>
    </row>
    <row r="547" spans="1:19" ht="15.75" thickBot="1">
      <c r="A547" s="46"/>
      <c r="B547" s="36"/>
      <c r="C547" s="10" t="s">
        <v>55</v>
      </c>
      <c r="D547" s="10" t="s">
        <v>20</v>
      </c>
      <c r="E547" s="10" t="s">
        <v>35</v>
      </c>
      <c r="F547" s="10" t="s">
        <v>18</v>
      </c>
      <c r="G547" s="10" t="s">
        <v>18</v>
      </c>
      <c r="H547" s="10" t="s">
        <v>18</v>
      </c>
      <c r="I547" s="10" t="s">
        <v>18</v>
      </c>
      <c r="J547" s="10" t="s">
        <v>18</v>
      </c>
      <c r="K547" s="36"/>
      <c r="L547" s="36"/>
      <c r="M547" s="36" t="s">
        <v>18</v>
      </c>
      <c r="N547" s="36" t="s">
        <v>18</v>
      </c>
      <c r="O547" s="36" t="s">
        <v>18</v>
      </c>
      <c r="P547" s="36" t="s">
        <v>59</v>
      </c>
      <c r="Q547" s="36"/>
      <c r="R547" s="36"/>
      <c r="S547" s="39"/>
    </row>
    <row r="548" spans="1:19">
      <c r="A548" s="44" t="str">
        <f t="shared" ref="A548" si="135">CONCATENATE("LOVSF4",MID(E548,5,4),SUBSTITUTE(E549,"/",""),MID(E551,9,1))</f>
        <v>LOVSF40160DPBF09xxD</v>
      </c>
      <c r="B548" s="34" t="s">
        <v>54</v>
      </c>
      <c r="C548" s="8" t="s">
        <v>57</v>
      </c>
      <c r="D548" s="8" t="s">
        <v>20</v>
      </c>
      <c r="E548" s="8" t="s">
        <v>31</v>
      </c>
      <c r="F548" s="8" t="s">
        <v>109</v>
      </c>
      <c r="G548" s="8">
        <v>3</v>
      </c>
      <c r="H548" s="8" t="s">
        <v>71</v>
      </c>
      <c r="I548" s="8" t="s">
        <v>106</v>
      </c>
      <c r="J548" s="8" t="s">
        <v>93</v>
      </c>
      <c r="K548" s="34" t="s">
        <v>109</v>
      </c>
      <c r="L548" s="34">
        <v>3</v>
      </c>
      <c r="M548" s="34">
        <v>50</v>
      </c>
      <c r="N548" s="34" t="s">
        <v>93</v>
      </c>
      <c r="O548" s="34" t="s">
        <v>106</v>
      </c>
      <c r="P548" s="34" t="s">
        <v>59</v>
      </c>
      <c r="Q548" s="34" t="s">
        <v>145</v>
      </c>
      <c r="R548" s="34" t="s">
        <v>23</v>
      </c>
      <c r="S548" s="37">
        <v>1.3</v>
      </c>
    </row>
    <row r="549" spans="1:19">
      <c r="A549" s="45"/>
      <c r="B549" s="35"/>
      <c r="C549" s="9" t="s">
        <v>19</v>
      </c>
      <c r="D549" s="9" t="s">
        <v>20</v>
      </c>
      <c r="E549" s="9" t="s">
        <v>158</v>
      </c>
      <c r="F549" s="9">
        <v>600</v>
      </c>
      <c r="G549" s="9">
        <v>3</v>
      </c>
      <c r="H549" s="9" t="s">
        <v>60</v>
      </c>
      <c r="I549" s="9" t="s">
        <v>103</v>
      </c>
      <c r="J549" s="9" t="s">
        <v>65</v>
      </c>
      <c r="K549" s="35"/>
      <c r="L549" s="35"/>
      <c r="M549" s="35" t="s">
        <v>18</v>
      </c>
      <c r="N549" s="35" t="s">
        <v>18</v>
      </c>
      <c r="O549" s="35" t="s">
        <v>18</v>
      </c>
      <c r="P549" s="35" t="s">
        <v>59</v>
      </c>
      <c r="Q549" s="35"/>
      <c r="R549" s="35"/>
      <c r="S549" s="38"/>
    </row>
    <row r="550" spans="1:19">
      <c r="A550" s="45"/>
      <c r="B550" s="35"/>
      <c r="C550" s="9" t="s">
        <v>62</v>
      </c>
      <c r="D550" s="9" t="s">
        <v>20</v>
      </c>
      <c r="E550" s="9" t="s">
        <v>25</v>
      </c>
      <c r="F550" s="9" t="s">
        <v>18</v>
      </c>
      <c r="G550" s="9" t="s">
        <v>18</v>
      </c>
      <c r="H550" s="9" t="s">
        <v>18</v>
      </c>
      <c r="I550" s="9" t="s">
        <v>18</v>
      </c>
      <c r="J550" s="9" t="s">
        <v>18</v>
      </c>
      <c r="K550" s="35"/>
      <c r="L550" s="35"/>
      <c r="M550" s="35" t="s">
        <v>18</v>
      </c>
      <c r="N550" s="35" t="s">
        <v>18</v>
      </c>
      <c r="O550" s="35" t="s">
        <v>18</v>
      </c>
      <c r="P550" s="35" t="s">
        <v>59</v>
      </c>
      <c r="Q550" s="35"/>
      <c r="R550" s="35"/>
      <c r="S550" s="38"/>
    </row>
    <row r="551" spans="1:19" ht="15.75" thickBot="1">
      <c r="A551" s="46"/>
      <c r="B551" s="36"/>
      <c r="C551" s="10" t="s">
        <v>55</v>
      </c>
      <c r="D551" s="10" t="s">
        <v>20</v>
      </c>
      <c r="E551" s="10" t="s">
        <v>36</v>
      </c>
      <c r="F551" s="10" t="s">
        <v>18</v>
      </c>
      <c r="G551" s="10" t="s">
        <v>18</v>
      </c>
      <c r="H551" s="10" t="s">
        <v>18</v>
      </c>
      <c r="I551" s="10" t="s">
        <v>18</v>
      </c>
      <c r="J551" s="10" t="s">
        <v>18</v>
      </c>
      <c r="K551" s="36"/>
      <c r="L551" s="36"/>
      <c r="M551" s="36" t="s">
        <v>18</v>
      </c>
      <c r="N551" s="36" t="s">
        <v>18</v>
      </c>
      <c r="O551" s="36" t="s">
        <v>18</v>
      </c>
      <c r="P551" s="36" t="s">
        <v>59</v>
      </c>
      <c r="Q551" s="36"/>
      <c r="R551" s="36"/>
      <c r="S551" s="39"/>
    </row>
    <row r="552" spans="1:19">
      <c r="A552" s="44" t="str">
        <f t="shared" ref="A552" si="136">CONCATENATE("LOVSF4",MID(E552,5,4),SUBSTITUTE(E553,"/",""),MID(E555,9,1))</f>
        <v>LOVSF40160DPBF12xxDR</v>
      </c>
      <c r="B552" s="34" t="s">
        <v>54</v>
      </c>
      <c r="C552" s="8" t="s">
        <v>57</v>
      </c>
      <c r="D552" s="8" t="s">
        <v>20</v>
      </c>
      <c r="E552" s="8" t="s">
        <v>31</v>
      </c>
      <c r="F552" s="8" t="s">
        <v>109</v>
      </c>
      <c r="G552" s="8">
        <v>3</v>
      </c>
      <c r="H552" s="8" t="s">
        <v>71</v>
      </c>
      <c r="I552" s="8" t="s">
        <v>106</v>
      </c>
      <c r="J552" s="8" t="s">
        <v>93</v>
      </c>
      <c r="K552" s="34" t="s">
        <v>109</v>
      </c>
      <c r="L552" s="34">
        <v>3</v>
      </c>
      <c r="M552" s="34">
        <v>50</v>
      </c>
      <c r="N552" s="34" t="s">
        <v>93</v>
      </c>
      <c r="O552" s="34" t="s">
        <v>106</v>
      </c>
      <c r="P552" s="34" t="s">
        <v>59</v>
      </c>
      <c r="Q552" s="34" t="s">
        <v>145</v>
      </c>
      <c r="R552" s="34" t="s">
        <v>23</v>
      </c>
      <c r="S552" s="37">
        <v>1.3</v>
      </c>
    </row>
    <row r="553" spans="1:19">
      <c r="A553" s="45"/>
      <c r="B553" s="35"/>
      <c r="C553" s="9" t="s">
        <v>19</v>
      </c>
      <c r="D553" s="9" t="s">
        <v>20</v>
      </c>
      <c r="E553" s="9" t="s">
        <v>156</v>
      </c>
      <c r="F553" s="9">
        <v>600</v>
      </c>
      <c r="G553" s="9">
        <v>3</v>
      </c>
      <c r="H553" s="9" t="s">
        <v>60</v>
      </c>
      <c r="I553" s="9" t="s">
        <v>53</v>
      </c>
      <c r="J553" s="9" t="s">
        <v>67</v>
      </c>
      <c r="K553" s="35"/>
      <c r="L553" s="35"/>
      <c r="M553" s="35" t="s">
        <v>18</v>
      </c>
      <c r="N553" s="35" t="s">
        <v>18</v>
      </c>
      <c r="O553" s="35" t="s">
        <v>18</v>
      </c>
      <c r="P553" s="35" t="s">
        <v>59</v>
      </c>
      <c r="Q553" s="35"/>
      <c r="R553" s="35"/>
      <c r="S553" s="38"/>
    </row>
    <row r="554" spans="1:19">
      <c r="A554" s="45"/>
      <c r="B554" s="35"/>
      <c r="C554" s="9" t="s">
        <v>62</v>
      </c>
      <c r="D554" s="9" t="s">
        <v>20</v>
      </c>
      <c r="E554" s="9" t="s">
        <v>25</v>
      </c>
      <c r="F554" s="9" t="s">
        <v>18</v>
      </c>
      <c r="G554" s="9" t="s">
        <v>18</v>
      </c>
      <c r="H554" s="9" t="s">
        <v>18</v>
      </c>
      <c r="I554" s="9" t="s">
        <v>18</v>
      </c>
      <c r="J554" s="9" t="s">
        <v>18</v>
      </c>
      <c r="K554" s="35"/>
      <c r="L554" s="35"/>
      <c r="M554" s="35" t="s">
        <v>18</v>
      </c>
      <c r="N554" s="35" t="s">
        <v>18</v>
      </c>
      <c r="O554" s="35" t="s">
        <v>18</v>
      </c>
      <c r="P554" s="35" t="s">
        <v>59</v>
      </c>
      <c r="Q554" s="35"/>
      <c r="R554" s="35"/>
      <c r="S554" s="38"/>
    </row>
    <row r="555" spans="1:19" ht="15.75" thickBot="1">
      <c r="A555" s="46"/>
      <c r="B555" s="36"/>
      <c r="C555" s="10" t="s">
        <v>55</v>
      </c>
      <c r="D555" s="10" t="s">
        <v>20</v>
      </c>
      <c r="E555" s="10" t="s">
        <v>35</v>
      </c>
      <c r="F555" s="10" t="s">
        <v>18</v>
      </c>
      <c r="G555" s="10" t="s">
        <v>18</v>
      </c>
      <c r="H555" s="10" t="s">
        <v>18</v>
      </c>
      <c r="I555" s="10" t="s">
        <v>18</v>
      </c>
      <c r="J555" s="10" t="s">
        <v>18</v>
      </c>
      <c r="K555" s="36"/>
      <c r="L555" s="36"/>
      <c r="M555" s="36" t="s">
        <v>18</v>
      </c>
      <c r="N555" s="36" t="s">
        <v>18</v>
      </c>
      <c r="O555" s="36" t="s">
        <v>18</v>
      </c>
      <c r="P555" s="36" t="s">
        <v>59</v>
      </c>
      <c r="Q555" s="36"/>
      <c r="R555" s="36"/>
      <c r="S555" s="39"/>
    </row>
    <row r="556" spans="1:19">
      <c r="A556" s="44" t="str">
        <f t="shared" ref="A556" si="137">CONCATENATE("LOVSF4",MID(E556,5,4),SUBSTITUTE(E557,"/",""),MID(E559,9,1))</f>
        <v>LOVSF40160DPBF12xxD</v>
      </c>
      <c r="B556" s="34" t="s">
        <v>54</v>
      </c>
      <c r="C556" s="8" t="s">
        <v>57</v>
      </c>
      <c r="D556" s="8" t="s">
        <v>20</v>
      </c>
      <c r="E556" s="8" t="s">
        <v>31</v>
      </c>
      <c r="F556" s="8" t="s">
        <v>109</v>
      </c>
      <c r="G556" s="8">
        <v>3</v>
      </c>
      <c r="H556" s="8" t="s">
        <v>71</v>
      </c>
      <c r="I556" s="8" t="s">
        <v>106</v>
      </c>
      <c r="J556" s="8" t="s">
        <v>93</v>
      </c>
      <c r="K556" s="34" t="s">
        <v>109</v>
      </c>
      <c r="L556" s="34">
        <v>3</v>
      </c>
      <c r="M556" s="34">
        <v>50</v>
      </c>
      <c r="N556" s="34" t="s">
        <v>93</v>
      </c>
      <c r="O556" s="34" t="s">
        <v>106</v>
      </c>
      <c r="P556" s="34" t="s">
        <v>59</v>
      </c>
      <c r="Q556" s="34" t="s">
        <v>145</v>
      </c>
      <c r="R556" s="34" t="s">
        <v>23</v>
      </c>
      <c r="S556" s="37">
        <v>1.3</v>
      </c>
    </row>
    <row r="557" spans="1:19">
      <c r="A557" s="45"/>
      <c r="B557" s="35"/>
      <c r="C557" s="9" t="s">
        <v>19</v>
      </c>
      <c r="D557" s="9" t="s">
        <v>20</v>
      </c>
      <c r="E557" s="9" t="s">
        <v>156</v>
      </c>
      <c r="F557" s="9">
        <v>600</v>
      </c>
      <c r="G557" s="9">
        <v>3</v>
      </c>
      <c r="H557" s="9" t="s">
        <v>60</v>
      </c>
      <c r="I557" s="9" t="s">
        <v>53</v>
      </c>
      <c r="J557" s="9" t="s">
        <v>67</v>
      </c>
      <c r="K557" s="35"/>
      <c r="L557" s="35"/>
      <c r="M557" s="35" t="s">
        <v>18</v>
      </c>
      <c r="N557" s="35" t="s">
        <v>18</v>
      </c>
      <c r="O557" s="35" t="s">
        <v>18</v>
      </c>
      <c r="P557" s="35" t="s">
        <v>59</v>
      </c>
      <c r="Q557" s="35"/>
      <c r="R557" s="35"/>
      <c r="S557" s="38"/>
    </row>
    <row r="558" spans="1:19">
      <c r="A558" s="45"/>
      <c r="B558" s="35"/>
      <c r="C558" s="9" t="s">
        <v>62</v>
      </c>
      <c r="D558" s="9" t="s">
        <v>20</v>
      </c>
      <c r="E558" s="9" t="s">
        <v>25</v>
      </c>
      <c r="F558" s="9" t="s">
        <v>18</v>
      </c>
      <c r="G558" s="9" t="s">
        <v>18</v>
      </c>
      <c r="H558" s="9" t="s">
        <v>18</v>
      </c>
      <c r="I558" s="9" t="s">
        <v>18</v>
      </c>
      <c r="J558" s="9" t="s">
        <v>18</v>
      </c>
      <c r="K558" s="35"/>
      <c r="L558" s="35"/>
      <c r="M558" s="35" t="s">
        <v>18</v>
      </c>
      <c r="N558" s="35" t="s">
        <v>18</v>
      </c>
      <c r="O558" s="35" t="s">
        <v>18</v>
      </c>
      <c r="P558" s="35" t="s">
        <v>59</v>
      </c>
      <c r="Q558" s="35"/>
      <c r="R558" s="35"/>
      <c r="S558" s="38"/>
    </row>
    <row r="559" spans="1:19" ht="15.75" thickBot="1">
      <c r="A559" s="46"/>
      <c r="B559" s="36"/>
      <c r="C559" s="10" t="s">
        <v>55</v>
      </c>
      <c r="D559" s="10" t="s">
        <v>20</v>
      </c>
      <c r="E559" s="10" t="s">
        <v>36</v>
      </c>
      <c r="F559" s="10" t="s">
        <v>18</v>
      </c>
      <c r="G559" s="10" t="s">
        <v>18</v>
      </c>
      <c r="H559" s="10" t="s">
        <v>18</v>
      </c>
      <c r="I559" s="10" t="s">
        <v>18</v>
      </c>
      <c r="J559" s="10" t="s">
        <v>18</v>
      </c>
      <c r="K559" s="36"/>
      <c r="L559" s="36"/>
      <c r="M559" s="36" t="s">
        <v>18</v>
      </c>
      <c r="N559" s="36" t="s">
        <v>18</v>
      </c>
      <c r="O559" s="36" t="s">
        <v>18</v>
      </c>
      <c r="P559" s="36" t="s">
        <v>59</v>
      </c>
      <c r="Q559" s="36"/>
      <c r="R559" s="36"/>
      <c r="S559" s="39"/>
    </row>
    <row r="560" spans="1:19">
      <c r="A560" s="44" t="str">
        <f t="shared" ref="A560" si="138">CONCATENATE("LOVSF4",MID(E560,5,4),SUBSTITUTE(E561,"/",""),MID(E563,9,1))</f>
        <v>LOVSF40160DPBF18xxDR</v>
      </c>
      <c r="B560" s="34" t="s">
        <v>54</v>
      </c>
      <c r="C560" s="8" t="s">
        <v>57</v>
      </c>
      <c r="D560" s="8" t="s">
        <v>20</v>
      </c>
      <c r="E560" s="8" t="s">
        <v>31</v>
      </c>
      <c r="F560" s="8" t="s">
        <v>109</v>
      </c>
      <c r="G560" s="8">
        <v>3</v>
      </c>
      <c r="H560" s="8" t="s">
        <v>71</v>
      </c>
      <c r="I560" s="8" t="s">
        <v>106</v>
      </c>
      <c r="J560" s="8" t="s">
        <v>93</v>
      </c>
      <c r="K560" s="34" t="s">
        <v>109</v>
      </c>
      <c r="L560" s="34">
        <v>3</v>
      </c>
      <c r="M560" s="34">
        <v>50</v>
      </c>
      <c r="N560" s="34" t="s">
        <v>93</v>
      </c>
      <c r="O560" s="34" t="s">
        <v>106</v>
      </c>
      <c r="P560" s="34" t="s">
        <v>59</v>
      </c>
      <c r="Q560" s="34" t="s">
        <v>145</v>
      </c>
      <c r="R560" s="34" t="s">
        <v>23</v>
      </c>
      <c r="S560" s="37">
        <v>1.3</v>
      </c>
    </row>
    <row r="561" spans="1:19">
      <c r="A561" s="45"/>
      <c r="B561" s="35"/>
      <c r="C561" s="9" t="s">
        <v>19</v>
      </c>
      <c r="D561" s="9" t="s">
        <v>20</v>
      </c>
      <c r="E561" s="9" t="s">
        <v>157</v>
      </c>
      <c r="F561" s="9">
        <v>600</v>
      </c>
      <c r="G561" s="9">
        <v>3</v>
      </c>
      <c r="H561" s="9" t="s">
        <v>60</v>
      </c>
      <c r="I561" s="9" t="s">
        <v>104</v>
      </c>
      <c r="J561" s="9" t="s">
        <v>70</v>
      </c>
      <c r="K561" s="35"/>
      <c r="L561" s="35"/>
      <c r="M561" s="35" t="s">
        <v>18</v>
      </c>
      <c r="N561" s="35" t="s">
        <v>18</v>
      </c>
      <c r="O561" s="35" t="s">
        <v>18</v>
      </c>
      <c r="P561" s="35" t="s">
        <v>59</v>
      </c>
      <c r="Q561" s="35"/>
      <c r="R561" s="35"/>
      <c r="S561" s="38"/>
    </row>
    <row r="562" spans="1:19">
      <c r="A562" s="45"/>
      <c r="B562" s="35"/>
      <c r="C562" s="9" t="s">
        <v>62</v>
      </c>
      <c r="D562" s="9" t="s">
        <v>20</v>
      </c>
      <c r="E562" s="9" t="s">
        <v>25</v>
      </c>
      <c r="F562" s="9" t="s">
        <v>18</v>
      </c>
      <c r="G562" s="9" t="s">
        <v>18</v>
      </c>
      <c r="H562" s="9" t="s">
        <v>18</v>
      </c>
      <c r="I562" s="9" t="s">
        <v>18</v>
      </c>
      <c r="J562" s="9" t="s">
        <v>18</v>
      </c>
      <c r="K562" s="35"/>
      <c r="L562" s="35"/>
      <c r="M562" s="35" t="s">
        <v>18</v>
      </c>
      <c r="N562" s="35" t="s">
        <v>18</v>
      </c>
      <c r="O562" s="35" t="s">
        <v>18</v>
      </c>
      <c r="P562" s="35" t="s">
        <v>59</v>
      </c>
      <c r="Q562" s="35"/>
      <c r="R562" s="35"/>
      <c r="S562" s="38"/>
    </row>
    <row r="563" spans="1:19" ht="15.75" thickBot="1">
      <c r="A563" s="46"/>
      <c r="B563" s="36"/>
      <c r="C563" s="10" t="s">
        <v>55</v>
      </c>
      <c r="D563" s="10" t="s">
        <v>20</v>
      </c>
      <c r="E563" s="10" t="s">
        <v>35</v>
      </c>
      <c r="F563" s="10" t="s">
        <v>18</v>
      </c>
      <c r="G563" s="10" t="s">
        <v>18</v>
      </c>
      <c r="H563" s="10" t="s">
        <v>18</v>
      </c>
      <c r="I563" s="10" t="s">
        <v>18</v>
      </c>
      <c r="J563" s="10" t="s">
        <v>18</v>
      </c>
      <c r="K563" s="36"/>
      <c r="L563" s="36"/>
      <c r="M563" s="36" t="s">
        <v>18</v>
      </c>
      <c r="N563" s="36" t="s">
        <v>18</v>
      </c>
      <c r="O563" s="36" t="s">
        <v>18</v>
      </c>
      <c r="P563" s="36" t="s">
        <v>59</v>
      </c>
      <c r="Q563" s="36"/>
      <c r="R563" s="36"/>
      <c r="S563" s="39"/>
    </row>
    <row r="564" spans="1:19">
      <c r="A564" s="44" t="str">
        <f t="shared" ref="A564" si="139">CONCATENATE("LOVSF4",MID(E564,5,4),SUBSTITUTE(E565,"/",""),MID(E567,9,1))</f>
        <v>LOVSF40160DPBF18xxD</v>
      </c>
      <c r="B564" s="34" t="s">
        <v>54</v>
      </c>
      <c r="C564" s="8" t="s">
        <v>57</v>
      </c>
      <c r="D564" s="8" t="s">
        <v>20</v>
      </c>
      <c r="E564" s="8" t="s">
        <v>31</v>
      </c>
      <c r="F564" s="8" t="s">
        <v>109</v>
      </c>
      <c r="G564" s="8">
        <v>3</v>
      </c>
      <c r="H564" s="8" t="s">
        <v>71</v>
      </c>
      <c r="I564" s="8" t="s">
        <v>106</v>
      </c>
      <c r="J564" s="8" t="s">
        <v>93</v>
      </c>
      <c r="K564" s="34" t="s">
        <v>109</v>
      </c>
      <c r="L564" s="34">
        <v>3</v>
      </c>
      <c r="M564" s="34">
        <v>50</v>
      </c>
      <c r="N564" s="34" t="s">
        <v>93</v>
      </c>
      <c r="O564" s="34" t="s">
        <v>106</v>
      </c>
      <c r="P564" s="34" t="s">
        <v>59</v>
      </c>
      <c r="Q564" s="34" t="s">
        <v>145</v>
      </c>
      <c r="R564" s="34" t="s">
        <v>23</v>
      </c>
      <c r="S564" s="37">
        <v>1.3</v>
      </c>
    </row>
    <row r="565" spans="1:19">
      <c r="A565" s="45"/>
      <c r="B565" s="35"/>
      <c r="C565" s="9" t="s">
        <v>19</v>
      </c>
      <c r="D565" s="9" t="s">
        <v>20</v>
      </c>
      <c r="E565" s="9" t="s">
        <v>157</v>
      </c>
      <c r="F565" s="9">
        <v>600</v>
      </c>
      <c r="G565" s="9">
        <v>3</v>
      </c>
      <c r="H565" s="9" t="s">
        <v>60</v>
      </c>
      <c r="I565" s="9" t="s">
        <v>104</v>
      </c>
      <c r="J565" s="9" t="s">
        <v>70</v>
      </c>
      <c r="K565" s="35"/>
      <c r="L565" s="35"/>
      <c r="M565" s="35" t="s">
        <v>18</v>
      </c>
      <c r="N565" s="35" t="s">
        <v>18</v>
      </c>
      <c r="O565" s="35" t="s">
        <v>18</v>
      </c>
      <c r="P565" s="35" t="s">
        <v>59</v>
      </c>
      <c r="Q565" s="35"/>
      <c r="R565" s="35"/>
      <c r="S565" s="38"/>
    </row>
    <row r="566" spans="1:19">
      <c r="A566" s="45"/>
      <c r="B566" s="35"/>
      <c r="C566" s="9" t="s">
        <v>62</v>
      </c>
      <c r="D566" s="9" t="s">
        <v>20</v>
      </c>
      <c r="E566" s="9" t="s">
        <v>25</v>
      </c>
      <c r="F566" s="9" t="s">
        <v>18</v>
      </c>
      <c r="G566" s="9" t="s">
        <v>18</v>
      </c>
      <c r="H566" s="9" t="s">
        <v>18</v>
      </c>
      <c r="I566" s="9" t="s">
        <v>18</v>
      </c>
      <c r="J566" s="9" t="s">
        <v>18</v>
      </c>
      <c r="K566" s="35"/>
      <c r="L566" s="35"/>
      <c r="M566" s="35" t="s">
        <v>18</v>
      </c>
      <c r="N566" s="35" t="s">
        <v>18</v>
      </c>
      <c r="O566" s="35" t="s">
        <v>18</v>
      </c>
      <c r="P566" s="35" t="s">
        <v>59</v>
      </c>
      <c r="Q566" s="35"/>
      <c r="R566" s="35"/>
      <c r="S566" s="38"/>
    </row>
    <row r="567" spans="1:19" ht="15.75" thickBot="1">
      <c r="A567" s="46"/>
      <c r="B567" s="36"/>
      <c r="C567" s="10" t="s">
        <v>55</v>
      </c>
      <c r="D567" s="10" t="s">
        <v>20</v>
      </c>
      <c r="E567" s="10" t="s">
        <v>36</v>
      </c>
      <c r="F567" s="10" t="s">
        <v>18</v>
      </c>
      <c r="G567" s="10" t="s">
        <v>18</v>
      </c>
      <c r="H567" s="10" t="s">
        <v>18</v>
      </c>
      <c r="I567" s="10" t="s">
        <v>18</v>
      </c>
      <c r="J567" s="10" t="s">
        <v>18</v>
      </c>
      <c r="K567" s="36"/>
      <c r="L567" s="36"/>
      <c r="M567" s="36" t="s">
        <v>18</v>
      </c>
      <c r="N567" s="36" t="s">
        <v>18</v>
      </c>
      <c r="O567" s="36" t="s">
        <v>18</v>
      </c>
      <c r="P567" s="36" t="s">
        <v>59</v>
      </c>
      <c r="Q567" s="36"/>
      <c r="R567" s="36"/>
      <c r="S567" s="39"/>
    </row>
    <row r="568" spans="1:19">
      <c r="A568" s="44" t="str">
        <f t="shared" ref="A568" si="140">CONCATENATE("LOVSF4",MID(E568,5,4),SUBSTITUTE(E569,"/",""),MID(E571,9,1))</f>
        <v>LOVSF40160DPBF26xxAR</v>
      </c>
      <c r="B568" s="34" t="s">
        <v>54</v>
      </c>
      <c r="C568" s="8" t="s">
        <v>57</v>
      </c>
      <c r="D568" s="8" t="s">
        <v>20</v>
      </c>
      <c r="E568" s="8" t="s">
        <v>31</v>
      </c>
      <c r="F568" s="8" t="s">
        <v>109</v>
      </c>
      <c r="G568" s="8">
        <v>3</v>
      </c>
      <c r="H568" s="8" t="s">
        <v>71</v>
      </c>
      <c r="I568" s="8" t="s">
        <v>106</v>
      </c>
      <c r="J568" s="8" t="s">
        <v>93</v>
      </c>
      <c r="K568" s="34" t="s">
        <v>109</v>
      </c>
      <c r="L568" s="34">
        <v>3</v>
      </c>
      <c r="M568" s="34">
        <v>50</v>
      </c>
      <c r="N568" s="34" t="s">
        <v>93</v>
      </c>
      <c r="O568" s="34" t="s">
        <v>106</v>
      </c>
      <c r="P568" s="34">
        <v>1172</v>
      </c>
      <c r="Q568" s="34" t="s">
        <v>145</v>
      </c>
      <c r="R568" s="34" t="s">
        <v>23</v>
      </c>
      <c r="S568" s="37">
        <v>1.3</v>
      </c>
    </row>
    <row r="569" spans="1:19">
      <c r="A569" s="45"/>
      <c r="B569" s="35"/>
      <c r="C569" s="9" t="s">
        <v>19</v>
      </c>
      <c r="D569" s="9" t="s">
        <v>20</v>
      </c>
      <c r="E569" s="9" t="s">
        <v>154</v>
      </c>
      <c r="F569" s="9">
        <v>600</v>
      </c>
      <c r="G569" s="9">
        <v>3</v>
      </c>
      <c r="H569" s="9" t="s">
        <v>60</v>
      </c>
      <c r="I569" s="9" t="s">
        <v>77</v>
      </c>
      <c r="J569" s="9" t="s">
        <v>72</v>
      </c>
      <c r="K569" s="35"/>
      <c r="L569" s="35"/>
      <c r="M569" s="35" t="s">
        <v>18</v>
      </c>
      <c r="N569" s="35" t="s">
        <v>18</v>
      </c>
      <c r="O569" s="35" t="s">
        <v>18</v>
      </c>
      <c r="P569" s="35" t="s">
        <v>66</v>
      </c>
      <c r="Q569" s="35"/>
      <c r="R569" s="35"/>
      <c r="S569" s="38"/>
    </row>
    <row r="570" spans="1:19">
      <c r="A570" s="45"/>
      <c r="B570" s="35"/>
      <c r="C570" s="9" t="s">
        <v>62</v>
      </c>
      <c r="D570" s="9" t="s">
        <v>20</v>
      </c>
      <c r="E570" s="9" t="s">
        <v>26</v>
      </c>
      <c r="F570" s="9" t="s">
        <v>18</v>
      </c>
      <c r="G570" s="9" t="s">
        <v>18</v>
      </c>
      <c r="H570" s="9" t="s">
        <v>18</v>
      </c>
      <c r="I570" s="9" t="s">
        <v>18</v>
      </c>
      <c r="J570" s="9" t="s">
        <v>18</v>
      </c>
      <c r="K570" s="35"/>
      <c r="L570" s="35"/>
      <c r="M570" s="35" t="s">
        <v>18</v>
      </c>
      <c r="N570" s="35" t="s">
        <v>18</v>
      </c>
      <c r="O570" s="35" t="s">
        <v>18</v>
      </c>
      <c r="P570" s="35" t="s">
        <v>66</v>
      </c>
      <c r="Q570" s="35"/>
      <c r="R570" s="35"/>
      <c r="S570" s="38"/>
    </row>
    <row r="571" spans="1:19" ht="15.75" thickBot="1">
      <c r="A571" s="46"/>
      <c r="B571" s="36"/>
      <c r="C571" s="10" t="s">
        <v>55</v>
      </c>
      <c r="D571" s="10" t="s">
        <v>20</v>
      </c>
      <c r="E571" s="10" t="s">
        <v>35</v>
      </c>
      <c r="F571" s="10" t="s">
        <v>18</v>
      </c>
      <c r="G571" s="10" t="s">
        <v>18</v>
      </c>
      <c r="H571" s="10" t="s">
        <v>18</v>
      </c>
      <c r="I571" s="10" t="s">
        <v>18</v>
      </c>
      <c r="J571" s="10" t="s">
        <v>18</v>
      </c>
      <c r="K571" s="36"/>
      <c r="L571" s="36"/>
      <c r="M571" s="36" t="s">
        <v>18</v>
      </c>
      <c r="N571" s="36" t="s">
        <v>18</v>
      </c>
      <c r="O571" s="36" t="s">
        <v>18</v>
      </c>
      <c r="P571" s="36" t="s">
        <v>66</v>
      </c>
      <c r="Q571" s="36"/>
      <c r="R571" s="36"/>
      <c r="S571" s="39"/>
    </row>
    <row r="572" spans="1:19">
      <c r="A572" s="44" t="str">
        <f t="shared" ref="A572" si="141">CONCATENATE("LOVSF4",MID(E572,5,4),SUBSTITUTE(E573,"/",""),MID(E575,9,1))</f>
        <v>LOVSF40160DPBF26xxA</v>
      </c>
      <c r="B572" s="34" t="s">
        <v>54</v>
      </c>
      <c r="C572" s="8" t="s">
        <v>57</v>
      </c>
      <c r="D572" s="8" t="s">
        <v>20</v>
      </c>
      <c r="E572" s="8" t="s">
        <v>31</v>
      </c>
      <c r="F572" s="8" t="s">
        <v>109</v>
      </c>
      <c r="G572" s="8">
        <v>3</v>
      </c>
      <c r="H572" s="8" t="s">
        <v>71</v>
      </c>
      <c r="I572" s="8" t="s">
        <v>106</v>
      </c>
      <c r="J572" s="8" t="s">
        <v>93</v>
      </c>
      <c r="K572" s="34" t="s">
        <v>109</v>
      </c>
      <c r="L572" s="34">
        <v>3</v>
      </c>
      <c r="M572" s="34">
        <v>50</v>
      </c>
      <c r="N572" s="34" t="s">
        <v>93</v>
      </c>
      <c r="O572" s="34" t="s">
        <v>106</v>
      </c>
      <c r="P572" s="34">
        <v>1172</v>
      </c>
      <c r="Q572" s="34" t="s">
        <v>145</v>
      </c>
      <c r="R572" s="34" t="s">
        <v>23</v>
      </c>
      <c r="S572" s="37">
        <v>1.3</v>
      </c>
    </row>
    <row r="573" spans="1:19">
      <c r="A573" s="45"/>
      <c r="B573" s="35"/>
      <c r="C573" s="9" t="s">
        <v>19</v>
      </c>
      <c r="D573" s="9" t="s">
        <v>20</v>
      </c>
      <c r="E573" s="9" t="s">
        <v>154</v>
      </c>
      <c r="F573" s="9">
        <v>600</v>
      </c>
      <c r="G573" s="9">
        <v>3</v>
      </c>
      <c r="H573" s="9" t="s">
        <v>60</v>
      </c>
      <c r="I573" s="9" t="s">
        <v>77</v>
      </c>
      <c r="J573" s="9" t="s">
        <v>72</v>
      </c>
      <c r="K573" s="35"/>
      <c r="L573" s="35"/>
      <c r="M573" s="35" t="s">
        <v>18</v>
      </c>
      <c r="N573" s="35" t="s">
        <v>18</v>
      </c>
      <c r="O573" s="35" t="s">
        <v>18</v>
      </c>
      <c r="P573" s="35" t="s">
        <v>66</v>
      </c>
      <c r="Q573" s="35"/>
      <c r="R573" s="35"/>
      <c r="S573" s="38"/>
    </row>
    <row r="574" spans="1:19">
      <c r="A574" s="45"/>
      <c r="B574" s="35"/>
      <c r="C574" s="9" t="s">
        <v>62</v>
      </c>
      <c r="D574" s="9" t="s">
        <v>20</v>
      </c>
      <c r="E574" s="9" t="s">
        <v>26</v>
      </c>
      <c r="F574" s="9" t="s">
        <v>18</v>
      </c>
      <c r="G574" s="9" t="s">
        <v>18</v>
      </c>
      <c r="H574" s="9" t="s">
        <v>18</v>
      </c>
      <c r="I574" s="9" t="s">
        <v>18</v>
      </c>
      <c r="J574" s="9" t="s">
        <v>18</v>
      </c>
      <c r="K574" s="35"/>
      <c r="L574" s="35"/>
      <c r="M574" s="35" t="s">
        <v>18</v>
      </c>
      <c r="N574" s="35" t="s">
        <v>18</v>
      </c>
      <c r="O574" s="35" t="s">
        <v>18</v>
      </c>
      <c r="P574" s="35" t="s">
        <v>66</v>
      </c>
      <c r="Q574" s="35"/>
      <c r="R574" s="35"/>
      <c r="S574" s="38"/>
    </row>
    <row r="575" spans="1:19" ht="15.75" thickBot="1">
      <c r="A575" s="46"/>
      <c r="B575" s="36"/>
      <c r="C575" s="10" t="s">
        <v>55</v>
      </c>
      <c r="D575" s="10" t="s">
        <v>20</v>
      </c>
      <c r="E575" s="10" t="s">
        <v>36</v>
      </c>
      <c r="F575" s="10" t="s">
        <v>18</v>
      </c>
      <c r="G575" s="10" t="s">
        <v>18</v>
      </c>
      <c r="H575" s="10" t="s">
        <v>18</v>
      </c>
      <c r="I575" s="10" t="s">
        <v>18</v>
      </c>
      <c r="J575" s="10" t="s">
        <v>18</v>
      </c>
      <c r="K575" s="36"/>
      <c r="L575" s="36"/>
      <c r="M575" s="36" t="s">
        <v>18</v>
      </c>
      <c r="N575" s="36" t="s">
        <v>18</v>
      </c>
      <c r="O575" s="36" t="s">
        <v>18</v>
      </c>
      <c r="P575" s="36" t="s">
        <v>66</v>
      </c>
      <c r="Q575" s="36"/>
      <c r="R575" s="36"/>
      <c r="S575" s="39"/>
    </row>
    <row r="576" spans="1:19">
      <c r="A576" s="44" t="str">
        <f t="shared" ref="A576" si="142">CONCATENATE("LOVSF4",MID(E576,5,4),SUBSTITUTE(E577,"/",""),MID(E579,9,1))</f>
        <v>LOVSF40160DPBF32xxAR</v>
      </c>
      <c r="B576" s="34" t="s">
        <v>54</v>
      </c>
      <c r="C576" s="8" t="s">
        <v>57</v>
      </c>
      <c r="D576" s="8" t="s">
        <v>20</v>
      </c>
      <c r="E576" s="8" t="s">
        <v>31</v>
      </c>
      <c r="F576" s="8" t="s">
        <v>109</v>
      </c>
      <c r="G576" s="8">
        <v>3</v>
      </c>
      <c r="H576" s="8" t="s">
        <v>71</v>
      </c>
      <c r="I576" s="8" t="s">
        <v>106</v>
      </c>
      <c r="J576" s="8" t="s">
        <v>93</v>
      </c>
      <c r="K576" s="34" t="s">
        <v>109</v>
      </c>
      <c r="L576" s="34">
        <v>3</v>
      </c>
      <c r="M576" s="34">
        <v>50</v>
      </c>
      <c r="N576" s="34" t="s">
        <v>93</v>
      </c>
      <c r="O576" s="34" t="s">
        <v>106</v>
      </c>
      <c r="P576" s="34">
        <v>1172</v>
      </c>
      <c r="Q576" s="34" t="s">
        <v>145</v>
      </c>
      <c r="R576" s="34" t="s">
        <v>23</v>
      </c>
      <c r="S576" s="37">
        <v>1.3</v>
      </c>
    </row>
    <row r="577" spans="1:19">
      <c r="A577" s="45"/>
      <c r="B577" s="35"/>
      <c r="C577" s="9" t="s">
        <v>19</v>
      </c>
      <c r="D577" s="9" t="s">
        <v>20</v>
      </c>
      <c r="E577" s="9" t="s">
        <v>149</v>
      </c>
      <c r="F577" s="9">
        <v>600</v>
      </c>
      <c r="G577" s="9">
        <v>3</v>
      </c>
      <c r="H577" s="9" t="s">
        <v>60</v>
      </c>
      <c r="I577" s="9" t="s">
        <v>89</v>
      </c>
      <c r="J577" s="9" t="s">
        <v>73</v>
      </c>
      <c r="K577" s="35"/>
      <c r="L577" s="35"/>
      <c r="M577" s="35" t="s">
        <v>18</v>
      </c>
      <c r="N577" s="35" t="s">
        <v>18</v>
      </c>
      <c r="O577" s="35" t="s">
        <v>18</v>
      </c>
      <c r="P577" s="35" t="s">
        <v>66</v>
      </c>
      <c r="Q577" s="35"/>
      <c r="R577" s="35"/>
      <c r="S577" s="38"/>
    </row>
    <row r="578" spans="1:19">
      <c r="A578" s="45"/>
      <c r="B578" s="35"/>
      <c r="C578" s="9" t="s">
        <v>62</v>
      </c>
      <c r="D578" s="9" t="s">
        <v>20</v>
      </c>
      <c r="E578" s="9" t="s">
        <v>26</v>
      </c>
      <c r="F578" s="9" t="s">
        <v>18</v>
      </c>
      <c r="G578" s="9" t="s">
        <v>18</v>
      </c>
      <c r="H578" s="9" t="s">
        <v>18</v>
      </c>
      <c r="I578" s="9" t="s">
        <v>18</v>
      </c>
      <c r="J578" s="9" t="s">
        <v>18</v>
      </c>
      <c r="K578" s="35"/>
      <c r="L578" s="35"/>
      <c r="M578" s="35" t="s">
        <v>18</v>
      </c>
      <c r="N578" s="35" t="s">
        <v>18</v>
      </c>
      <c r="O578" s="35" t="s">
        <v>18</v>
      </c>
      <c r="P578" s="35" t="s">
        <v>66</v>
      </c>
      <c r="Q578" s="35"/>
      <c r="R578" s="35"/>
      <c r="S578" s="38"/>
    </row>
    <row r="579" spans="1:19" ht="15.75" thickBot="1">
      <c r="A579" s="46"/>
      <c r="B579" s="36"/>
      <c r="C579" s="10" t="s">
        <v>55</v>
      </c>
      <c r="D579" s="10" t="s">
        <v>20</v>
      </c>
      <c r="E579" s="10" t="s">
        <v>35</v>
      </c>
      <c r="F579" s="10" t="s">
        <v>18</v>
      </c>
      <c r="G579" s="10" t="s">
        <v>18</v>
      </c>
      <c r="H579" s="10" t="s">
        <v>18</v>
      </c>
      <c r="I579" s="10" t="s">
        <v>18</v>
      </c>
      <c r="J579" s="10" t="s">
        <v>18</v>
      </c>
      <c r="K579" s="36"/>
      <c r="L579" s="36"/>
      <c r="M579" s="36" t="s">
        <v>18</v>
      </c>
      <c r="N579" s="36" t="s">
        <v>18</v>
      </c>
      <c r="O579" s="36" t="s">
        <v>18</v>
      </c>
      <c r="P579" s="36" t="s">
        <v>66</v>
      </c>
      <c r="Q579" s="36"/>
      <c r="R579" s="36"/>
      <c r="S579" s="39"/>
    </row>
    <row r="580" spans="1:19">
      <c r="A580" s="44" t="str">
        <f t="shared" ref="A580" si="143">CONCATENATE("LOVSF4",MID(E580,5,4),SUBSTITUTE(E581,"/",""),MID(E583,9,1))</f>
        <v>LOVSF40160DPBF32xxA</v>
      </c>
      <c r="B580" s="34" t="s">
        <v>54</v>
      </c>
      <c r="C580" s="8" t="s">
        <v>57</v>
      </c>
      <c r="D580" s="8" t="s">
        <v>20</v>
      </c>
      <c r="E580" s="8" t="s">
        <v>31</v>
      </c>
      <c r="F580" s="8" t="s">
        <v>109</v>
      </c>
      <c r="G580" s="8">
        <v>3</v>
      </c>
      <c r="H580" s="8" t="s">
        <v>71</v>
      </c>
      <c r="I580" s="8" t="s">
        <v>106</v>
      </c>
      <c r="J580" s="8" t="s">
        <v>93</v>
      </c>
      <c r="K580" s="34" t="s">
        <v>109</v>
      </c>
      <c r="L580" s="34">
        <v>3</v>
      </c>
      <c r="M580" s="34">
        <v>50</v>
      </c>
      <c r="N580" s="34" t="s">
        <v>93</v>
      </c>
      <c r="O580" s="34" t="s">
        <v>106</v>
      </c>
      <c r="P580" s="34">
        <v>1172</v>
      </c>
      <c r="Q580" s="34" t="s">
        <v>145</v>
      </c>
      <c r="R580" s="34" t="s">
        <v>23</v>
      </c>
      <c r="S580" s="37">
        <v>1.3</v>
      </c>
    </row>
    <row r="581" spans="1:19">
      <c r="A581" s="45"/>
      <c r="B581" s="35"/>
      <c r="C581" s="9" t="s">
        <v>19</v>
      </c>
      <c r="D581" s="9" t="s">
        <v>20</v>
      </c>
      <c r="E581" s="9" t="s">
        <v>149</v>
      </c>
      <c r="F581" s="9">
        <v>600</v>
      </c>
      <c r="G581" s="9">
        <v>3</v>
      </c>
      <c r="H581" s="9" t="s">
        <v>60</v>
      </c>
      <c r="I581" s="9" t="s">
        <v>89</v>
      </c>
      <c r="J581" s="9" t="s">
        <v>73</v>
      </c>
      <c r="K581" s="35"/>
      <c r="L581" s="35"/>
      <c r="M581" s="35" t="s">
        <v>18</v>
      </c>
      <c r="N581" s="35" t="s">
        <v>18</v>
      </c>
      <c r="O581" s="35" t="s">
        <v>18</v>
      </c>
      <c r="P581" s="35" t="s">
        <v>66</v>
      </c>
      <c r="Q581" s="35"/>
      <c r="R581" s="35"/>
      <c r="S581" s="38"/>
    </row>
    <row r="582" spans="1:19">
      <c r="A582" s="45"/>
      <c r="B582" s="35"/>
      <c r="C582" s="9" t="s">
        <v>62</v>
      </c>
      <c r="D582" s="9" t="s">
        <v>20</v>
      </c>
      <c r="E582" s="9" t="s">
        <v>26</v>
      </c>
      <c r="F582" s="9" t="s">
        <v>18</v>
      </c>
      <c r="G582" s="9" t="s">
        <v>18</v>
      </c>
      <c r="H582" s="9" t="s">
        <v>18</v>
      </c>
      <c r="I582" s="9" t="s">
        <v>18</v>
      </c>
      <c r="J582" s="9" t="s">
        <v>18</v>
      </c>
      <c r="K582" s="35"/>
      <c r="L582" s="35"/>
      <c r="M582" s="35" t="s">
        <v>18</v>
      </c>
      <c r="N582" s="35" t="s">
        <v>18</v>
      </c>
      <c r="O582" s="35" t="s">
        <v>18</v>
      </c>
      <c r="P582" s="35" t="s">
        <v>66</v>
      </c>
      <c r="Q582" s="35"/>
      <c r="R582" s="35"/>
      <c r="S582" s="38"/>
    </row>
    <row r="583" spans="1:19" ht="15.75" thickBot="1">
      <c r="A583" s="46"/>
      <c r="B583" s="36"/>
      <c r="C583" s="10" t="s">
        <v>55</v>
      </c>
      <c r="D583" s="10" t="s">
        <v>20</v>
      </c>
      <c r="E583" s="10" t="s">
        <v>36</v>
      </c>
      <c r="F583" s="10" t="s">
        <v>18</v>
      </c>
      <c r="G583" s="10" t="s">
        <v>18</v>
      </c>
      <c r="H583" s="10" t="s">
        <v>18</v>
      </c>
      <c r="I583" s="10" t="s">
        <v>18</v>
      </c>
      <c r="J583" s="10" t="s">
        <v>18</v>
      </c>
      <c r="K583" s="36"/>
      <c r="L583" s="36"/>
      <c r="M583" s="36" t="s">
        <v>18</v>
      </c>
      <c r="N583" s="36" t="s">
        <v>18</v>
      </c>
      <c r="O583" s="36" t="s">
        <v>18</v>
      </c>
      <c r="P583" s="36" t="s">
        <v>66</v>
      </c>
      <c r="Q583" s="36"/>
      <c r="R583" s="36"/>
      <c r="S583" s="39"/>
    </row>
    <row r="584" spans="1:19">
      <c r="A584" s="44" t="str">
        <f t="shared" ref="A584" si="144">CONCATENATE("LOVSF4",MID(E584,5,4),SUBSTITUTE(E585,"/",""),MID(E587,9,1))</f>
        <v>LOVSF40250DPBG12xxR</v>
      </c>
      <c r="B584" s="34" t="s">
        <v>54</v>
      </c>
      <c r="C584" s="8" t="s">
        <v>57</v>
      </c>
      <c r="D584" s="8" t="s">
        <v>20</v>
      </c>
      <c r="E584" s="8" t="s">
        <v>32</v>
      </c>
      <c r="F584" s="8" t="s">
        <v>109</v>
      </c>
      <c r="G584" s="8">
        <v>3</v>
      </c>
      <c r="H584" s="8" t="s">
        <v>69</v>
      </c>
      <c r="I584" s="8" t="s">
        <v>107</v>
      </c>
      <c r="J584" s="8" t="s">
        <v>44</v>
      </c>
      <c r="K584" s="34" t="s">
        <v>109</v>
      </c>
      <c r="L584" s="34">
        <v>3</v>
      </c>
      <c r="M584" s="34">
        <v>30</v>
      </c>
      <c r="N584" s="34" t="s">
        <v>44</v>
      </c>
      <c r="O584" s="34" t="s">
        <v>107</v>
      </c>
      <c r="P584" s="34" t="s">
        <v>59</v>
      </c>
      <c r="Q584" s="34" t="s">
        <v>145</v>
      </c>
      <c r="R584" s="34" t="s">
        <v>23</v>
      </c>
      <c r="S584" s="37">
        <v>1.3</v>
      </c>
    </row>
    <row r="585" spans="1:19">
      <c r="A585" s="45"/>
      <c r="B585" s="35"/>
      <c r="C585" s="9" t="s">
        <v>19</v>
      </c>
      <c r="D585" s="9" t="s">
        <v>20</v>
      </c>
      <c r="E585" s="9" t="s">
        <v>143</v>
      </c>
      <c r="F585" s="9">
        <v>600</v>
      </c>
      <c r="G585" s="9">
        <v>3</v>
      </c>
      <c r="H585" s="9" t="s">
        <v>60</v>
      </c>
      <c r="I585" s="9" t="s">
        <v>53</v>
      </c>
      <c r="J585" s="9" t="s">
        <v>67</v>
      </c>
      <c r="K585" s="35"/>
      <c r="L585" s="35"/>
      <c r="M585" s="35" t="s">
        <v>18</v>
      </c>
      <c r="N585" s="35" t="s">
        <v>18</v>
      </c>
      <c r="O585" s="35" t="s">
        <v>18</v>
      </c>
      <c r="P585" s="35" t="s">
        <v>59</v>
      </c>
      <c r="Q585" s="35"/>
      <c r="R585" s="35"/>
      <c r="S585" s="38"/>
    </row>
    <row r="586" spans="1:19">
      <c r="A586" s="45"/>
      <c r="B586" s="35"/>
      <c r="C586" s="9" t="s">
        <v>62</v>
      </c>
      <c r="D586" s="9" t="s">
        <v>20</v>
      </c>
      <c r="E586" s="9" t="s">
        <v>22</v>
      </c>
      <c r="F586" s="9" t="s">
        <v>18</v>
      </c>
      <c r="G586" s="9" t="s">
        <v>18</v>
      </c>
      <c r="H586" s="9" t="s">
        <v>18</v>
      </c>
      <c r="I586" s="9" t="s">
        <v>18</v>
      </c>
      <c r="J586" s="9" t="s">
        <v>18</v>
      </c>
      <c r="K586" s="35"/>
      <c r="L586" s="35"/>
      <c r="M586" s="35" t="s">
        <v>18</v>
      </c>
      <c r="N586" s="35" t="s">
        <v>18</v>
      </c>
      <c r="O586" s="35" t="s">
        <v>18</v>
      </c>
      <c r="P586" s="35" t="s">
        <v>59</v>
      </c>
      <c r="Q586" s="35"/>
      <c r="R586" s="35"/>
      <c r="S586" s="38"/>
    </row>
    <row r="587" spans="1:19" ht="15.75" thickBot="1">
      <c r="A587" s="46"/>
      <c r="B587" s="36"/>
      <c r="C587" s="10" t="s">
        <v>55</v>
      </c>
      <c r="D587" s="10" t="s">
        <v>20</v>
      </c>
      <c r="E587" s="10" t="s">
        <v>35</v>
      </c>
      <c r="F587" s="10" t="s">
        <v>18</v>
      </c>
      <c r="G587" s="10" t="s">
        <v>18</v>
      </c>
      <c r="H587" s="10" t="s">
        <v>18</v>
      </c>
      <c r="I587" s="10" t="s">
        <v>18</v>
      </c>
      <c r="J587" s="10" t="s">
        <v>18</v>
      </c>
      <c r="K587" s="36"/>
      <c r="L587" s="36"/>
      <c r="M587" s="36" t="s">
        <v>18</v>
      </c>
      <c r="N587" s="36" t="s">
        <v>18</v>
      </c>
      <c r="O587" s="36" t="s">
        <v>18</v>
      </c>
      <c r="P587" s="36" t="s">
        <v>59</v>
      </c>
      <c r="Q587" s="36"/>
      <c r="R587" s="36"/>
      <c r="S587" s="39"/>
    </row>
    <row r="588" spans="1:19">
      <c r="A588" s="44" t="str">
        <f t="shared" ref="A588" si="145">CONCATENATE("LOVSF4",MID(E588,5,4),SUBSTITUTE(E589,"/",""),MID(E591,9,1))</f>
        <v>LOVSF40250DPBG12xx</v>
      </c>
      <c r="B588" s="34" t="s">
        <v>54</v>
      </c>
      <c r="C588" s="8" t="s">
        <v>57</v>
      </c>
      <c r="D588" s="8" t="s">
        <v>20</v>
      </c>
      <c r="E588" s="8" t="s">
        <v>32</v>
      </c>
      <c r="F588" s="8" t="s">
        <v>109</v>
      </c>
      <c r="G588" s="8">
        <v>3</v>
      </c>
      <c r="H588" s="8" t="s">
        <v>69</v>
      </c>
      <c r="I588" s="8" t="s">
        <v>107</v>
      </c>
      <c r="J588" s="8" t="s">
        <v>44</v>
      </c>
      <c r="K588" s="34" t="s">
        <v>109</v>
      </c>
      <c r="L588" s="34">
        <v>3</v>
      </c>
      <c r="M588" s="34">
        <v>30</v>
      </c>
      <c r="N588" s="34" t="s">
        <v>44</v>
      </c>
      <c r="O588" s="34" t="s">
        <v>107</v>
      </c>
      <c r="P588" s="34" t="s">
        <v>59</v>
      </c>
      <c r="Q588" s="34" t="s">
        <v>145</v>
      </c>
      <c r="R588" s="34" t="s">
        <v>23</v>
      </c>
      <c r="S588" s="37">
        <v>1.3</v>
      </c>
    </row>
    <row r="589" spans="1:19">
      <c r="A589" s="45"/>
      <c r="B589" s="35"/>
      <c r="C589" s="9" t="s">
        <v>19</v>
      </c>
      <c r="D589" s="9" t="s">
        <v>20</v>
      </c>
      <c r="E589" s="9" t="s">
        <v>143</v>
      </c>
      <c r="F589" s="9">
        <v>600</v>
      </c>
      <c r="G589" s="9">
        <v>3</v>
      </c>
      <c r="H589" s="9" t="s">
        <v>60</v>
      </c>
      <c r="I589" s="9" t="s">
        <v>53</v>
      </c>
      <c r="J589" s="9" t="s">
        <v>67</v>
      </c>
      <c r="K589" s="35"/>
      <c r="L589" s="35"/>
      <c r="M589" s="35" t="s">
        <v>18</v>
      </c>
      <c r="N589" s="35" t="s">
        <v>18</v>
      </c>
      <c r="O589" s="35" t="s">
        <v>18</v>
      </c>
      <c r="P589" s="35" t="s">
        <v>59</v>
      </c>
      <c r="Q589" s="35"/>
      <c r="R589" s="35"/>
      <c r="S589" s="38"/>
    </row>
    <row r="590" spans="1:19">
      <c r="A590" s="45"/>
      <c r="B590" s="35"/>
      <c r="C590" s="9" t="s">
        <v>62</v>
      </c>
      <c r="D590" s="9" t="s">
        <v>20</v>
      </c>
      <c r="E590" s="9" t="s">
        <v>22</v>
      </c>
      <c r="F590" s="9" t="s">
        <v>18</v>
      </c>
      <c r="G590" s="9" t="s">
        <v>18</v>
      </c>
      <c r="H590" s="9" t="s">
        <v>18</v>
      </c>
      <c r="I590" s="9" t="s">
        <v>18</v>
      </c>
      <c r="J590" s="9" t="s">
        <v>18</v>
      </c>
      <c r="K590" s="35"/>
      <c r="L590" s="35"/>
      <c r="M590" s="35" t="s">
        <v>18</v>
      </c>
      <c r="N590" s="35" t="s">
        <v>18</v>
      </c>
      <c r="O590" s="35" t="s">
        <v>18</v>
      </c>
      <c r="P590" s="35" t="s">
        <v>59</v>
      </c>
      <c r="Q590" s="35"/>
      <c r="R590" s="35"/>
      <c r="S590" s="38"/>
    </row>
    <row r="591" spans="1:19" ht="15.75" thickBot="1">
      <c r="A591" s="46"/>
      <c r="B591" s="36"/>
      <c r="C591" s="10" t="s">
        <v>55</v>
      </c>
      <c r="D591" s="10" t="s">
        <v>20</v>
      </c>
      <c r="E591" s="10" t="s">
        <v>36</v>
      </c>
      <c r="F591" s="10" t="s">
        <v>18</v>
      </c>
      <c r="G591" s="10" t="s">
        <v>18</v>
      </c>
      <c r="H591" s="10" t="s">
        <v>18</v>
      </c>
      <c r="I591" s="10" t="s">
        <v>18</v>
      </c>
      <c r="J591" s="10" t="s">
        <v>18</v>
      </c>
      <c r="K591" s="36"/>
      <c r="L591" s="36"/>
      <c r="M591" s="36" t="s">
        <v>18</v>
      </c>
      <c r="N591" s="36" t="s">
        <v>18</v>
      </c>
      <c r="O591" s="36" t="s">
        <v>18</v>
      </c>
      <c r="P591" s="36" t="s">
        <v>59</v>
      </c>
      <c r="Q591" s="36"/>
      <c r="R591" s="36"/>
      <c r="S591" s="39"/>
    </row>
    <row r="592" spans="1:19">
      <c r="A592" s="44" t="str">
        <f t="shared" ref="A592" si="146">CONCATENATE("LOVSF4",MID(E592,5,4),SUBSTITUTE(E593,"/",""),MID(E595,9,1))</f>
        <v>LOVSF40250DPBF09xxAR</v>
      </c>
      <c r="B592" s="34" t="s">
        <v>54</v>
      </c>
      <c r="C592" s="8" t="s">
        <v>57</v>
      </c>
      <c r="D592" s="8" t="s">
        <v>20</v>
      </c>
      <c r="E592" s="8" t="s">
        <v>32</v>
      </c>
      <c r="F592" s="8" t="s">
        <v>109</v>
      </c>
      <c r="G592" s="8">
        <v>3</v>
      </c>
      <c r="H592" s="8" t="s">
        <v>69</v>
      </c>
      <c r="I592" s="8" t="s">
        <v>107</v>
      </c>
      <c r="J592" s="8" t="s">
        <v>44</v>
      </c>
      <c r="K592" s="34" t="s">
        <v>109</v>
      </c>
      <c r="L592" s="34">
        <v>3</v>
      </c>
      <c r="M592" s="34">
        <v>30</v>
      </c>
      <c r="N592" s="34" t="s">
        <v>44</v>
      </c>
      <c r="O592" s="34" t="s">
        <v>107</v>
      </c>
      <c r="P592" s="34" t="s">
        <v>59</v>
      </c>
      <c r="Q592" s="34" t="s">
        <v>145</v>
      </c>
      <c r="R592" s="34" t="s">
        <v>23</v>
      </c>
      <c r="S592" s="37">
        <v>1.3</v>
      </c>
    </row>
    <row r="593" spans="1:19">
      <c r="A593" s="45"/>
      <c r="B593" s="35"/>
      <c r="C593" s="9" t="s">
        <v>19</v>
      </c>
      <c r="D593" s="9" t="s">
        <v>20</v>
      </c>
      <c r="E593" s="9" t="s">
        <v>147</v>
      </c>
      <c r="F593" s="9">
        <v>600</v>
      </c>
      <c r="G593" s="9">
        <v>3</v>
      </c>
      <c r="H593" s="9" t="s">
        <v>60</v>
      </c>
      <c r="I593" s="9" t="s">
        <v>103</v>
      </c>
      <c r="J593" s="9" t="s">
        <v>65</v>
      </c>
      <c r="K593" s="35"/>
      <c r="L593" s="35"/>
      <c r="M593" s="35" t="s">
        <v>18</v>
      </c>
      <c r="N593" s="35" t="s">
        <v>18</v>
      </c>
      <c r="O593" s="35" t="s">
        <v>18</v>
      </c>
      <c r="P593" s="35" t="s">
        <v>59</v>
      </c>
      <c r="Q593" s="35"/>
      <c r="R593" s="35"/>
      <c r="S593" s="38"/>
    </row>
    <row r="594" spans="1:19">
      <c r="A594" s="45"/>
      <c r="B594" s="35"/>
      <c r="C594" s="9" t="s">
        <v>62</v>
      </c>
      <c r="D594" s="9" t="s">
        <v>20</v>
      </c>
      <c r="E594" s="9" t="s">
        <v>24</v>
      </c>
      <c r="F594" s="9" t="s">
        <v>18</v>
      </c>
      <c r="G594" s="9" t="s">
        <v>18</v>
      </c>
      <c r="H594" s="9" t="s">
        <v>18</v>
      </c>
      <c r="I594" s="9" t="s">
        <v>18</v>
      </c>
      <c r="J594" s="9" t="s">
        <v>18</v>
      </c>
      <c r="K594" s="35"/>
      <c r="L594" s="35"/>
      <c r="M594" s="35" t="s">
        <v>18</v>
      </c>
      <c r="N594" s="35" t="s">
        <v>18</v>
      </c>
      <c r="O594" s="35" t="s">
        <v>18</v>
      </c>
      <c r="P594" s="35" t="s">
        <v>59</v>
      </c>
      <c r="Q594" s="35"/>
      <c r="R594" s="35"/>
      <c r="S594" s="38"/>
    </row>
    <row r="595" spans="1:19" ht="15.75" thickBot="1">
      <c r="A595" s="46"/>
      <c r="B595" s="36"/>
      <c r="C595" s="10" t="s">
        <v>55</v>
      </c>
      <c r="D595" s="10" t="s">
        <v>20</v>
      </c>
      <c r="E595" s="10" t="s">
        <v>35</v>
      </c>
      <c r="F595" s="10" t="s">
        <v>18</v>
      </c>
      <c r="G595" s="10" t="s">
        <v>18</v>
      </c>
      <c r="H595" s="10" t="s">
        <v>18</v>
      </c>
      <c r="I595" s="10" t="s">
        <v>18</v>
      </c>
      <c r="J595" s="10" t="s">
        <v>18</v>
      </c>
      <c r="K595" s="36"/>
      <c r="L595" s="36"/>
      <c r="M595" s="36" t="s">
        <v>18</v>
      </c>
      <c r="N595" s="36" t="s">
        <v>18</v>
      </c>
      <c r="O595" s="36" t="s">
        <v>18</v>
      </c>
      <c r="P595" s="36" t="s">
        <v>59</v>
      </c>
      <c r="Q595" s="36"/>
      <c r="R595" s="36"/>
      <c r="S595" s="39"/>
    </row>
    <row r="596" spans="1:19">
      <c r="A596" s="44" t="str">
        <f t="shared" ref="A596" si="147">CONCATENATE("LOVSF4",MID(E596,5,4),SUBSTITUTE(E597,"/",""),MID(E599,9,1))</f>
        <v>LOVSF40250DPBF09xxA</v>
      </c>
      <c r="B596" s="34" t="s">
        <v>54</v>
      </c>
      <c r="C596" s="8" t="s">
        <v>57</v>
      </c>
      <c r="D596" s="8" t="s">
        <v>20</v>
      </c>
      <c r="E596" s="8" t="s">
        <v>32</v>
      </c>
      <c r="F596" s="8" t="s">
        <v>109</v>
      </c>
      <c r="G596" s="8">
        <v>3</v>
      </c>
      <c r="H596" s="8" t="s">
        <v>69</v>
      </c>
      <c r="I596" s="8" t="s">
        <v>107</v>
      </c>
      <c r="J596" s="8" t="s">
        <v>44</v>
      </c>
      <c r="K596" s="34" t="s">
        <v>109</v>
      </c>
      <c r="L596" s="34">
        <v>3</v>
      </c>
      <c r="M596" s="34">
        <v>30</v>
      </c>
      <c r="N596" s="34" t="s">
        <v>44</v>
      </c>
      <c r="O596" s="34" t="s">
        <v>107</v>
      </c>
      <c r="P596" s="34" t="s">
        <v>59</v>
      </c>
      <c r="Q596" s="34" t="s">
        <v>145</v>
      </c>
      <c r="R596" s="34" t="s">
        <v>23</v>
      </c>
      <c r="S596" s="37">
        <v>1.3</v>
      </c>
    </row>
    <row r="597" spans="1:19">
      <c r="A597" s="45"/>
      <c r="B597" s="35"/>
      <c r="C597" s="9" t="s">
        <v>19</v>
      </c>
      <c r="D597" s="9" t="s">
        <v>20</v>
      </c>
      <c r="E597" s="9" t="s">
        <v>147</v>
      </c>
      <c r="F597" s="9">
        <v>600</v>
      </c>
      <c r="G597" s="9">
        <v>3</v>
      </c>
      <c r="H597" s="9" t="s">
        <v>60</v>
      </c>
      <c r="I597" s="9" t="s">
        <v>103</v>
      </c>
      <c r="J597" s="9" t="s">
        <v>65</v>
      </c>
      <c r="K597" s="35"/>
      <c r="L597" s="35"/>
      <c r="M597" s="35" t="s">
        <v>18</v>
      </c>
      <c r="N597" s="35" t="s">
        <v>18</v>
      </c>
      <c r="O597" s="35" t="s">
        <v>18</v>
      </c>
      <c r="P597" s="35" t="s">
        <v>59</v>
      </c>
      <c r="Q597" s="35"/>
      <c r="R597" s="35"/>
      <c r="S597" s="38"/>
    </row>
    <row r="598" spans="1:19">
      <c r="A598" s="45"/>
      <c r="B598" s="35"/>
      <c r="C598" s="9" t="s">
        <v>62</v>
      </c>
      <c r="D598" s="9" t="s">
        <v>20</v>
      </c>
      <c r="E598" s="9" t="s">
        <v>24</v>
      </c>
      <c r="F598" s="9" t="s">
        <v>18</v>
      </c>
      <c r="G598" s="9" t="s">
        <v>18</v>
      </c>
      <c r="H598" s="9" t="s">
        <v>18</v>
      </c>
      <c r="I598" s="9" t="s">
        <v>18</v>
      </c>
      <c r="J598" s="9" t="s">
        <v>18</v>
      </c>
      <c r="K598" s="35"/>
      <c r="L598" s="35"/>
      <c r="M598" s="35" t="s">
        <v>18</v>
      </c>
      <c r="N598" s="35" t="s">
        <v>18</v>
      </c>
      <c r="O598" s="35" t="s">
        <v>18</v>
      </c>
      <c r="P598" s="35" t="s">
        <v>59</v>
      </c>
      <c r="Q598" s="35"/>
      <c r="R598" s="35"/>
      <c r="S598" s="38"/>
    </row>
    <row r="599" spans="1:19" ht="15.75" thickBot="1">
      <c r="A599" s="46"/>
      <c r="B599" s="36"/>
      <c r="C599" s="10" t="s">
        <v>55</v>
      </c>
      <c r="D599" s="10" t="s">
        <v>20</v>
      </c>
      <c r="E599" s="10" t="s">
        <v>36</v>
      </c>
      <c r="F599" s="10" t="s">
        <v>18</v>
      </c>
      <c r="G599" s="10" t="s">
        <v>18</v>
      </c>
      <c r="H599" s="10" t="s">
        <v>18</v>
      </c>
      <c r="I599" s="10" t="s">
        <v>18</v>
      </c>
      <c r="J599" s="10" t="s">
        <v>18</v>
      </c>
      <c r="K599" s="36"/>
      <c r="L599" s="36"/>
      <c r="M599" s="36" t="s">
        <v>18</v>
      </c>
      <c r="N599" s="36" t="s">
        <v>18</v>
      </c>
      <c r="O599" s="36" t="s">
        <v>18</v>
      </c>
      <c r="P599" s="36" t="s">
        <v>59</v>
      </c>
      <c r="Q599" s="36"/>
      <c r="R599" s="36"/>
      <c r="S599" s="39"/>
    </row>
    <row r="600" spans="1:19">
      <c r="A600" s="44" t="str">
        <f t="shared" ref="A600" si="148">CONCATENATE("LOVSF4",MID(E600,5,4),SUBSTITUTE(E601,"/",""),MID(E603,9,1))</f>
        <v>LOVSF40250DPBF12xxAR</v>
      </c>
      <c r="B600" s="34" t="s">
        <v>54</v>
      </c>
      <c r="C600" s="8" t="s">
        <v>57</v>
      </c>
      <c r="D600" s="8" t="s">
        <v>20</v>
      </c>
      <c r="E600" s="8" t="s">
        <v>32</v>
      </c>
      <c r="F600" s="8" t="s">
        <v>109</v>
      </c>
      <c r="G600" s="8">
        <v>3</v>
      </c>
      <c r="H600" s="8" t="s">
        <v>69</v>
      </c>
      <c r="I600" s="8" t="s">
        <v>107</v>
      </c>
      <c r="J600" s="8" t="s">
        <v>44</v>
      </c>
      <c r="K600" s="34" t="s">
        <v>109</v>
      </c>
      <c r="L600" s="34">
        <v>3</v>
      </c>
      <c r="M600" s="34">
        <v>30</v>
      </c>
      <c r="N600" s="34" t="s">
        <v>44</v>
      </c>
      <c r="O600" s="34" t="s">
        <v>107</v>
      </c>
      <c r="P600" s="34" t="s">
        <v>59</v>
      </c>
      <c r="Q600" s="34" t="s">
        <v>145</v>
      </c>
      <c r="R600" s="34" t="s">
        <v>23</v>
      </c>
      <c r="S600" s="37">
        <v>1.3</v>
      </c>
    </row>
    <row r="601" spans="1:19">
      <c r="A601" s="45"/>
      <c r="B601" s="35"/>
      <c r="C601" s="9" t="s">
        <v>19</v>
      </c>
      <c r="D601" s="9" t="s">
        <v>20</v>
      </c>
      <c r="E601" s="9" t="s">
        <v>148</v>
      </c>
      <c r="F601" s="9">
        <v>600</v>
      </c>
      <c r="G601" s="9">
        <v>3</v>
      </c>
      <c r="H601" s="9" t="s">
        <v>60</v>
      </c>
      <c r="I601" s="9" t="s">
        <v>53</v>
      </c>
      <c r="J601" s="9" t="s">
        <v>67</v>
      </c>
      <c r="K601" s="35"/>
      <c r="L601" s="35"/>
      <c r="M601" s="35" t="s">
        <v>18</v>
      </c>
      <c r="N601" s="35" t="s">
        <v>18</v>
      </c>
      <c r="O601" s="35" t="s">
        <v>18</v>
      </c>
      <c r="P601" s="35" t="s">
        <v>59</v>
      </c>
      <c r="Q601" s="35"/>
      <c r="R601" s="35"/>
      <c r="S601" s="38"/>
    </row>
    <row r="602" spans="1:19">
      <c r="A602" s="45"/>
      <c r="B602" s="35"/>
      <c r="C602" s="9" t="s">
        <v>62</v>
      </c>
      <c r="D602" s="9" t="s">
        <v>20</v>
      </c>
      <c r="E602" s="9" t="s">
        <v>24</v>
      </c>
      <c r="F602" s="9" t="s">
        <v>18</v>
      </c>
      <c r="G602" s="9" t="s">
        <v>18</v>
      </c>
      <c r="H602" s="9" t="s">
        <v>18</v>
      </c>
      <c r="I602" s="9" t="s">
        <v>18</v>
      </c>
      <c r="J602" s="9" t="s">
        <v>18</v>
      </c>
      <c r="K602" s="35"/>
      <c r="L602" s="35"/>
      <c r="M602" s="35" t="s">
        <v>18</v>
      </c>
      <c r="N602" s="35" t="s">
        <v>18</v>
      </c>
      <c r="O602" s="35" t="s">
        <v>18</v>
      </c>
      <c r="P602" s="35" t="s">
        <v>59</v>
      </c>
      <c r="Q602" s="35"/>
      <c r="R602" s="35"/>
      <c r="S602" s="38"/>
    </row>
    <row r="603" spans="1:19" ht="15.75" thickBot="1">
      <c r="A603" s="46"/>
      <c r="B603" s="36"/>
      <c r="C603" s="10" t="s">
        <v>55</v>
      </c>
      <c r="D603" s="10" t="s">
        <v>20</v>
      </c>
      <c r="E603" s="10" t="s">
        <v>35</v>
      </c>
      <c r="F603" s="10" t="s">
        <v>18</v>
      </c>
      <c r="G603" s="10" t="s">
        <v>18</v>
      </c>
      <c r="H603" s="10" t="s">
        <v>18</v>
      </c>
      <c r="I603" s="10" t="s">
        <v>18</v>
      </c>
      <c r="J603" s="10" t="s">
        <v>18</v>
      </c>
      <c r="K603" s="36"/>
      <c r="L603" s="36"/>
      <c r="M603" s="36" t="s">
        <v>18</v>
      </c>
      <c r="N603" s="36" t="s">
        <v>18</v>
      </c>
      <c r="O603" s="36" t="s">
        <v>18</v>
      </c>
      <c r="P603" s="36" t="s">
        <v>59</v>
      </c>
      <c r="Q603" s="36"/>
      <c r="R603" s="36"/>
      <c r="S603" s="39"/>
    </row>
    <row r="604" spans="1:19">
      <c r="A604" s="44" t="str">
        <f t="shared" ref="A604" si="149">CONCATENATE("LOVSF4",MID(E604,5,4),SUBSTITUTE(E605,"/",""),MID(E607,9,1))</f>
        <v>LOVSF40250DPBF12xxA</v>
      </c>
      <c r="B604" s="34" t="s">
        <v>54</v>
      </c>
      <c r="C604" s="8" t="s">
        <v>57</v>
      </c>
      <c r="D604" s="8" t="s">
        <v>20</v>
      </c>
      <c r="E604" s="8" t="s">
        <v>32</v>
      </c>
      <c r="F604" s="8" t="s">
        <v>109</v>
      </c>
      <c r="G604" s="8">
        <v>3</v>
      </c>
      <c r="H604" s="8" t="s">
        <v>69</v>
      </c>
      <c r="I604" s="8" t="s">
        <v>107</v>
      </c>
      <c r="J604" s="8" t="s">
        <v>44</v>
      </c>
      <c r="K604" s="34" t="s">
        <v>109</v>
      </c>
      <c r="L604" s="34">
        <v>3</v>
      </c>
      <c r="M604" s="34">
        <v>30</v>
      </c>
      <c r="N604" s="34" t="s">
        <v>44</v>
      </c>
      <c r="O604" s="34" t="s">
        <v>107</v>
      </c>
      <c r="P604" s="34" t="s">
        <v>59</v>
      </c>
      <c r="Q604" s="34" t="s">
        <v>145</v>
      </c>
      <c r="R604" s="34" t="s">
        <v>23</v>
      </c>
      <c r="S604" s="37">
        <v>1.3</v>
      </c>
    </row>
    <row r="605" spans="1:19">
      <c r="A605" s="45"/>
      <c r="B605" s="35"/>
      <c r="C605" s="9" t="s">
        <v>19</v>
      </c>
      <c r="D605" s="9" t="s">
        <v>20</v>
      </c>
      <c r="E605" s="9" t="s">
        <v>148</v>
      </c>
      <c r="F605" s="9">
        <v>600</v>
      </c>
      <c r="G605" s="9">
        <v>3</v>
      </c>
      <c r="H605" s="9" t="s">
        <v>60</v>
      </c>
      <c r="I605" s="9" t="s">
        <v>53</v>
      </c>
      <c r="J605" s="9" t="s">
        <v>67</v>
      </c>
      <c r="K605" s="35"/>
      <c r="L605" s="35"/>
      <c r="M605" s="35" t="s">
        <v>18</v>
      </c>
      <c r="N605" s="35" t="s">
        <v>18</v>
      </c>
      <c r="O605" s="35" t="s">
        <v>18</v>
      </c>
      <c r="P605" s="35" t="s">
        <v>59</v>
      </c>
      <c r="Q605" s="35"/>
      <c r="R605" s="35"/>
      <c r="S605" s="38"/>
    </row>
    <row r="606" spans="1:19">
      <c r="A606" s="45"/>
      <c r="B606" s="35"/>
      <c r="C606" s="9" t="s">
        <v>62</v>
      </c>
      <c r="D606" s="9" t="s">
        <v>20</v>
      </c>
      <c r="E606" s="9" t="s">
        <v>24</v>
      </c>
      <c r="F606" s="9" t="s">
        <v>18</v>
      </c>
      <c r="G606" s="9" t="s">
        <v>18</v>
      </c>
      <c r="H606" s="9" t="s">
        <v>18</v>
      </c>
      <c r="I606" s="9" t="s">
        <v>18</v>
      </c>
      <c r="J606" s="9" t="s">
        <v>18</v>
      </c>
      <c r="K606" s="35"/>
      <c r="L606" s="35"/>
      <c r="M606" s="35" t="s">
        <v>18</v>
      </c>
      <c r="N606" s="35" t="s">
        <v>18</v>
      </c>
      <c r="O606" s="35" t="s">
        <v>18</v>
      </c>
      <c r="P606" s="35" t="s">
        <v>59</v>
      </c>
      <c r="Q606" s="35"/>
      <c r="R606" s="35"/>
      <c r="S606" s="38"/>
    </row>
    <row r="607" spans="1:19" ht="15.75" thickBot="1">
      <c r="A607" s="46"/>
      <c r="B607" s="36"/>
      <c r="C607" s="10" t="s">
        <v>55</v>
      </c>
      <c r="D607" s="10" t="s">
        <v>20</v>
      </c>
      <c r="E607" s="10" t="s">
        <v>36</v>
      </c>
      <c r="F607" s="10" t="s">
        <v>18</v>
      </c>
      <c r="G607" s="10" t="s">
        <v>18</v>
      </c>
      <c r="H607" s="10" t="s">
        <v>18</v>
      </c>
      <c r="I607" s="10" t="s">
        <v>18</v>
      </c>
      <c r="J607" s="10" t="s">
        <v>18</v>
      </c>
      <c r="K607" s="36"/>
      <c r="L607" s="36"/>
      <c r="M607" s="36" t="s">
        <v>18</v>
      </c>
      <c r="N607" s="36" t="s">
        <v>18</v>
      </c>
      <c r="O607" s="36" t="s">
        <v>18</v>
      </c>
      <c r="P607" s="36" t="s">
        <v>59</v>
      </c>
      <c r="Q607" s="36"/>
      <c r="R607" s="36"/>
      <c r="S607" s="39"/>
    </row>
    <row r="608" spans="1:19">
      <c r="A608" s="44" t="str">
        <f t="shared" ref="A608" si="150">CONCATENATE("LOVSF4",MID(E608,5,4),SUBSTITUTE(E609,"/",""),MID(E611,9,1))</f>
        <v>LOVSF40250DPBF18xxAR</v>
      </c>
      <c r="B608" s="34" t="s">
        <v>54</v>
      </c>
      <c r="C608" s="8" t="s">
        <v>57</v>
      </c>
      <c r="D608" s="8" t="s">
        <v>20</v>
      </c>
      <c r="E608" s="8" t="s">
        <v>32</v>
      </c>
      <c r="F608" s="8" t="s">
        <v>109</v>
      </c>
      <c r="G608" s="8">
        <v>3</v>
      </c>
      <c r="H608" s="8" t="s">
        <v>69</v>
      </c>
      <c r="I608" s="8" t="s">
        <v>107</v>
      </c>
      <c r="J608" s="8" t="s">
        <v>44</v>
      </c>
      <c r="K608" s="34" t="s">
        <v>109</v>
      </c>
      <c r="L608" s="34">
        <v>3</v>
      </c>
      <c r="M608" s="34">
        <v>30</v>
      </c>
      <c r="N608" s="34" t="s">
        <v>44</v>
      </c>
      <c r="O608" s="34" t="s">
        <v>107</v>
      </c>
      <c r="P608" s="34" t="s">
        <v>59</v>
      </c>
      <c r="Q608" s="34" t="s">
        <v>145</v>
      </c>
      <c r="R608" s="34" t="s">
        <v>23</v>
      </c>
      <c r="S608" s="37">
        <v>1.3</v>
      </c>
    </row>
    <row r="609" spans="1:19">
      <c r="A609" s="45"/>
      <c r="B609" s="35"/>
      <c r="C609" s="9" t="s">
        <v>19</v>
      </c>
      <c r="D609" s="9" t="s">
        <v>20</v>
      </c>
      <c r="E609" s="9" t="s">
        <v>150</v>
      </c>
      <c r="F609" s="9">
        <v>600</v>
      </c>
      <c r="G609" s="9">
        <v>3</v>
      </c>
      <c r="H609" s="9" t="s">
        <v>60</v>
      </c>
      <c r="I609" s="9" t="s">
        <v>104</v>
      </c>
      <c r="J609" s="9" t="s">
        <v>70</v>
      </c>
      <c r="K609" s="35"/>
      <c r="L609" s="35"/>
      <c r="M609" s="35" t="s">
        <v>18</v>
      </c>
      <c r="N609" s="35" t="s">
        <v>18</v>
      </c>
      <c r="O609" s="35" t="s">
        <v>18</v>
      </c>
      <c r="P609" s="35" t="s">
        <v>59</v>
      </c>
      <c r="Q609" s="35"/>
      <c r="R609" s="35"/>
      <c r="S609" s="38"/>
    </row>
    <row r="610" spans="1:19">
      <c r="A610" s="45"/>
      <c r="B610" s="35"/>
      <c r="C610" s="9" t="s">
        <v>62</v>
      </c>
      <c r="D610" s="9" t="s">
        <v>20</v>
      </c>
      <c r="E610" s="9" t="s">
        <v>24</v>
      </c>
      <c r="F610" s="9" t="s">
        <v>18</v>
      </c>
      <c r="G610" s="9" t="s">
        <v>18</v>
      </c>
      <c r="H610" s="9" t="s">
        <v>18</v>
      </c>
      <c r="I610" s="9" t="s">
        <v>18</v>
      </c>
      <c r="J610" s="9" t="s">
        <v>18</v>
      </c>
      <c r="K610" s="35"/>
      <c r="L610" s="35"/>
      <c r="M610" s="35" t="s">
        <v>18</v>
      </c>
      <c r="N610" s="35" t="s">
        <v>18</v>
      </c>
      <c r="O610" s="35" t="s">
        <v>18</v>
      </c>
      <c r="P610" s="35" t="s">
        <v>59</v>
      </c>
      <c r="Q610" s="35"/>
      <c r="R610" s="35"/>
      <c r="S610" s="38"/>
    </row>
    <row r="611" spans="1:19" ht="15.75" thickBot="1">
      <c r="A611" s="46"/>
      <c r="B611" s="36"/>
      <c r="C611" s="10" t="s">
        <v>55</v>
      </c>
      <c r="D611" s="10" t="s">
        <v>20</v>
      </c>
      <c r="E611" s="10" t="s">
        <v>35</v>
      </c>
      <c r="F611" s="10" t="s">
        <v>18</v>
      </c>
      <c r="G611" s="10" t="s">
        <v>18</v>
      </c>
      <c r="H611" s="10" t="s">
        <v>18</v>
      </c>
      <c r="I611" s="10" t="s">
        <v>18</v>
      </c>
      <c r="J611" s="10" t="s">
        <v>18</v>
      </c>
      <c r="K611" s="36"/>
      <c r="L611" s="36"/>
      <c r="M611" s="36" t="s">
        <v>18</v>
      </c>
      <c r="N611" s="36" t="s">
        <v>18</v>
      </c>
      <c r="O611" s="36" t="s">
        <v>18</v>
      </c>
      <c r="P611" s="36" t="s">
        <v>59</v>
      </c>
      <c r="Q611" s="36"/>
      <c r="R611" s="36"/>
      <c r="S611" s="39"/>
    </row>
    <row r="612" spans="1:19">
      <c r="A612" s="44" t="str">
        <f t="shared" ref="A612" si="151">CONCATENATE("LOVSF4",MID(E612,5,4),SUBSTITUTE(E613,"/",""),MID(E615,9,1))</f>
        <v>LOVSF40250DPBF18xxA</v>
      </c>
      <c r="B612" s="34" t="s">
        <v>54</v>
      </c>
      <c r="C612" s="8" t="s">
        <v>57</v>
      </c>
      <c r="D612" s="8" t="s">
        <v>20</v>
      </c>
      <c r="E612" s="8" t="s">
        <v>32</v>
      </c>
      <c r="F612" s="8" t="s">
        <v>109</v>
      </c>
      <c r="G612" s="8">
        <v>3</v>
      </c>
      <c r="H612" s="8" t="s">
        <v>69</v>
      </c>
      <c r="I612" s="8" t="s">
        <v>107</v>
      </c>
      <c r="J612" s="8" t="s">
        <v>44</v>
      </c>
      <c r="K612" s="34" t="s">
        <v>109</v>
      </c>
      <c r="L612" s="34">
        <v>3</v>
      </c>
      <c r="M612" s="34">
        <v>30</v>
      </c>
      <c r="N612" s="34" t="s">
        <v>44</v>
      </c>
      <c r="O612" s="34" t="s">
        <v>107</v>
      </c>
      <c r="P612" s="34" t="s">
        <v>59</v>
      </c>
      <c r="Q612" s="34" t="s">
        <v>145</v>
      </c>
      <c r="R612" s="34" t="s">
        <v>23</v>
      </c>
      <c r="S612" s="37">
        <v>1.3</v>
      </c>
    </row>
    <row r="613" spans="1:19">
      <c r="A613" s="45"/>
      <c r="B613" s="35"/>
      <c r="C613" s="9" t="s">
        <v>19</v>
      </c>
      <c r="D613" s="9" t="s">
        <v>20</v>
      </c>
      <c r="E613" s="9" t="s">
        <v>150</v>
      </c>
      <c r="F613" s="9">
        <v>600</v>
      </c>
      <c r="G613" s="9">
        <v>3</v>
      </c>
      <c r="H613" s="9" t="s">
        <v>60</v>
      </c>
      <c r="I613" s="9" t="s">
        <v>104</v>
      </c>
      <c r="J613" s="9" t="s">
        <v>70</v>
      </c>
      <c r="K613" s="35"/>
      <c r="L613" s="35"/>
      <c r="M613" s="35" t="s">
        <v>18</v>
      </c>
      <c r="N613" s="35" t="s">
        <v>18</v>
      </c>
      <c r="O613" s="35" t="s">
        <v>18</v>
      </c>
      <c r="P613" s="35" t="s">
        <v>59</v>
      </c>
      <c r="Q613" s="35"/>
      <c r="R613" s="35"/>
      <c r="S613" s="38"/>
    </row>
    <row r="614" spans="1:19">
      <c r="A614" s="45"/>
      <c r="B614" s="35"/>
      <c r="C614" s="9" t="s">
        <v>62</v>
      </c>
      <c r="D614" s="9" t="s">
        <v>20</v>
      </c>
      <c r="E614" s="9" t="s">
        <v>24</v>
      </c>
      <c r="F614" s="9" t="s">
        <v>18</v>
      </c>
      <c r="G614" s="9" t="s">
        <v>18</v>
      </c>
      <c r="H614" s="9" t="s">
        <v>18</v>
      </c>
      <c r="I614" s="9" t="s">
        <v>18</v>
      </c>
      <c r="J614" s="9" t="s">
        <v>18</v>
      </c>
      <c r="K614" s="35"/>
      <c r="L614" s="35"/>
      <c r="M614" s="35" t="s">
        <v>18</v>
      </c>
      <c r="N614" s="35" t="s">
        <v>18</v>
      </c>
      <c r="O614" s="35" t="s">
        <v>18</v>
      </c>
      <c r="P614" s="35" t="s">
        <v>59</v>
      </c>
      <c r="Q614" s="35"/>
      <c r="R614" s="35"/>
      <c r="S614" s="38"/>
    </row>
    <row r="615" spans="1:19" ht="15.75" thickBot="1">
      <c r="A615" s="46"/>
      <c r="B615" s="36"/>
      <c r="C615" s="10" t="s">
        <v>55</v>
      </c>
      <c r="D615" s="10" t="s">
        <v>20</v>
      </c>
      <c r="E615" s="10" t="s">
        <v>36</v>
      </c>
      <c r="F615" s="10" t="s">
        <v>18</v>
      </c>
      <c r="G615" s="10" t="s">
        <v>18</v>
      </c>
      <c r="H615" s="10" t="s">
        <v>18</v>
      </c>
      <c r="I615" s="10" t="s">
        <v>18</v>
      </c>
      <c r="J615" s="10" t="s">
        <v>18</v>
      </c>
      <c r="K615" s="36"/>
      <c r="L615" s="36"/>
      <c r="M615" s="36" t="s">
        <v>18</v>
      </c>
      <c r="N615" s="36" t="s">
        <v>18</v>
      </c>
      <c r="O615" s="36" t="s">
        <v>18</v>
      </c>
      <c r="P615" s="36" t="s">
        <v>59</v>
      </c>
      <c r="Q615" s="36"/>
      <c r="R615" s="36"/>
      <c r="S615" s="39"/>
    </row>
    <row r="616" spans="1:19">
      <c r="A616" s="44" t="str">
        <f t="shared" ref="A616" si="152">CONCATENATE("LOVSF4",MID(E616,5,4),SUBSTITUTE(E617,"/",""),MID(E619,9,1))</f>
        <v>LOVSF40250DPBF09xxLR</v>
      </c>
      <c r="B616" s="34" t="s">
        <v>54</v>
      </c>
      <c r="C616" s="8" t="s">
        <v>57</v>
      </c>
      <c r="D616" s="8" t="s">
        <v>20</v>
      </c>
      <c r="E616" s="8" t="s">
        <v>32</v>
      </c>
      <c r="F616" s="8" t="s">
        <v>109</v>
      </c>
      <c r="G616" s="8">
        <v>3</v>
      </c>
      <c r="H616" s="8" t="s">
        <v>69</v>
      </c>
      <c r="I616" s="8" t="s">
        <v>107</v>
      </c>
      <c r="J616" s="8" t="s">
        <v>44</v>
      </c>
      <c r="K616" s="34" t="s">
        <v>109</v>
      </c>
      <c r="L616" s="34">
        <v>3</v>
      </c>
      <c r="M616" s="34">
        <v>30</v>
      </c>
      <c r="N616" s="34" t="s">
        <v>44</v>
      </c>
      <c r="O616" s="34" t="s">
        <v>107</v>
      </c>
      <c r="P616" s="34" t="s">
        <v>59</v>
      </c>
      <c r="Q616" s="34" t="s">
        <v>145</v>
      </c>
      <c r="R616" s="34" t="s">
        <v>23</v>
      </c>
      <c r="S616" s="37">
        <v>1.3</v>
      </c>
    </row>
    <row r="617" spans="1:19">
      <c r="A617" s="45"/>
      <c r="B617" s="35"/>
      <c r="C617" s="9" t="s">
        <v>19</v>
      </c>
      <c r="D617" s="9" t="s">
        <v>20</v>
      </c>
      <c r="E617" s="9" t="s">
        <v>152</v>
      </c>
      <c r="F617" s="9">
        <v>600</v>
      </c>
      <c r="G617" s="9">
        <v>3</v>
      </c>
      <c r="H617" s="9" t="s">
        <v>60</v>
      </c>
      <c r="I617" s="9" t="s">
        <v>103</v>
      </c>
      <c r="J617" s="9" t="s">
        <v>65</v>
      </c>
      <c r="K617" s="35"/>
      <c r="L617" s="35"/>
      <c r="M617" s="35" t="s">
        <v>18</v>
      </c>
      <c r="N617" s="35" t="s">
        <v>18</v>
      </c>
      <c r="O617" s="35" t="s">
        <v>18</v>
      </c>
      <c r="P617" s="35" t="s">
        <v>59</v>
      </c>
      <c r="Q617" s="35"/>
      <c r="R617" s="35"/>
      <c r="S617" s="38"/>
    </row>
    <row r="618" spans="1:19">
      <c r="A618" s="45"/>
      <c r="B618" s="35"/>
      <c r="C618" s="9" t="s">
        <v>62</v>
      </c>
      <c r="D618" s="9" t="s">
        <v>20</v>
      </c>
      <c r="E618" s="9" t="s">
        <v>25</v>
      </c>
      <c r="F618" s="9" t="s">
        <v>18</v>
      </c>
      <c r="G618" s="9" t="s">
        <v>18</v>
      </c>
      <c r="H618" s="9" t="s">
        <v>18</v>
      </c>
      <c r="I618" s="9" t="s">
        <v>18</v>
      </c>
      <c r="J618" s="9" t="s">
        <v>18</v>
      </c>
      <c r="K618" s="35"/>
      <c r="L618" s="35"/>
      <c r="M618" s="35" t="s">
        <v>18</v>
      </c>
      <c r="N618" s="35" t="s">
        <v>18</v>
      </c>
      <c r="O618" s="35" t="s">
        <v>18</v>
      </c>
      <c r="P618" s="35" t="s">
        <v>59</v>
      </c>
      <c r="Q618" s="35"/>
      <c r="R618" s="35"/>
      <c r="S618" s="38"/>
    </row>
    <row r="619" spans="1:19" ht="15.75" thickBot="1">
      <c r="A619" s="46"/>
      <c r="B619" s="36"/>
      <c r="C619" s="10" t="s">
        <v>55</v>
      </c>
      <c r="D619" s="10" t="s">
        <v>20</v>
      </c>
      <c r="E619" s="10" t="s">
        <v>35</v>
      </c>
      <c r="F619" s="10" t="s">
        <v>18</v>
      </c>
      <c r="G619" s="10" t="s">
        <v>18</v>
      </c>
      <c r="H619" s="10" t="s">
        <v>18</v>
      </c>
      <c r="I619" s="10" t="s">
        <v>18</v>
      </c>
      <c r="J619" s="10" t="s">
        <v>18</v>
      </c>
      <c r="K619" s="36"/>
      <c r="L619" s="36"/>
      <c r="M619" s="36" t="s">
        <v>18</v>
      </c>
      <c r="N619" s="36" t="s">
        <v>18</v>
      </c>
      <c r="O619" s="36" t="s">
        <v>18</v>
      </c>
      <c r="P619" s="36" t="s">
        <v>59</v>
      </c>
      <c r="Q619" s="36"/>
      <c r="R619" s="36"/>
      <c r="S619" s="39"/>
    </row>
    <row r="620" spans="1:19">
      <c r="A620" s="44" t="str">
        <f t="shared" ref="A620" si="153">CONCATENATE("LOVSF4",MID(E620,5,4),SUBSTITUTE(E621,"/",""),MID(E623,9,1))</f>
        <v>LOVSF40250DPBF09xxL</v>
      </c>
      <c r="B620" s="34" t="s">
        <v>54</v>
      </c>
      <c r="C620" s="8" t="s">
        <v>57</v>
      </c>
      <c r="D620" s="8" t="s">
        <v>20</v>
      </c>
      <c r="E620" s="8" t="s">
        <v>32</v>
      </c>
      <c r="F620" s="8" t="s">
        <v>109</v>
      </c>
      <c r="G620" s="8">
        <v>3</v>
      </c>
      <c r="H620" s="8" t="s">
        <v>69</v>
      </c>
      <c r="I620" s="8" t="s">
        <v>107</v>
      </c>
      <c r="J620" s="8" t="s">
        <v>44</v>
      </c>
      <c r="K620" s="34" t="s">
        <v>109</v>
      </c>
      <c r="L620" s="34">
        <v>3</v>
      </c>
      <c r="M620" s="34">
        <v>30</v>
      </c>
      <c r="N620" s="34" t="s">
        <v>44</v>
      </c>
      <c r="O620" s="34" t="s">
        <v>107</v>
      </c>
      <c r="P620" s="34" t="s">
        <v>59</v>
      </c>
      <c r="Q620" s="34" t="s">
        <v>145</v>
      </c>
      <c r="R620" s="34" t="s">
        <v>23</v>
      </c>
      <c r="S620" s="37">
        <v>1.3</v>
      </c>
    </row>
    <row r="621" spans="1:19">
      <c r="A621" s="45"/>
      <c r="B621" s="35"/>
      <c r="C621" s="9" t="s">
        <v>19</v>
      </c>
      <c r="D621" s="9" t="s">
        <v>20</v>
      </c>
      <c r="E621" s="9" t="s">
        <v>152</v>
      </c>
      <c r="F621" s="9">
        <v>600</v>
      </c>
      <c r="G621" s="9">
        <v>3</v>
      </c>
      <c r="H621" s="9" t="s">
        <v>60</v>
      </c>
      <c r="I621" s="9" t="s">
        <v>103</v>
      </c>
      <c r="J621" s="9" t="s">
        <v>65</v>
      </c>
      <c r="K621" s="35"/>
      <c r="L621" s="35"/>
      <c r="M621" s="35" t="s">
        <v>18</v>
      </c>
      <c r="N621" s="35" t="s">
        <v>18</v>
      </c>
      <c r="O621" s="35" t="s">
        <v>18</v>
      </c>
      <c r="P621" s="35" t="s">
        <v>59</v>
      </c>
      <c r="Q621" s="35"/>
      <c r="R621" s="35"/>
      <c r="S621" s="38"/>
    </row>
    <row r="622" spans="1:19">
      <c r="A622" s="45"/>
      <c r="B622" s="35"/>
      <c r="C622" s="9" t="s">
        <v>62</v>
      </c>
      <c r="D622" s="9" t="s">
        <v>20</v>
      </c>
      <c r="E622" s="9" t="s">
        <v>25</v>
      </c>
      <c r="F622" s="9" t="s">
        <v>18</v>
      </c>
      <c r="G622" s="9" t="s">
        <v>18</v>
      </c>
      <c r="H622" s="9" t="s">
        <v>18</v>
      </c>
      <c r="I622" s="9" t="s">
        <v>18</v>
      </c>
      <c r="J622" s="9" t="s">
        <v>18</v>
      </c>
      <c r="K622" s="35"/>
      <c r="L622" s="35"/>
      <c r="M622" s="35" t="s">
        <v>18</v>
      </c>
      <c r="N622" s="35" t="s">
        <v>18</v>
      </c>
      <c r="O622" s="35" t="s">
        <v>18</v>
      </c>
      <c r="P622" s="35" t="s">
        <v>59</v>
      </c>
      <c r="Q622" s="35"/>
      <c r="R622" s="35"/>
      <c r="S622" s="38"/>
    </row>
    <row r="623" spans="1:19" ht="15.75" thickBot="1">
      <c r="A623" s="46"/>
      <c r="B623" s="36"/>
      <c r="C623" s="10" t="s">
        <v>55</v>
      </c>
      <c r="D623" s="10" t="s">
        <v>20</v>
      </c>
      <c r="E623" s="10" t="s">
        <v>36</v>
      </c>
      <c r="F623" s="10" t="s">
        <v>18</v>
      </c>
      <c r="G623" s="10" t="s">
        <v>18</v>
      </c>
      <c r="H623" s="10" t="s">
        <v>18</v>
      </c>
      <c r="I623" s="10" t="s">
        <v>18</v>
      </c>
      <c r="J623" s="10" t="s">
        <v>18</v>
      </c>
      <c r="K623" s="36"/>
      <c r="L623" s="36"/>
      <c r="M623" s="36" t="s">
        <v>18</v>
      </c>
      <c r="N623" s="36" t="s">
        <v>18</v>
      </c>
      <c r="O623" s="36" t="s">
        <v>18</v>
      </c>
      <c r="P623" s="36" t="s">
        <v>59</v>
      </c>
      <c r="Q623" s="36"/>
      <c r="R623" s="36"/>
      <c r="S623" s="39"/>
    </row>
    <row r="624" spans="1:19">
      <c r="A624" s="44" t="str">
        <f t="shared" ref="A624" si="154">CONCATENATE("LOVSF4",MID(E624,5,4),SUBSTITUTE(E625,"/",""),MID(E627,9,1))</f>
        <v>LOVSF40250DPBF12xxLR</v>
      </c>
      <c r="B624" s="34" t="s">
        <v>54</v>
      </c>
      <c r="C624" s="8" t="s">
        <v>57</v>
      </c>
      <c r="D624" s="8" t="s">
        <v>20</v>
      </c>
      <c r="E624" s="8" t="s">
        <v>32</v>
      </c>
      <c r="F624" s="8" t="s">
        <v>109</v>
      </c>
      <c r="G624" s="8">
        <v>3</v>
      </c>
      <c r="H624" s="8" t="s">
        <v>69</v>
      </c>
      <c r="I624" s="8" t="s">
        <v>107</v>
      </c>
      <c r="J624" s="8" t="s">
        <v>44</v>
      </c>
      <c r="K624" s="34" t="s">
        <v>109</v>
      </c>
      <c r="L624" s="34">
        <v>3</v>
      </c>
      <c r="M624" s="34">
        <v>30</v>
      </c>
      <c r="N624" s="34" t="s">
        <v>44</v>
      </c>
      <c r="O624" s="34" t="s">
        <v>107</v>
      </c>
      <c r="P624" s="34" t="s">
        <v>59</v>
      </c>
      <c r="Q624" s="34" t="s">
        <v>145</v>
      </c>
      <c r="R624" s="34" t="s">
        <v>23</v>
      </c>
      <c r="S624" s="37">
        <v>1.3</v>
      </c>
    </row>
    <row r="625" spans="1:19">
      <c r="A625" s="45"/>
      <c r="B625" s="35"/>
      <c r="C625" s="9" t="s">
        <v>19</v>
      </c>
      <c r="D625" s="9" t="s">
        <v>20</v>
      </c>
      <c r="E625" s="9" t="s">
        <v>153</v>
      </c>
      <c r="F625" s="9">
        <v>600</v>
      </c>
      <c r="G625" s="9">
        <v>3</v>
      </c>
      <c r="H625" s="9" t="s">
        <v>60</v>
      </c>
      <c r="I625" s="9" t="s">
        <v>53</v>
      </c>
      <c r="J625" s="9" t="s">
        <v>67</v>
      </c>
      <c r="K625" s="35"/>
      <c r="L625" s="35"/>
      <c r="M625" s="35" t="s">
        <v>18</v>
      </c>
      <c r="N625" s="35" t="s">
        <v>18</v>
      </c>
      <c r="O625" s="35" t="s">
        <v>18</v>
      </c>
      <c r="P625" s="35" t="s">
        <v>59</v>
      </c>
      <c r="Q625" s="35"/>
      <c r="R625" s="35"/>
      <c r="S625" s="38"/>
    </row>
    <row r="626" spans="1:19">
      <c r="A626" s="45"/>
      <c r="B626" s="35"/>
      <c r="C626" s="9" t="s">
        <v>62</v>
      </c>
      <c r="D626" s="9" t="s">
        <v>20</v>
      </c>
      <c r="E626" s="9" t="s">
        <v>25</v>
      </c>
      <c r="F626" s="9" t="s">
        <v>18</v>
      </c>
      <c r="G626" s="9" t="s">
        <v>18</v>
      </c>
      <c r="H626" s="9" t="s">
        <v>18</v>
      </c>
      <c r="I626" s="9" t="s">
        <v>18</v>
      </c>
      <c r="J626" s="9" t="s">
        <v>18</v>
      </c>
      <c r="K626" s="35"/>
      <c r="L626" s="35"/>
      <c r="M626" s="35" t="s">
        <v>18</v>
      </c>
      <c r="N626" s="35" t="s">
        <v>18</v>
      </c>
      <c r="O626" s="35" t="s">
        <v>18</v>
      </c>
      <c r="P626" s="35" t="s">
        <v>59</v>
      </c>
      <c r="Q626" s="35"/>
      <c r="R626" s="35"/>
      <c r="S626" s="38"/>
    </row>
    <row r="627" spans="1:19" ht="15.75" thickBot="1">
      <c r="A627" s="46"/>
      <c r="B627" s="36"/>
      <c r="C627" s="10" t="s">
        <v>55</v>
      </c>
      <c r="D627" s="10" t="s">
        <v>20</v>
      </c>
      <c r="E627" s="10" t="s">
        <v>35</v>
      </c>
      <c r="F627" s="10" t="s">
        <v>18</v>
      </c>
      <c r="G627" s="10" t="s">
        <v>18</v>
      </c>
      <c r="H627" s="10" t="s">
        <v>18</v>
      </c>
      <c r="I627" s="10" t="s">
        <v>18</v>
      </c>
      <c r="J627" s="10" t="s">
        <v>18</v>
      </c>
      <c r="K627" s="36"/>
      <c r="L627" s="36"/>
      <c r="M627" s="36" t="s">
        <v>18</v>
      </c>
      <c r="N627" s="36" t="s">
        <v>18</v>
      </c>
      <c r="O627" s="36" t="s">
        <v>18</v>
      </c>
      <c r="P627" s="36" t="s">
        <v>59</v>
      </c>
      <c r="Q627" s="36"/>
      <c r="R627" s="36"/>
      <c r="S627" s="39"/>
    </row>
    <row r="628" spans="1:19">
      <c r="A628" s="44" t="str">
        <f t="shared" ref="A628" si="155">CONCATENATE("LOVSF4",MID(E628,5,4),SUBSTITUTE(E629,"/",""),MID(E631,9,1))</f>
        <v>LOVSF40250DPBF12xxL</v>
      </c>
      <c r="B628" s="34" t="s">
        <v>54</v>
      </c>
      <c r="C628" s="8" t="s">
        <v>57</v>
      </c>
      <c r="D628" s="8" t="s">
        <v>20</v>
      </c>
      <c r="E628" s="8" t="s">
        <v>32</v>
      </c>
      <c r="F628" s="8" t="s">
        <v>109</v>
      </c>
      <c r="G628" s="8">
        <v>3</v>
      </c>
      <c r="H628" s="8" t="s">
        <v>69</v>
      </c>
      <c r="I628" s="8" t="s">
        <v>107</v>
      </c>
      <c r="J628" s="8" t="s">
        <v>44</v>
      </c>
      <c r="K628" s="34" t="s">
        <v>109</v>
      </c>
      <c r="L628" s="34">
        <v>3</v>
      </c>
      <c r="M628" s="34">
        <v>30</v>
      </c>
      <c r="N628" s="34" t="s">
        <v>44</v>
      </c>
      <c r="O628" s="34" t="s">
        <v>107</v>
      </c>
      <c r="P628" s="34" t="s">
        <v>59</v>
      </c>
      <c r="Q628" s="34" t="s">
        <v>145</v>
      </c>
      <c r="R628" s="34" t="s">
        <v>23</v>
      </c>
      <c r="S628" s="37">
        <v>1.3</v>
      </c>
    </row>
    <row r="629" spans="1:19">
      <c r="A629" s="45"/>
      <c r="B629" s="35"/>
      <c r="C629" s="9" t="s">
        <v>19</v>
      </c>
      <c r="D629" s="9" t="s">
        <v>20</v>
      </c>
      <c r="E629" s="9" t="s">
        <v>153</v>
      </c>
      <c r="F629" s="9">
        <v>600</v>
      </c>
      <c r="G629" s="9">
        <v>3</v>
      </c>
      <c r="H629" s="9" t="s">
        <v>60</v>
      </c>
      <c r="I629" s="9" t="s">
        <v>53</v>
      </c>
      <c r="J629" s="9" t="s">
        <v>67</v>
      </c>
      <c r="K629" s="35"/>
      <c r="L629" s="35"/>
      <c r="M629" s="35" t="s">
        <v>18</v>
      </c>
      <c r="N629" s="35" t="s">
        <v>18</v>
      </c>
      <c r="O629" s="35" t="s">
        <v>18</v>
      </c>
      <c r="P629" s="35" t="s">
        <v>59</v>
      </c>
      <c r="Q629" s="35"/>
      <c r="R629" s="35"/>
      <c r="S629" s="38"/>
    </row>
    <row r="630" spans="1:19">
      <c r="A630" s="45"/>
      <c r="B630" s="35"/>
      <c r="C630" s="9" t="s">
        <v>62</v>
      </c>
      <c r="D630" s="9" t="s">
        <v>20</v>
      </c>
      <c r="E630" s="9" t="s">
        <v>25</v>
      </c>
      <c r="F630" s="9" t="s">
        <v>18</v>
      </c>
      <c r="G630" s="9" t="s">
        <v>18</v>
      </c>
      <c r="H630" s="9" t="s">
        <v>18</v>
      </c>
      <c r="I630" s="9" t="s">
        <v>18</v>
      </c>
      <c r="J630" s="9" t="s">
        <v>18</v>
      </c>
      <c r="K630" s="35"/>
      <c r="L630" s="35"/>
      <c r="M630" s="35" t="s">
        <v>18</v>
      </c>
      <c r="N630" s="35" t="s">
        <v>18</v>
      </c>
      <c r="O630" s="35" t="s">
        <v>18</v>
      </c>
      <c r="P630" s="35" t="s">
        <v>59</v>
      </c>
      <c r="Q630" s="35"/>
      <c r="R630" s="35"/>
      <c r="S630" s="38"/>
    </row>
    <row r="631" spans="1:19" ht="15.75" thickBot="1">
      <c r="A631" s="46"/>
      <c r="B631" s="36"/>
      <c r="C631" s="10" t="s">
        <v>55</v>
      </c>
      <c r="D631" s="10" t="s">
        <v>20</v>
      </c>
      <c r="E631" s="10" t="s">
        <v>36</v>
      </c>
      <c r="F631" s="10" t="s">
        <v>18</v>
      </c>
      <c r="G631" s="10" t="s">
        <v>18</v>
      </c>
      <c r="H631" s="10" t="s">
        <v>18</v>
      </c>
      <c r="I631" s="10" t="s">
        <v>18</v>
      </c>
      <c r="J631" s="10" t="s">
        <v>18</v>
      </c>
      <c r="K631" s="36"/>
      <c r="L631" s="36"/>
      <c r="M631" s="36" t="s">
        <v>18</v>
      </c>
      <c r="N631" s="36" t="s">
        <v>18</v>
      </c>
      <c r="O631" s="36" t="s">
        <v>18</v>
      </c>
      <c r="P631" s="36" t="s">
        <v>59</v>
      </c>
      <c r="Q631" s="36"/>
      <c r="R631" s="36"/>
      <c r="S631" s="39"/>
    </row>
    <row r="632" spans="1:19">
      <c r="A632" s="44" t="str">
        <f t="shared" ref="A632" si="156">CONCATENATE("LOVSF4",MID(E632,5,4),SUBSTITUTE(E633,"/",""),MID(E635,9,1))</f>
        <v>LOVSF40250DPBF18xxLR</v>
      </c>
      <c r="B632" s="34" t="s">
        <v>54</v>
      </c>
      <c r="C632" s="8" t="s">
        <v>57</v>
      </c>
      <c r="D632" s="8" t="s">
        <v>20</v>
      </c>
      <c r="E632" s="8" t="s">
        <v>32</v>
      </c>
      <c r="F632" s="8" t="s">
        <v>109</v>
      </c>
      <c r="G632" s="8">
        <v>3</v>
      </c>
      <c r="H632" s="8" t="s">
        <v>69</v>
      </c>
      <c r="I632" s="8" t="s">
        <v>107</v>
      </c>
      <c r="J632" s="8" t="s">
        <v>44</v>
      </c>
      <c r="K632" s="34" t="s">
        <v>109</v>
      </c>
      <c r="L632" s="34">
        <v>3</v>
      </c>
      <c r="M632" s="34">
        <v>30</v>
      </c>
      <c r="N632" s="34" t="s">
        <v>44</v>
      </c>
      <c r="O632" s="34" t="s">
        <v>107</v>
      </c>
      <c r="P632" s="34" t="s">
        <v>59</v>
      </c>
      <c r="Q632" s="34" t="s">
        <v>145</v>
      </c>
      <c r="R632" s="34" t="s">
        <v>23</v>
      </c>
      <c r="S632" s="37">
        <v>1.3</v>
      </c>
    </row>
    <row r="633" spans="1:19">
      <c r="A633" s="45"/>
      <c r="B633" s="35"/>
      <c r="C633" s="9" t="s">
        <v>19</v>
      </c>
      <c r="D633" s="9" t="s">
        <v>20</v>
      </c>
      <c r="E633" s="9" t="s">
        <v>155</v>
      </c>
      <c r="F633" s="9">
        <v>600</v>
      </c>
      <c r="G633" s="9">
        <v>3</v>
      </c>
      <c r="H633" s="9" t="s">
        <v>60</v>
      </c>
      <c r="I633" s="9" t="s">
        <v>104</v>
      </c>
      <c r="J633" s="9" t="s">
        <v>70</v>
      </c>
      <c r="K633" s="35"/>
      <c r="L633" s="35"/>
      <c r="M633" s="35" t="s">
        <v>18</v>
      </c>
      <c r="N633" s="35" t="s">
        <v>18</v>
      </c>
      <c r="O633" s="35" t="s">
        <v>18</v>
      </c>
      <c r="P633" s="35" t="s">
        <v>59</v>
      </c>
      <c r="Q633" s="35"/>
      <c r="R633" s="35"/>
      <c r="S633" s="38"/>
    </row>
    <row r="634" spans="1:19">
      <c r="A634" s="45"/>
      <c r="B634" s="35"/>
      <c r="C634" s="9" t="s">
        <v>62</v>
      </c>
      <c r="D634" s="9" t="s">
        <v>20</v>
      </c>
      <c r="E634" s="9" t="s">
        <v>25</v>
      </c>
      <c r="F634" s="9" t="s">
        <v>18</v>
      </c>
      <c r="G634" s="9" t="s">
        <v>18</v>
      </c>
      <c r="H634" s="9" t="s">
        <v>18</v>
      </c>
      <c r="I634" s="9" t="s">
        <v>18</v>
      </c>
      <c r="J634" s="9" t="s">
        <v>18</v>
      </c>
      <c r="K634" s="35"/>
      <c r="L634" s="35"/>
      <c r="M634" s="35" t="s">
        <v>18</v>
      </c>
      <c r="N634" s="35" t="s">
        <v>18</v>
      </c>
      <c r="O634" s="35" t="s">
        <v>18</v>
      </c>
      <c r="P634" s="35" t="s">
        <v>59</v>
      </c>
      <c r="Q634" s="35"/>
      <c r="R634" s="35"/>
      <c r="S634" s="38"/>
    </row>
    <row r="635" spans="1:19" ht="15.75" thickBot="1">
      <c r="A635" s="46"/>
      <c r="B635" s="36"/>
      <c r="C635" s="10" t="s">
        <v>55</v>
      </c>
      <c r="D635" s="10" t="s">
        <v>20</v>
      </c>
      <c r="E635" s="10" t="s">
        <v>35</v>
      </c>
      <c r="F635" s="10" t="s">
        <v>18</v>
      </c>
      <c r="G635" s="10" t="s">
        <v>18</v>
      </c>
      <c r="H635" s="10" t="s">
        <v>18</v>
      </c>
      <c r="I635" s="10" t="s">
        <v>18</v>
      </c>
      <c r="J635" s="10" t="s">
        <v>18</v>
      </c>
      <c r="K635" s="36"/>
      <c r="L635" s="36"/>
      <c r="M635" s="36" t="s">
        <v>18</v>
      </c>
      <c r="N635" s="36" t="s">
        <v>18</v>
      </c>
      <c r="O635" s="36" t="s">
        <v>18</v>
      </c>
      <c r="P635" s="36" t="s">
        <v>59</v>
      </c>
      <c r="Q635" s="36"/>
      <c r="R635" s="36"/>
      <c r="S635" s="39"/>
    </row>
    <row r="636" spans="1:19">
      <c r="A636" s="44" t="str">
        <f t="shared" ref="A636" si="157">CONCATENATE("LOVSF4",MID(E636,5,4),SUBSTITUTE(E637,"/",""),MID(E639,9,1))</f>
        <v>LOVSF40250DPBF18xxL</v>
      </c>
      <c r="B636" s="34" t="s">
        <v>54</v>
      </c>
      <c r="C636" s="8" t="s">
        <v>57</v>
      </c>
      <c r="D636" s="8" t="s">
        <v>20</v>
      </c>
      <c r="E636" s="8" t="s">
        <v>32</v>
      </c>
      <c r="F636" s="8" t="s">
        <v>109</v>
      </c>
      <c r="G636" s="8">
        <v>3</v>
      </c>
      <c r="H636" s="8" t="s">
        <v>69</v>
      </c>
      <c r="I636" s="8" t="s">
        <v>107</v>
      </c>
      <c r="J636" s="8" t="s">
        <v>44</v>
      </c>
      <c r="K636" s="34" t="s">
        <v>109</v>
      </c>
      <c r="L636" s="34">
        <v>3</v>
      </c>
      <c r="M636" s="34">
        <v>30</v>
      </c>
      <c r="N636" s="34" t="s">
        <v>44</v>
      </c>
      <c r="O636" s="34" t="s">
        <v>107</v>
      </c>
      <c r="P636" s="34" t="s">
        <v>59</v>
      </c>
      <c r="Q636" s="34" t="s">
        <v>145</v>
      </c>
      <c r="R636" s="34" t="s">
        <v>23</v>
      </c>
      <c r="S636" s="37">
        <v>1.3</v>
      </c>
    </row>
    <row r="637" spans="1:19">
      <c r="A637" s="45"/>
      <c r="B637" s="35"/>
      <c r="C637" s="9" t="s">
        <v>19</v>
      </c>
      <c r="D637" s="9" t="s">
        <v>20</v>
      </c>
      <c r="E637" s="9" t="s">
        <v>155</v>
      </c>
      <c r="F637" s="9">
        <v>600</v>
      </c>
      <c r="G637" s="9">
        <v>3</v>
      </c>
      <c r="H637" s="9" t="s">
        <v>60</v>
      </c>
      <c r="I637" s="9" t="s">
        <v>104</v>
      </c>
      <c r="J637" s="9" t="s">
        <v>70</v>
      </c>
      <c r="K637" s="35"/>
      <c r="L637" s="35"/>
      <c r="M637" s="35" t="s">
        <v>18</v>
      </c>
      <c r="N637" s="35" t="s">
        <v>18</v>
      </c>
      <c r="O637" s="35" t="s">
        <v>18</v>
      </c>
      <c r="P637" s="35" t="s">
        <v>59</v>
      </c>
      <c r="Q637" s="35"/>
      <c r="R637" s="35"/>
      <c r="S637" s="38"/>
    </row>
    <row r="638" spans="1:19">
      <c r="A638" s="45"/>
      <c r="B638" s="35"/>
      <c r="C638" s="9" t="s">
        <v>62</v>
      </c>
      <c r="D638" s="9" t="s">
        <v>20</v>
      </c>
      <c r="E638" s="9" t="s">
        <v>25</v>
      </c>
      <c r="F638" s="9" t="s">
        <v>18</v>
      </c>
      <c r="G638" s="9" t="s">
        <v>18</v>
      </c>
      <c r="H638" s="9" t="s">
        <v>18</v>
      </c>
      <c r="I638" s="9" t="s">
        <v>18</v>
      </c>
      <c r="J638" s="9" t="s">
        <v>18</v>
      </c>
      <c r="K638" s="35"/>
      <c r="L638" s="35"/>
      <c r="M638" s="35" t="s">
        <v>18</v>
      </c>
      <c r="N638" s="35" t="s">
        <v>18</v>
      </c>
      <c r="O638" s="35" t="s">
        <v>18</v>
      </c>
      <c r="P638" s="35" t="s">
        <v>59</v>
      </c>
      <c r="Q638" s="35"/>
      <c r="R638" s="35"/>
      <c r="S638" s="38"/>
    </row>
    <row r="639" spans="1:19" ht="15.75" thickBot="1">
      <c r="A639" s="46"/>
      <c r="B639" s="36"/>
      <c r="C639" s="10" t="s">
        <v>55</v>
      </c>
      <c r="D639" s="10" t="s">
        <v>20</v>
      </c>
      <c r="E639" s="10" t="s">
        <v>36</v>
      </c>
      <c r="F639" s="10" t="s">
        <v>18</v>
      </c>
      <c r="G639" s="10" t="s">
        <v>18</v>
      </c>
      <c r="H639" s="10" t="s">
        <v>18</v>
      </c>
      <c r="I639" s="10" t="s">
        <v>18</v>
      </c>
      <c r="J639" s="10" t="s">
        <v>18</v>
      </c>
      <c r="K639" s="36"/>
      <c r="L639" s="36"/>
      <c r="M639" s="36" t="s">
        <v>18</v>
      </c>
      <c r="N639" s="36" t="s">
        <v>18</v>
      </c>
      <c r="O639" s="36" t="s">
        <v>18</v>
      </c>
      <c r="P639" s="36" t="s">
        <v>59</v>
      </c>
      <c r="Q639" s="36"/>
      <c r="R639" s="36"/>
      <c r="S639" s="39"/>
    </row>
    <row r="640" spans="1:19">
      <c r="A640" s="44" t="str">
        <f t="shared" ref="A640" si="158">CONCATENATE("LOVSF4",MID(E640,5,4),SUBSTITUTE(E641,"/",""),MID(E643,9,1))</f>
        <v>LOVSF40250DPBF09xxDR</v>
      </c>
      <c r="B640" s="34" t="s">
        <v>54</v>
      </c>
      <c r="C640" s="8" t="s">
        <v>57</v>
      </c>
      <c r="D640" s="8" t="s">
        <v>20</v>
      </c>
      <c r="E640" s="8" t="s">
        <v>32</v>
      </c>
      <c r="F640" s="8" t="s">
        <v>109</v>
      </c>
      <c r="G640" s="8">
        <v>3</v>
      </c>
      <c r="H640" s="8" t="s">
        <v>69</v>
      </c>
      <c r="I640" s="8" t="s">
        <v>107</v>
      </c>
      <c r="J640" s="8" t="s">
        <v>44</v>
      </c>
      <c r="K640" s="34" t="s">
        <v>109</v>
      </c>
      <c r="L640" s="34">
        <v>3</v>
      </c>
      <c r="M640" s="34">
        <v>30</v>
      </c>
      <c r="N640" s="34" t="s">
        <v>44</v>
      </c>
      <c r="O640" s="34" t="s">
        <v>107</v>
      </c>
      <c r="P640" s="34" t="s">
        <v>59</v>
      </c>
      <c r="Q640" s="34" t="s">
        <v>145</v>
      </c>
      <c r="R640" s="34" t="s">
        <v>23</v>
      </c>
      <c r="S640" s="37">
        <v>1.3</v>
      </c>
    </row>
    <row r="641" spans="1:19">
      <c r="A641" s="45"/>
      <c r="B641" s="35"/>
      <c r="C641" s="9" t="s">
        <v>19</v>
      </c>
      <c r="D641" s="9" t="s">
        <v>20</v>
      </c>
      <c r="E641" s="9" t="s">
        <v>158</v>
      </c>
      <c r="F641" s="9">
        <v>600</v>
      </c>
      <c r="G641" s="9">
        <v>3</v>
      </c>
      <c r="H641" s="9" t="s">
        <v>60</v>
      </c>
      <c r="I641" s="9" t="s">
        <v>103</v>
      </c>
      <c r="J641" s="9" t="s">
        <v>65</v>
      </c>
      <c r="K641" s="35"/>
      <c r="L641" s="35"/>
      <c r="M641" s="35" t="s">
        <v>18</v>
      </c>
      <c r="N641" s="35" t="s">
        <v>18</v>
      </c>
      <c r="O641" s="35" t="s">
        <v>18</v>
      </c>
      <c r="P641" s="35" t="s">
        <v>59</v>
      </c>
      <c r="Q641" s="35"/>
      <c r="R641" s="35"/>
      <c r="S641" s="38"/>
    </row>
    <row r="642" spans="1:19">
      <c r="A642" s="45"/>
      <c r="B642" s="35"/>
      <c r="C642" s="9" t="s">
        <v>62</v>
      </c>
      <c r="D642" s="9" t="s">
        <v>20</v>
      </c>
      <c r="E642" s="9" t="s">
        <v>25</v>
      </c>
      <c r="F642" s="9" t="s">
        <v>18</v>
      </c>
      <c r="G642" s="9" t="s">
        <v>18</v>
      </c>
      <c r="H642" s="9" t="s">
        <v>18</v>
      </c>
      <c r="I642" s="9" t="s">
        <v>18</v>
      </c>
      <c r="J642" s="9" t="s">
        <v>18</v>
      </c>
      <c r="K642" s="35"/>
      <c r="L642" s="35"/>
      <c r="M642" s="35" t="s">
        <v>18</v>
      </c>
      <c r="N642" s="35" t="s">
        <v>18</v>
      </c>
      <c r="O642" s="35" t="s">
        <v>18</v>
      </c>
      <c r="P642" s="35" t="s">
        <v>59</v>
      </c>
      <c r="Q642" s="35"/>
      <c r="R642" s="35"/>
      <c r="S642" s="38"/>
    </row>
    <row r="643" spans="1:19" ht="15.75" thickBot="1">
      <c r="A643" s="46"/>
      <c r="B643" s="36"/>
      <c r="C643" s="10" t="s">
        <v>55</v>
      </c>
      <c r="D643" s="10" t="s">
        <v>20</v>
      </c>
      <c r="E643" s="10" t="s">
        <v>35</v>
      </c>
      <c r="F643" s="10" t="s">
        <v>18</v>
      </c>
      <c r="G643" s="10" t="s">
        <v>18</v>
      </c>
      <c r="H643" s="10" t="s">
        <v>18</v>
      </c>
      <c r="I643" s="10" t="s">
        <v>18</v>
      </c>
      <c r="J643" s="10" t="s">
        <v>18</v>
      </c>
      <c r="K643" s="36"/>
      <c r="L643" s="36"/>
      <c r="M643" s="36" t="s">
        <v>18</v>
      </c>
      <c r="N643" s="36" t="s">
        <v>18</v>
      </c>
      <c r="O643" s="36" t="s">
        <v>18</v>
      </c>
      <c r="P643" s="36" t="s">
        <v>59</v>
      </c>
      <c r="Q643" s="36"/>
      <c r="R643" s="36"/>
      <c r="S643" s="39"/>
    </row>
    <row r="644" spans="1:19">
      <c r="A644" s="44" t="str">
        <f t="shared" ref="A644" si="159">CONCATENATE("LOVSF4",MID(E644,5,4),SUBSTITUTE(E645,"/",""),MID(E647,9,1))</f>
        <v>LOVSF40250DPBF09xxD</v>
      </c>
      <c r="B644" s="34" t="s">
        <v>54</v>
      </c>
      <c r="C644" s="8" t="s">
        <v>57</v>
      </c>
      <c r="D644" s="8" t="s">
        <v>20</v>
      </c>
      <c r="E644" s="8" t="s">
        <v>32</v>
      </c>
      <c r="F644" s="8" t="s">
        <v>109</v>
      </c>
      <c r="G644" s="8">
        <v>3</v>
      </c>
      <c r="H644" s="8" t="s">
        <v>69</v>
      </c>
      <c r="I644" s="8" t="s">
        <v>107</v>
      </c>
      <c r="J644" s="8" t="s">
        <v>44</v>
      </c>
      <c r="K644" s="34" t="s">
        <v>109</v>
      </c>
      <c r="L644" s="34">
        <v>3</v>
      </c>
      <c r="M644" s="34">
        <v>30</v>
      </c>
      <c r="N644" s="34" t="s">
        <v>44</v>
      </c>
      <c r="O644" s="34" t="s">
        <v>107</v>
      </c>
      <c r="P644" s="34" t="s">
        <v>59</v>
      </c>
      <c r="Q644" s="34" t="s">
        <v>145</v>
      </c>
      <c r="R644" s="34" t="s">
        <v>23</v>
      </c>
      <c r="S644" s="37">
        <v>1.3</v>
      </c>
    </row>
    <row r="645" spans="1:19">
      <c r="A645" s="45"/>
      <c r="B645" s="35"/>
      <c r="C645" s="9" t="s">
        <v>19</v>
      </c>
      <c r="D645" s="9" t="s">
        <v>20</v>
      </c>
      <c r="E645" s="9" t="s">
        <v>158</v>
      </c>
      <c r="F645" s="9">
        <v>600</v>
      </c>
      <c r="G645" s="9">
        <v>3</v>
      </c>
      <c r="H645" s="9" t="s">
        <v>60</v>
      </c>
      <c r="I645" s="9" t="s">
        <v>103</v>
      </c>
      <c r="J645" s="9" t="s">
        <v>65</v>
      </c>
      <c r="K645" s="35"/>
      <c r="L645" s="35"/>
      <c r="M645" s="35" t="s">
        <v>18</v>
      </c>
      <c r="N645" s="35" t="s">
        <v>18</v>
      </c>
      <c r="O645" s="35" t="s">
        <v>18</v>
      </c>
      <c r="P645" s="35" t="s">
        <v>59</v>
      </c>
      <c r="Q645" s="35"/>
      <c r="R645" s="35"/>
      <c r="S645" s="38"/>
    </row>
    <row r="646" spans="1:19">
      <c r="A646" s="45"/>
      <c r="B646" s="35"/>
      <c r="C646" s="9" t="s">
        <v>62</v>
      </c>
      <c r="D646" s="9" t="s">
        <v>20</v>
      </c>
      <c r="E646" s="9" t="s">
        <v>25</v>
      </c>
      <c r="F646" s="9" t="s">
        <v>18</v>
      </c>
      <c r="G646" s="9" t="s">
        <v>18</v>
      </c>
      <c r="H646" s="9" t="s">
        <v>18</v>
      </c>
      <c r="I646" s="9" t="s">
        <v>18</v>
      </c>
      <c r="J646" s="9" t="s">
        <v>18</v>
      </c>
      <c r="K646" s="35"/>
      <c r="L646" s="35"/>
      <c r="M646" s="35" t="s">
        <v>18</v>
      </c>
      <c r="N646" s="35" t="s">
        <v>18</v>
      </c>
      <c r="O646" s="35" t="s">
        <v>18</v>
      </c>
      <c r="P646" s="35" t="s">
        <v>59</v>
      </c>
      <c r="Q646" s="35"/>
      <c r="R646" s="35"/>
      <c r="S646" s="38"/>
    </row>
    <row r="647" spans="1:19" ht="15.75" thickBot="1">
      <c r="A647" s="46"/>
      <c r="B647" s="36"/>
      <c r="C647" s="10" t="s">
        <v>55</v>
      </c>
      <c r="D647" s="10" t="s">
        <v>20</v>
      </c>
      <c r="E647" s="10" t="s">
        <v>36</v>
      </c>
      <c r="F647" s="10" t="s">
        <v>18</v>
      </c>
      <c r="G647" s="10" t="s">
        <v>18</v>
      </c>
      <c r="H647" s="10" t="s">
        <v>18</v>
      </c>
      <c r="I647" s="10" t="s">
        <v>18</v>
      </c>
      <c r="J647" s="10" t="s">
        <v>18</v>
      </c>
      <c r="K647" s="36"/>
      <c r="L647" s="36"/>
      <c r="M647" s="36" t="s">
        <v>18</v>
      </c>
      <c r="N647" s="36" t="s">
        <v>18</v>
      </c>
      <c r="O647" s="36" t="s">
        <v>18</v>
      </c>
      <c r="P647" s="36" t="s">
        <v>59</v>
      </c>
      <c r="Q647" s="36"/>
      <c r="R647" s="36"/>
      <c r="S647" s="39"/>
    </row>
    <row r="648" spans="1:19">
      <c r="A648" s="44" t="str">
        <f t="shared" ref="A648" si="160">CONCATENATE("LOVSF4",MID(E648,5,4),SUBSTITUTE(E649,"/",""),MID(E651,9,1))</f>
        <v>LOVSF40250DPBF12xxDR</v>
      </c>
      <c r="B648" s="34" t="s">
        <v>54</v>
      </c>
      <c r="C648" s="8" t="s">
        <v>57</v>
      </c>
      <c r="D648" s="8" t="s">
        <v>20</v>
      </c>
      <c r="E648" s="8" t="s">
        <v>32</v>
      </c>
      <c r="F648" s="8" t="s">
        <v>109</v>
      </c>
      <c r="G648" s="8">
        <v>3</v>
      </c>
      <c r="H648" s="8" t="s">
        <v>69</v>
      </c>
      <c r="I648" s="8" t="s">
        <v>107</v>
      </c>
      <c r="J648" s="8" t="s">
        <v>44</v>
      </c>
      <c r="K648" s="34" t="s">
        <v>109</v>
      </c>
      <c r="L648" s="34">
        <v>3</v>
      </c>
      <c r="M648" s="34">
        <v>30</v>
      </c>
      <c r="N648" s="34" t="s">
        <v>44</v>
      </c>
      <c r="O648" s="34" t="s">
        <v>107</v>
      </c>
      <c r="P648" s="34" t="s">
        <v>59</v>
      </c>
      <c r="Q648" s="34" t="s">
        <v>145</v>
      </c>
      <c r="R648" s="34" t="s">
        <v>23</v>
      </c>
      <c r="S648" s="37">
        <v>1.3</v>
      </c>
    </row>
    <row r="649" spans="1:19">
      <c r="A649" s="45"/>
      <c r="B649" s="35"/>
      <c r="C649" s="9" t="s">
        <v>19</v>
      </c>
      <c r="D649" s="9" t="s">
        <v>20</v>
      </c>
      <c r="E649" s="9" t="s">
        <v>156</v>
      </c>
      <c r="F649" s="9">
        <v>600</v>
      </c>
      <c r="G649" s="9">
        <v>3</v>
      </c>
      <c r="H649" s="9" t="s">
        <v>60</v>
      </c>
      <c r="I649" s="9" t="s">
        <v>53</v>
      </c>
      <c r="J649" s="9" t="s">
        <v>67</v>
      </c>
      <c r="K649" s="35"/>
      <c r="L649" s="35"/>
      <c r="M649" s="35" t="s">
        <v>18</v>
      </c>
      <c r="N649" s="35" t="s">
        <v>18</v>
      </c>
      <c r="O649" s="35" t="s">
        <v>18</v>
      </c>
      <c r="P649" s="35" t="s">
        <v>59</v>
      </c>
      <c r="Q649" s="35"/>
      <c r="R649" s="35"/>
      <c r="S649" s="38"/>
    </row>
    <row r="650" spans="1:19">
      <c r="A650" s="45"/>
      <c r="B650" s="35"/>
      <c r="C650" s="9" t="s">
        <v>62</v>
      </c>
      <c r="D650" s="9" t="s">
        <v>20</v>
      </c>
      <c r="E650" s="9" t="s">
        <v>25</v>
      </c>
      <c r="F650" s="9" t="s">
        <v>18</v>
      </c>
      <c r="G650" s="9" t="s">
        <v>18</v>
      </c>
      <c r="H650" s="9" t="s">
        <v>18</v>
      </c>
      <c r="I650" s="9" t="s">
        <v>18</v>
      </c>
      <c r="J650" s="9" t="s">
        <v>18</v>
      </c>
      <c r="K650" s="35"/>
      <c r="L650" s="35"/>
      <c r="M650" s="35" t="s">
        <v>18</v>
      </c>
      <c r="N650" s="35" t="s">
        <v>18</v>
      </c>
      <c r="O650" s="35" t="s">
        <v>18</v>
      </c>
      <c r="P650" s="35" t="s">
        <v>59</v>
      </c>
      <c r="Q650" s="35"/>
      <c r="R650" s="35"/>
      <c r="S650" s="38"/>
    </row>
    <row r="651" spans="1:19" ht="15.75" thickBot="1">
      <c r="A651" s="46"/>
      <c r="B651" s="36"/>
      <c r="C651" s="10" t="s">
        <v>55</v>
      </c>
      <c r="D651" s="10" t="s">
        <v>20</v>
      </c>
      <c r="E651" s="10" t="s">
        <v>35</v>
      </c>
      <c r="F651" s="10" t="s">
        <v>18</v>
      </c>
      <c r="G651" s="10" t="s">
        <v>18</v>
      </c>
      <c r="H651" s="10" t="s">
        <v>18</v>
      </c>
      <c r="I651" s="10" t="s">
        <v>18</v>
      </c>
      <c r="J651" s="10" t="s">
        <v>18</v>
      </c>
      <c r="K651" s="36"/>
      <c r="L651" s="36"/>
      <c r="M651" s="36" t="s">
        <v>18</v>
      </c>
      <c r="N651" s="36" t="s">
        <v>18</v>
      </c>
      <c r="O651" s="36" t="s">
        <v>18</v>
      </c>
      <c r="P651" s="36" t="s">
        <v>59</v>
      </c>
      <c r="Q651" s="36"/>
      <c r="R651" s="36"/>
      <c r="S651" s="39"/>
    </row>
    <row r="652" spans="1:19">
      <c r="A652" s="44" t="str">
        <f t="shared" ref="A652" si="161">CONCATENATE("LOVSF4",MID(E652,5,4),SUBSTITUTE(E653,"/",""),MID(E655,9,1))</f>
        <v>LOVSF40250DPBF12xxD</v>
      </c>
      <c r="B652" s="34" t="s">
        <v>54</v>
      </c>
      <c r="C652" s="8" t="s">
        <v>57</v>
      </c>
      <c r="D652" s="8" t="s">
        <v>20</v>
      </c>
      <c r="E652" s="8" t="s">
        <v>32</v>
      </c>
      <c r="F652" s="8" t="s">
        <v>109</v>
      </c>
      <c r="G652" s="8">
        <v>3</v>
      </c>
      <c r="H652" s="8" t="s">
        <v>69</v>
      </c>
      <c r="I652" s="8" t="s">
        <v>107</v>
      </c>
      <c r="J652" s="8" t="s">
        <v>44</v>
      </c>
      <c r="K652" s="34" t="s">
        <v>109</v>
      </c>
      <c r="L652" s="34">
        <v>3</v>
      </c>
      <c r="M652" s="34">
        <v>30</v>
      </c>
      <c r="N652" s="34" t="s">
        <v>44</v>
      </c>
      <c r="O652" s="34" t="s">
        <v>107</v>
      </c>
      <c r="P652" s="34" t="s">
        <v>59</v>
      </c>
      <c r="Q652" s="34" t="s">
        <v>145</v>
      </c>
      <c r="R652" s="34" t="s">
        <v>23</v>
      </c>
      <c r="S652" s="37">
        <v>1.3</v>
      </c>
    </row>
    <row r="653" spans="1:19">
      <c r="A653" s="45"/>
      <c r="B653" s="35"/>
      <c r="C653" s="9" t="s">
        <v>19</v>
      </c>
      <c r="D653" s="9" t="s">
        <v>20</v>
      </c>
      <c r="E653" s="9" t="s">
        <v>156</v>
      </c>
      <c r="F653" s="9">
        <v>600</v>
      </c>
      <c r="G653" s="9">
        <v>3</v>
      </c>
      <c r="H653" s="9" t="s">
        <v>60</v>
      </c>
      <c r="I653" s="9" t="s">
        <v>53</v>
      </c>
      <c r="J653" s="9" t="s">
        <v>67</v>
      </c>
      <c r="K653" s="35"/>
      <c r="L653" s="35"/>
      <c r="M653" s="35" t="s">
        <v>18</v>
      </c>
      <c r="N653" s="35" t="s">
        <v>18</v>
      </c>
      <c r="O653" s="35" t="s">
        <v>18</v>
      </c>
      <c r="P653" s="35" t="s">
        <v>59</v>
      </c>
      <c r="Q653" s="35"/>
      <c r="R653" s="35"/>
      <c r="S653" s="38"/>
    </row>
    <row r="654" spans="1:19">
      <c r="A654" s="45"/>
      <c r="B654" s="35"/>
      <c r="C654" s="9" t="s">
        <v>62</v>
      </c>
      <c r="D654" s="9" t="s">
        <v>20</v>
      </c>
      <c r="E654" s="9" t="s">
        <v>25</v>
      </c>
      <c r="F654" s="9" t="s">
        <v>18</v>
      </c>
      <c r="G654" s="9" t="s">
        <v>18</v>
      </c>
      <c r="H654" s="9" t="s">
        <v>18</v>
      </c>
      <c r="I654" s="9" t="s">
        <v>18</v>
      </c>
      <c r="J654" s="9" t="s">
        <v>18</v>
      </c>
      <c r="K654" s="35"/>
      <c r="L654" s="35"/>
      <c r="M654" s="35" t="s">
        <v>18</v>
      </c>
      <c r="N654" s="35" t="s">
        <v>18</v>
      </c>
      <c r="O654" s="35" t="s">
        <v>18</v>
      </c>
      <c r="P654" s="35" t="s">
        <v>59</v>
      </c>
      <c r="Q654" s="35"/>
      <c r="R654" s="35"/>
      <c r="S654" s="38"/>
    </row>
    <row r="655" spans="1:19" ht="15.75" thickBot="1">
      <c r="A655" s="46"/>
      <c r="B655" s="36"/>
      <c r="C655" s="10" t="s">
        <v>55</v>
      </c>
      <c r="D655" s="10" t="s">
        <v>20</v>
      </c>
      <c r="E655" s="10" t="s">
        <v>36</v>
      </c>
      <c r="F655" s="10" t="s">
        <v>18</v>
      </c>
      <c r="G655" s="10" t="s">
        <v>18</v>
      </c>
      <c r="H655" s="10" t="s">
        <v>18</v>
      </c>
      <c r="I655" s="10" t="s">
        <v>18</v>
      </c>
      <c r="J655" s="10" t="s">
        <v>18</v>
      </c>
      <c r="K655" s="36"/>
      <c r="L655" s="36"/>
      <c r="M655" s="36" t="s">
        <v>18</v>
      </c>
      <c r="N655" s="36" t="s">
        <v>18</v>
      </c>
      <c r="O655" s="36" t="s">
        <v>18</v>
      </c>
      <c r="P655" s="36" t="s">
        <v>59</v>
      </c>
      <c r="Q655" s="36"/>
      <c r="R655" s="36"/>
      <c r="S655" s="39"/>
    </row>
    <row r="656" spans="1:19">
      <c r="A656" s="44" t="str">
        <f t="shared" ref="A656" si="162">CONCATENATE("LOVSF4",MID(E656,5,4),SUBSTITUTE(E657,"/",""),MID(E659,9,1))</f>
        <v>LOVSF40250DPBF18xxDR</v>
      </c>
      <c r="B656" s="34" t="s">
        <v>54</v>
      </c>
      <c r="C656" s="8" t="s">
        <v>57</v>
      </c>
      <c r="D656" s="8" t="s">
        <v>20</v>
      </c>
      <c r="E656" s="8" t="s">
        <v>32</v>
      </c>
      <c r="F656" s="8" t="s">
        <v>109</v>
      </c>
      <c r="G656" s="8">
        <v>3</v>
      </c>
      <c r="H656" s="8" t="s">
        <v>69</v>
      </c>
      <c r="I656" s="8" t="s">
        <v>107</v>
      </c>
      <c r="J656" s="8" t="s">
        <v>44</v>
      </c>
      <c r="K656" s="34" t="s">
        <v>109</v>
      </c>
      <c r="L656" s="34">
        <v>3</v>
      </c>
      <c r="M656" s="34">
        <v>30</v>
      </c>
      <c r="N656" s="34" t="s">
        <v>44</v>
      </c>
      <c r="O656" s="34" t="s">
        <v>107</v>
      </c>
      <c r="P656" s="34" t="s">
        <v>59</v>
      </c>
      <c r="Q656" s="34" t="s">
        <v>145</v>
      </c>
      <c r="R656" s="34" t="s">
        <v>23</v>
      </c>
      <c r="S656" s="37">
        <v>1.3</v>
      </c>
    </row>
    <row r="657" spans="1:19">
      <c r="A657" s="45"/>
      <c r="B657" s="35"/>
      <c r="C657" s="9" t="s">
        <v>19</v>
      </c>
      <c r="D657" s="9" t="s">
        <v>20</v>
      </c>
      <c r="E657" s="9" t="s">
        <v>157</v>
      </c>
      <c r="F657" s="9">
        <v>600</v>
      </c>
      <c r="G657" s="9">
        <v>3</v>
      </c>
      <c r="H657" s="9" t="s">
        <v>60</v>
      </c>
      <c r="I657" s="9" t="s">
        <v>104</v>
      </c>
      <c r="J657" s="9" t="s">
        <v>70</v>
      </c>
      <c r="K657" s="35"/>
      <c r="L657" s="35"/>
      <c r="M657" s="35" t="s">
        <v>18</v>
      </c>
      <c r="N657" s="35" t="s">
        <v>18</v>
      </c>
      <c r="O657" s="35" t="s">
        <v>18</v>
      </c>
      <c r="P657" s="35" t="s">
        <v>59</v>
      </c>
      <c r="Q657" s="35"/>
      <c r="R657" s="35"/>
      <c r="S657" s="38"/>
    </row>
    <row r="658" spans="1:19">
      <c r="A658" s="45"/>
      <c r="B658" s="35"/>
      <c r="C658" s="9" t="s">
        <v>62</v>
      </c>
      <c r="D658" s="9" t="s">
        <v>20</v>
      </c>
      <c r="E658" s="9" t="s">
        <v>25</v>
      </c>
      <c r="F658" s="9" t="s">
        <v>18</v>
      </c>
      <c r="G658" s="9" t="s">
        <v>18</v>
      </c>
      <c r="H658" s="9" t="s">
        <v>18</v>
      </c>
      <c r="I658" s="9" t="s">
        <v>18</v>
      </c>
      <c r="J658" s="9" t="s">
        <v>18</v>
      </c>
      <c r="K658" s="35"/>
      <c r="L658" s="35"/>
      <c r="M658" s="35" t="s">
        <v>18</v>
      </c>
      <c r="N658" s="35" t="s">
        <v>18</v>
      </c>
      <c r="O658" s="35" t="s">
        <v>18</v>
      </c>
      <c r="P658" s="35" t="s">
        <v>59</v>
      </c>
      <c r="Q658" s="35"/>
      <c r="R658" s="35"/>
      <c r="S658" s="38"/>
    </row>
    <row r="659" spans="1:19" ht="15.75" thickBot="1">
      <c r="A659" s="46"/>
      <c r="B659" s="36"/>
      <c r="C659" s="10" t="s">
        <v>55</v>
      </c>
      <c r="D659" s="10" t="s">
        <v>20</v>
      </c>
      <c r="E659" s="10" t="s">
        <v>35</v>
      </c>
      <c r="F659" s="10" t="s">
        <v>18</v>
      </c>
      <c r="G659" s="10" t="s">
        <v>18</v>
      </c>
      <c r="H659" s="10" t="s">
        <v>18</v>
      </c>
      <c r="I659" s="10" t="s">
        <v>18</v>
      </c>
      <c r="J659" s="10" t="s">
        <v>18</v>
      </c>
      <c r="K659" s="36"/>
      <c r="L659" s="36"/>
      <c r="M659" s="36" t="s">
        <v>18</v>
      </c>
      <c r="N659" s="36" t="s">
        <v>18</v>
      </c>
      <c r="O659" s="36" t="s">
        <v>18</v>
      </c>
      <c r="P659" s="36" t="s">
        <v>59</v>
      </c>
      <c r="Q659" s="36"/>
      <c r="R659" s="36"/>
      <c r="S659" s="39"/>
    </row>
    <row r="660" spans="1:19">
      <c r="A660" s="44" t="str">
        <f t="shared" ref="A660" si="163">CONCATENATE("LOVSF4",MID(E660,5,4),SUBSTITUTE(E661,"/",""),MID(E663,9,1))</f>
        <v>LOVSF40250DPBF18xxD</v>
      </c>
      <c r="B660" s="34" t="s">
        <v>54</v>
      </c>
      <c r="C660" s="8" t="s">
        <v>57</v>
      </c>
      <c r="D660" s="8" t="s">
        <v>20</v>
      </c>
      <c r="E660" s="8" t="s">
        <v>32</v>
      </c>
      <c r="F660" s="8" t="s">
        <v>109</v>
      </c>
      <c r="G660" s="8">
        <v>3</v>
      </c>
      <c r="H660" s="8" t="s">
        <v>69</v>
      </c>
      <c r="I660" s="8" t="s">
        <v>107</v>
      </c>
      <c r="J660" s="8" t="s">
        <v>44</v>
      </c>
      <c r="K660" s="34" t="s">
        <v>109</v>
      </c>
      <c r="L660" s="34">
        <v>3</v>
      </c>
      <c r="M660" s="34">
        <v>30</v>
      </c>
      <c r="N660" s="34" t="s">
        <v>44</v>
      </c>
      <c r="O660" s="34" t="s">
        <v>107</v>
      </c>
      <c r="P660" s="34" t="s">
        <v>59</v>
      </c>
      <c r="Q660" s="34" t="s">
        <v>145</v>
      </c>
      <c r="R660" s="34" t="s">
        <v>23</v>
      </c>
      <c r="S660" s="37">
        <v>1.3</v>
      </c>
    </row>
    <row r="661" spans="1:19">
      <c r="A661" s="45"/>
      <c r="B661" s="35"/>
      <c r="C661" s="9" t="s">
        <v>19</v>
      </c>
      <c r="D661" s="9" t="s">
        <v>20</v>
      </c>
      <c r="E661" s="9" t="s">
        <v>157</v>
      </c>
      <c r="F661" s="9">
        <v>600</v>
      </c>
      <c r="G661" s="9">
        <v>3</v>
      </c>
      <c r="H661" s="9" t="s">
        <v>60</v>
      </c>
      <c r="I661" s="9" t="s">
        <v>104</v>
      </c>
      <c r="J661" s="9" t="s">
        <v>70</v>
      </c>
      <c r="K661" s="35"/>
      <c r="L661" s="35"/>
      <c r="M661" s="35" t="s">
        <v>18</v>
      </c>
      <c r="N661" s="35" t="s">
        <v>18</v>
      </c>
      <c r="O661" s="35" t="s">
        <v>18</v>
      </c>
      <c r="P661" s="35" t="s">
        <v>59</v>
      </c>
      <c r="Q661" s="35"/>
      <c r="R661" s="35"/>
      <c r="S661" s="38"/>
    </row>
    <row r="662" spans="1:19">
      <c r="A662" s="45"/>
      <c r="B662" s="35"/>
      <c r="C662" s="9" t="s">
        <v>62</v>
      </c>
      <c r="D662" s="9" t="s">
        <v>20</v>
      </c>
      <c r="E662" s="9" t="s">
        <v>25</v>
      </c>
      <c r="F662" s="9" t="s">
        <v>18</v>
      </c>
      <c r="G662" s="9" t="s">
        <v>18</v>
      </c>
      <c r="H662" s="9" t="s">
        <v>18</v>
      </c>
      <c r="I662" s="9" t="s">
        <v>18</v>
      </c>
      <c r="J662" s="9" t="s">
        <v>18</v>
      </c>
      <c r="K662" s="35"/>
      <c r="L662" s="35"/>
      <c r="M662" s="35" t="s">
        <v>18</v>
      </c>
      <c r="N662" s="35" t="s">
        <v>18</v>
      </c>
      <c r="O662" s="35" t="s">
        <v>18</v>
      </c>
      <c r="P662" s="35" t="s">
        <v>59</v>
      </c>
      <c r="Q662" s="35"/>
      <c r="R662" s="35"/>
      <c r="S662" s="38"/>
    </row>
    <row r="663" spans="1:19" ht="15.75" thickBot="1">
      <c r="A663" s="46"/>
      <c r="B663" s="36"/>
      <c r="C663" s="10" t="s">
        <v>55</v>
      </c>
      <c r="D663" s="10" t="s">
        <v>20</v>
      </c>
      <c r="E663" s="10" t="s">
        <v>36</v>
      </c>
      <c r="F663" s="10" t="s">
        <v>18</v>
      </c>
      <c r="G663" s="10" t="s">
        <v>18</v>
      </c>
      <c r="H663" s="10" t="s">
        <v>18</v>
      </c>
      <c r="I663" s="10" t="s">
        <v>18</v>
      </c>
      <c r="J663" s="10" t="s">
        <v>18</v>
      </c>
      <c r="K663" s="36"/>
      <c r="L663" s="36"/>
      <c r="M663" s="36" t="s">
        <v>18</v>
      </c>
      <c r="N663" s="36" t="s">
        <v>18</v>
      </c>
      <c r="O663" s="36" t="s">
        <v>18</v>
      </c>
      <c r="P663" s="36" t="s">
        <v>59</v>
      </c>
      <c r="Q663" s="36"/>
      <c r="R663" s="36"/>
      <c r="S663" s="39"/>
    </row>
    <row r="664" spans="1:19">
      <c r="A664" s="44" t="str">
        <f t="shared" ref="A664" si="164">CONCATENATE("LOVSF4",MID(E664,5,4),SUBSTITUTE(E665,"/",""),MID(E667,9,1))</f>
        <v>LOVSF40250DPBF26xxAR</v>
      </c>
      <c r="B664" s="34" t="s">
        <v>54</v>
      </c>
      <c r="C664" s="8" t="s">
        <v>57</v>
      </c>
      <c r="D664" s="8" t="s">
        <v>20</v>
      </c>
      <c r="E664" s="8" t="s">
        <v>32</v>
      </c>
      <c r="F664" s="8" t="s">
        <v>109</v>
      </c>
      <c r="G664" s="8">
        <v>3</v>
      </c>
      <c r="H664" s="8" t="s">
        <v>69</v>
      </c>
      <c r="I664" s="8" t="s">
        <v>107</v>
      </c>
      <c r="J664" s="8" t="s">
        <v>44</v>
      </c>
      <c r="K664" s="34" t="s">
        <v>109</v>
      </c>
      <c r="L664" s="34">
        <v>3</v>
      </c>
      <c r="M664" s="34">
        <v>30</v>
      </c>
      <c r="N664" s="34" t="s">
        <v>44</v>
      </c>
      <c r="O664" s="34" t="s">
        <v>107</v>
      </c>
      <c r="P664" s="34">
        <v>1172</v>
      </c>
      <c r="Q664" s="34" t="s">
        <v>145</v>
      </c>
      <c r="R664" s="34" t="s">
        <v>23</v>
      </c>
      <c r="S664" s="37">
        <v>1.3</v>
      </c>
    </row>
    <row r="665" spans="1:19">
      <c r="A665" s="45"/>
      <c r="B665" s="35"/>
      <c r="C665" s="9" t="s">
        <v>19</v>
      </c>
      <c r="D665" s="9" t="s">
        <v>20</v>
      </c>
      <c r="E665" s="9" t="s">
        <v>154</v>
      </c>
      <c r="F665" s="9">
        <v>600</v>
      </c>
      <c r="G665" s="9">
        <v>3</v>
      </c>
      <c r="H665" s="9" t="s">
        <v>60</v>
      </c>
      <c r="I665" s="9" t="s">
        <v>77</v>
      </c>
      <c r="J665" s="9" t="s">
        <v>72</v>
      </c>
      <c r="K665" s="35"/>
      <c r="L665" s="35"/>
      <c r="M665" s="35" t="s">
        <v>18</v>
      </c>
      <c r="N665" s="35" t="s">
        <v>18</v>
      </c>
      <c r="O665" s="35" t="s">
        <v>18</v>
      </c>
      <c r="P665" s="35" t="s">
        <v>66</v>
      </c>
      <c r="Q665" s="35"/>
      <c r="R665" s="35"/>
      <c r="S665" s="38"/>
    </row>
    <row r="666" spans="1:19">
      <c r="A666" s="45"/>
      <c r="B666" s="35"/>
      <c r="C666" s="9" t="s">
        <v>62</v>
      </c>
      <c r="D666" s="9" t="s">
        <v>20</v>
      </c>
      <c r="E666" s="9" t="s">
        <v>26</v>
      </c>
      <c r="F666" s="9" t="s">
        <v>18</v>
      </c>
      <c r="G666" s="9" t="s">
        <v>18</v>
      </c>
      <c r="H666" s="9" t="s">
        <v>18</v>
      </c>
      <c r="I666" s="9" t="s">
        <v>18</v>
      </c>
      <c r="J666" s="9" t="s">
        <v>18</v>
      </c>
      <c r="K666" s="35"/>
      <c r="L666" s="35"/>
      <c r="M666" s="35" t="s">
        <v>18</v>
      </c>
      <c r="N666" s="35" t="s">
        <v>18</v>
      </c>
      <c r="O666" s="35" t="s">
        <v>18</v>
      </c>
      <c r="P666" s="35" t="s">
        <v>66</v>
      </c>
      <c r="Q666" s="35"/>
      <c r="R666" s="35"/>
      <c r="S666" s="38"/>
    </row>
    <row r="667" spans="1:19" ht="15.75" thickBot="1">
      <c r="A667" s="46"/>
      <c r="B667" s="36"/>
      <c r="C667" s="10" t="s">
        <v>55</v>
      </c>
      <c r="D667" s="10" t="s">
        <v>20</v>
      </c>
      <c r="E667" s="10" t="s">
        <v>35</v>
      </c>
      <c r="F667" s="10" t="s">
        <v>18</v>
      </c>
      <c r="G667" s="10" t="s">
        <v>18</v>
      </c>
      <c r="H667" s="10" t="s">
        <v>18</v>
      </c>
      <c r="I667" s="10" t="s">
        <v>18</v>
      </c>
      <c r="J667" s="10" t="s">
        <v>18</v>
      </c>
      <c r="K667" s="36"/>
      <c r="L667" s="36"/>
      <c r="M667" s="36" t="s">
        <v>18</v>
      </c>
      <c r="N667" s="36" t="s">
        <v>18</v>
      </c>
      <c r="O667" s="36" t="s">
        <v>18</v>
      </c>
      <c r="P667" s="36" t="s">
        <v>66</v>
      </c>
      <c r="Q667" s="36"/>
      <c r="R667" s="36"/>
      <c r="S667" s="39"/>
    </row>
    <row r="668" spans="1:19">
      <c r="A668" s="44" t="str">
        <f t="shared" ref="A668" si="165">CONCATENATE("LOVSF4",MID(E668,5,4),SUBSTITUTE(E669,"/",""),MID(E671,9,1))</f>
        <v>LOVSF40250DPBF26xxA</v>
      </c>
      <c r="B668" s="34" t="s">
        <v>54</v>
      </c>
      <c r="C668" s="8" t="s">
        <v>57</v>
      </c>
      <c r="D668" s="8" t="s">
        <v>20</v>
      </c>
      <c r="E668" s="8" t="s">
        <v>32</v>
      </c>
      <c r="F668" s="8" t="s">
        <v>109</v>
      </c>
      <c r="G668" s="8">
        <v>3</v>
      </c>
      <c r="H668" s="8" t="s">
        <v>69</v>
      </c>
      <c r="I668" s="8" t="s">
        <v>107</v>
      </c>
      <c r="J668" s="8" t="s">
        <v>44</v>
      </c>
      <c r="K668" s="34" t="s">
        <v>109</v>
      </c>
      <c r="L668" s="34">
        <v>3</v>
      </c>
      <c r="M668" s="34">
        <v>30</v>
      </c>
      <c r="N668" s="34" t="s">
        <v>44</v>
      </c>
      <c r="O668" s="34" t="s">
        <v>107</v>
      </c>
      <c r="P668" s="34">
        <v>1172</v>
      </c>
      <c r="Q668" s="34" t="s">
        <v>145</v>
      </c>
      <c r="R668" s="34" t="s">
        <v>23</v>
      </c>
      <c r="S668" s="37">
        <v>1.3</v>
      </c>
    </row>
    <row r="669" spans="1:19">
      <c r="A669" s="45"/>
      <c r="B669" s="35"/>
      <c r="C669" s="9" t="s">
        <v>19</v>
      </c>
      <c r="D669" s="9" t="s">
        <v>20</v>
      </c>
      <c r="E669" s="9" t="s">
        <v>154</v>
      </c>
      <c r="F669" s="9">
        <v>600</v>
      </c>
      <c r="G669" s="9">
        <v>3</v>
      </c>
      <c r="H669" s="9" t="s">
        <v>60</v>
      </c>
      <c r="I669" s="9" t="s">
        <v>77</v>
      </c>
      <c r="J669" s="9" t="s">
        <v>72</v>
      </c>
      <c r="K669" s="35"/>
      <c r="L669" s="35"/>
      <c r="M669" s="35" t="s">
        <v>18</v>
      </c>
      <c r="N669" s="35" t="s">
        <v>18</v>
      </c>
      <c r="O669" s="35" t="s">
        <v>18</v>
      </c>
      <c r="P669" s="35" t="s">
        <v>66</v>
      </c>
      <c r="Q669" s="35"/>
      <c r="R669" s="35"/>
      <c r="S669" s="38"/>
    </row>
    <row r="670" spans="1:19">
      <c r="A670" s="45"/>
      <c r="B670" s="35"/>
      <c r="C670" s="9" t="s">
        <v>62</v>
      </c>
      <c r="D670" s="9" t="s">
        <v>20</v>
      </c>
      <c r="E670" s="9" t="s">
        <v>26</v>
      </c>
      <c r="F670" s="9" t="s">
        <v>18</v>
      </c>
      <c r="G670" s="9" t="s">
        <v>18</v>
      </c>
      <c r="H670" s="9" t="s">
        <v>18</v>
      </c>
      <c r="I670" s="9" t="s">
        <v>18</v>
      </c>
      <c r="J670" s="9" t="s">
        <v>18</v>
      </c>
      <c r="K670" s="35"/>
      <c r="L670" s="35"/>
      <c r="M670" s="35" t="s">
        <v>18</v>
      </c>
      <c r="N670" s="35" t="s">
        <v>18</v>
      </c>
      <c r="O670" s="35" t="s">
        <v>18</v>
      </c>
      <c r="P670" s="35" t="s">
        <v>66</v>
      </c>
      <c r="Q670" s="35"/>
      <c r="R670" s="35"/>
      <c r="S670" s="38"/>
    </row>
    <row r="671" spans="1:19" ht="15.75" thickBot="1">
      <c r="A671" s="46"/>
      <c r="B671" s="36"/>
      <c r="C671" s="10" t="s">
        <v>55</v>
      </c>
      <c r="D671" s="10" t="s">
        <v>20</v>
      </c>
      <c r="E671" s="10" t="s">
        <v>36</v>
      </c>
      <c r="F671" s="10" t="s">
        <v>18</v>
      </c>
      <c r="G671" s="10" t="s">
        <v>18</v>
      </c>
      <c r="H671" s="10" t="s">
        <v>18</v>
      </c>
      <c r="I671" s="10" t="s">
        <v>18</v>
      </c>
      <c r="J671" s="10" t="s">
        <v>18</v>
      </c>
      <c r="K671" s="36"/>
      <c r="L671" s="36"/>
      <c r="M671" s="36" t="s">
        <v>18</v>
      </c>
      <c r="N671" s="36" t="s">
        <v>18</v>
      </c>
      <c r="O671" s="36" t="s">
        <v>18</v>
      </c>
      <c r="P671" s="36" t="s">
        <v>66</v>
      </c>
      <c r="Q671" s="36"/>
      <c r="R671" s="36"/>
      <c r="S671" s="39"/>
    </row>
    <row r="672" spans="1:19">
      <c r="A672" s="44" t="str">
        <f t="shared" ref="A672" si="166">CONCATENATE("LOVSF4",MID(E672,5,4),SUBSTITUTE(E673,"/",""),MID(E675,9,1))</f>
        <v>LOVSF40250DPBF32xxAR</v>
      </c>
      <c r="B672" s="34" t="s">
        <v>54</v>
      </c>
      <c r="C672" s="8" t="s">
        <v>57</v>
      </c>
      <c r="D672" s="8" t="s">
        <v>20</v>
      </c>
      <c r="E672" s="8" t="s">
        <v>32</v>
      </c>
      <c r="F672" s="8" t="s">
        <v>109</v>
      </c>
      <c r="G672" s="8">
        <v>3</v>
      </c>
      <c r="H672" s="8" t="s">
        <v>69</v>
      </c>
      <c r="I672" s="8" t="s">
        <v>107</v>
      </c>
      <c r="J672" s="8" t="s">
        <v>44</v>
      </c>
      <c r="K672" s="34" t="s">
        <v>109</v>
      </c>
      <c r="L672" s="34">
        <v>3</v>
      </c>
      <c r="M672" s="34">
        <v>30</v>
      </c>
      <c r="N672" s="34" t="s">
        <v>44</v>
      </c>
      <c r="O672" s="34" t="s">
        <v>107</v>
      </c>
      <c r="P672" s="34">
        <v>1172</v>
      </c>
      <c r="Q672" s="34" t="s">
        <v>145</v>
      </c>
      <c r="R672" s="34" t="s">
        <v>23</v>
      </c>
      <c r="S672" s="37">
        <v>1.3</v>
      </c>
    </row>
    <row r="673" spans="1:19">
      <c r="A673" s="45"/>
      <c r="B673" s="35"/>
      <c r="C673" s="9" t="s">
        <v>19</v>
      </c>
      <c r="D673" s="9" t="s">
        <v>20</v>
      </c>
      <c r="E673" s="9" t="s">
        <v>149</v>
      </c>
      <c r="F673" s="9">
        <v>600</v>
      </c>
      <c r="G673" s="9">
        <v>3</v>
      </c>
      <c r="H673" s="9" t="s">
        <v>60</v>
      </c>
      <c r="I673" s="9" t="s">
        <v>89</v>
      </c>
      <c r="J673" s="9" t="s">
        <v>73</v>
      </c>
      <c r="K673" s="35"/>
      <c r="L673" s="35"/>
      <c r="M673" s="35" t="s">
        <v>18</v>
      </c>
      <c r="N673" s="35" t="s">
        <v>18</v>
      </c>
      <c r="O673" s="35" t="s">
        <v>18</v>
      </c>
      <c r="P673" s="35" t="s">
        <v>66</v>
      </c>
      <c r="Q673" s="35"/>
      <c r="R673" s="35"/>
      <c r="S673" s="38"/>
    </row>
    <row r="674" spans="1:19">
      <c r="A674" s="45"/>
      <c r="B674" s="35"/>
      <c r="C674" s="9" t="s">
        <v>62</v>
      </c>
      <c r="D674" s="9" t="s">
        <v>20</v>
      </c>
      <c r="E674" s="9" t="s">
        <v>26</v>
      </c>
      <c r="F674" s="9" t="s">
        <v>18</v>
      </c>
      <c r="G674" s="9" t="s">
        <v>18</v>
      </c>
      <c r="H674" s="9" t="s">
        <v>18</v>
      </c>
      <c r="I674" s="9" t="s">
        <v>18</v>
      </c>
      <c r="J674" s="9" t="s">
        <v>18</v>
      </c>
      <c r="K674" s="35"/>
      <c r="L674" s="35"/>
      <c r="M674" s="35" t="s">
        <v>18</v>
      </c>
      <c r="N674" s="35" t="s">
        <v>18</v>
      </c>
      <c r="O674" s="35" t="s">
        <v>18</v>
      </c>
      <c r="P674" s="35" t="s">
        <v>66</v>
      </c>
      <c r="Q674" s="35"/>
      <c r="R674" s="35"/>
      <c r="S674" s="38"/>
    </row>
    <row r="675" spans="1:19" ht="15.75" thickBot="1">
      <c r="A675" s="46"/>
      <c r="B675" s="36"/>
      <c r="C675" s="10" t="s">
        <v>55</v>
      </c>
      <c r="D675" s="10" t="s">
        <v>20</v>
      </c>
      <c r="E675" s="10" t="s">
        <v>35</v>
      </c>
      <c r="F675" s="10" t="s">
        <v>18</v>
      </c>
      <c r="G675" s="10" t="s">
        <v>18</v>
      </c>
      <c r="H675" s="10" t="s">
        <v>18</v>
      </c>
      <c r="I675" s="10" t="s">
        <v>18</v>
      </c>
      <c r="J675" s="10" t="s">
        <v>18</v>
      </c>
      <c r="K675" s="36"/>
      <c r="L675" s="36"/>
      <c r="M675" s="36" t="s">
        <v>18</v>
      </c>
      <c r="N675" s="36" t="s">
        <v>18</v>
      </c>
      <c r="O675" s="36" t="s">
        <v>18</v>
      </c>
      <c r="P675" s="36" t="s">
        <v>66</v>
      </c>
      <c r="Q675" s="36"/>
      <c r="R675" s="36"/>
      <c r="S675" s="39"/>
    </row>
    <row r="676" spans="1:19">
      <c r="A676" s="44" t="str">
        <f t="shared" ref="A676" si="167">CONCATENATE("LOVSF4",MID(E676,5,4),SUBSTITUTE(E677,"/",""),MID(E679,9,1))</f>
        <v>LOVSF40250DPBF32xxA</v>
      </c>
      <c r="B676" s="34" t="s">
        <v>54</v>
      </c>
      <c r="C676" s="8" t="s">
        <v>57</v>
      </c>
      <c r="D676" s="8" t="s">
        <v>20</v>
      </c>
      <c r="E676" s="8" t="s">
        <v>32</v>
      </c>
      <c r="F676" s="8" t="s">
        <v>109</v>
      </c>
      <c r="G676" s="8">
        <v>3</v>
      </c>
      <c r="H676" s="8" t="s">
        <v>69</v>
      </c>
      <c r="I676" s="8" t="s">
        <v>107</v>
      </c>
      <c r="J676" s="8" t="s">
        <v>44</v>
      </c>
      <c r="K676" s="34" t="s">
        <v>109</v>
      </c>
      <c r="L676" s="34">
        <v>3</v>
      </c>
      <c r="M676" s="34">
        <v>30</v>
      </c>
      <c r="N676" s="34" t="s">
        <v>44</v>
      </c>
      <c r="O676" s="34" t="s">
        <v>107</v>
      </c>
      <c r="P676" s="34">
        <v>1172</v>
      </c>
      <c r="Q676" s="34" t="s">
        <v>145</v>
      </c>
      <c r="R676" s="34" t="s">
        <v>23</v>
      </c>
      <c r="S676" s="37">
        <v>1.3</v>
      </c>
    </row>
    <row r="677" spans="1:19">
      <c r="A677" s="45"/>
      <c r="B677" s="35"/>
      <c r="C677" s="9" t="s">
        <v>19</v>
      </c>
      <c r="D677" s="9" t="s">
        <v>20</v>
      </c>
      <c r="E677" s="9" t="s">
        <v>149</v>
      </c>
      <c r="F677" s="9">
        <v>600</v>
      </c>
      <c r="G677" s="9">
        <v>3</v>
      </c>
      <c r="H677" s="9" t="s">
        <v>60</v>
      </c>
      <c r="I677" s="9" t="s">
        <v>89</v>
      </c>
      <c r="J677" s="9" t="s">
        <v>73</v>
      </c>
      <c r="K677" s="35"/>
      <c r="L677" s="35"/>
      <c r="M677" s="35" t="s">
        <v>18</v>
      </c>
      <c r="N677" s="35" t="s">
        <v>18</v>
      </c>
      <c r="O677" s="35" t="s">
        <v>18</v>
      </c>
      <c r="P677" s="35" t="s">
        <v>66</v>
      </c>
      <c r="Q677" s="35"/>
      <c r="R677" s="35"/>
      <c r="S677" s="38"/>
    </row>
    <row r="678" spans="1:19">
      <c r="A678" s="45"/>
      <c r="B678" s="35"/>
      <c r="C678" s="9" t="s">
        <v>62</v>
      </c>
      <c r="D678" s="9" t="s">
        <v>20</v>
      </c>
      <c r="E678" s="9" t="s">
        <v>26</v>
      </c>
      <c r="F678" s="9" t="s">
        <v>18</v>
      </c>
      <c r="G678" s="9" t="s">
        <v>18</v>
      </c>
      <c r="H678" s="9" t="s">
        <v>18</v>
      </c>
      <c r="I678" s="9" t="s">
        <v>18</v>
      </c>
      <c r="J678" s="9" t="s">
        <v>18</v>
      </c>
      <c r="K678" s="35"/>
      <c r="L678" s="35"/>
      <c r="M678" s="35" t="s">
        <v>18</v>
      </c>
      <c r="N678" s="35" t="s">
        <v>18</v>
      </c>
      <c r="O678" s="35" t="s">
        <v>18</v>
      </c>
      <c r="P678" s="35" t="s">
        <v>66</v>
      </c>
      <c r="Q678" s="35"/>
      <c r="R678" s="35"/>
      <c r="S678" s="38"/>
    </row>
    <row r="679" spans="1:19" ht="15.75" thickBot="1">
      <c r="A679" s="46"/>
      <c r="B679" s="36"/>
      <c r="C679" s="10" t="s">
        <v>55</v>
      </c>
      <c r="D679" s="10" t="s">
        <v>20</v>
      </c>
      <c r="E679" s="10" t="s">
        <v>36</v>
      </c>
      <c r="F679" s="10" t="s">
        <v>18</v>
      </c>
      <c r="G679" s="10" t="s">
        <v>18</v>
      </c>
      <c r="H679" s="10" t="s">
        <v>18</v>
      </c>
      <c r="I679" s="10" t="s">
        <v>18</v>
      </c>
      <c r="J679" s="10" t="s">
        <v>18</v>
      </c>
      <c r="K679" s="36"/>
      <c r="L679" s="36"/>
      <c r="M679" s="36" t="s">
        <v>18</v>
      </c>
      <c r="N679" s="36" t="s">
        <v>18</v>
      </c>
      <c r="O679" s="36" t="s">
        <v>18</v>
      </c>
      <c r="P679" s="36" t="s">
        <v>66</v>
      </c>
      <c r="Q679" s="36"/>
      <c r="R679" s="36"/>
      <c r="S679" s="39"/>
    </row>
    <row r="680" spans="1:19">
      <c r="A680" s="44" t="str">
        <f t="shared" ref="A680" si="168">CONCATENATE("LOVSF4",MID(E680,5,4),SUBSTITUTE(E681,"/",""),MID(E683,9,1))</f>
        <v>LOVSF40400DPBG12xxR</v>
      </c>
      <c r="B680" s="34" t="s">
        <v>54</v>
      </c>
      <c r="C680" s="8" t="s">
        <v>57</v>
      </c>
      <c r="D680" s="8" t="s">
        <v>20</v>
      </c>
      <c r="E680" s="8" t="s">
        <v>33</v>
      </c>
      <c r="F680" s="8" t="s">
        <v>109</v>
      </c>
      <c r="G680" s="8">
        <v>3</v>
      </c>
      <c r="H680" s="8" t="s">
        <v>69</v>
      </c>
      <c r="I680" s="8" t="s">
        <v>101</v>
      </c>
      <c r="J680" s="8" t="s">
        <v>64</v>
      </c>
      <c r="K680" s="34" t="s">
        <v>109</v>
      </c>
      <c r="L680" s="34">
        <v>3</v>
      </c>
      <c r="M680" s="34">
        <v>30</v>
      </c>
      <c r="N680" s="34" t="s">
        <v>64</v>
      </c>
      <c r="O680" s="34" t="s">
        <v>101</v>
      </c>
      <c r="P680" s="34" t="s">
        <v>59</v>
      </c>
      <c r="Q680" s="34" t="s">
        <v>145</v>
      </c>
      <c r="R680" s="34" t="s">
        <v>23</v>
      </c>
      <c r="S680" s="37">
        <v>1.3</v>
      </c>
    </row>
    <row r="681" spans="1:19">
      <c r="A681" s="45"/>
      <c r="B681" s="35"/>
      <c r="C681" s="9" t="s">
        <v>19</v>
      </c>
      <c r="D681" s="9" t="s">
        <v>20</v>
      </c>
      <c r="E681" s="9" t="s">
        <v>143</v>
      </c>
      <c r="F681" s="9">
        <v>600</v>
      </c>
      <c r="G681" s="9">
        <v>3</v>
      </c>
      <c r="H681" s="9" t="s">
        <v>60</v>
      </c>
      <c r="I681" s="9" t="s">
        <v>53</v>
      </c>
      <c r="J681" s="9" t="s">
        <v>67</v>
      </c>
      <c r="K681" s="35"/>
      <c r="L681" s="35"/>
      <c r="M681" s="35" t="s">
        <v>18</v>
      </c>
      <c r="N681" s="35" t="s">
        <v>18</v>
      </c>
      <c r="O681" s="35" t="s">
        <v>18</v>
      </c>
      <c r="P681" s="35" t="s">
        <v>59</v>
      </c>
      <c r="Q681" s="35"/>
      <c r="R681" s="35"/>
      <c r="S681" s="38"/>
    </row>
    <row r="682" spans="1:19">
      <c r="A682" s="45"/>
      <c r="B682" s="35"/>
      <c r="C682" s="9" t="s">
        <v>62</v>
      </c>
      <c r="D682" s="9" t="s">
        <v>20</v>
      </c>
      <c r="E682" s="9" t="s">
        <v>22</v>
      </c>
      <c r="F682" s="9" t="s">
        <v>18</v>
      </c>
      <c r="G682" s="9" t="s">
        <v>18</v>
      </c>
      <c r="H682" s="9" t="s">
        <v>18</v>
      </c>
      <c r="I682" s="9" t="s">
        <v>18</v>
      </c>
      <c r="J682" s="9" t="s">
        <v>18</v>
      </c>
      <c r="K682" s="35"/>
      <c r="L682" s="35"/>
      <c r="M682" s="35" t="s">
        <v>18</v>
      </c>
      <c r="N682" s="35" t="s">
        <v>18</v>
      </c>
      <c r="O682" s="35" t="s">
        <v>18</v>
      </c>
      <c r="P682" s="35" t="s">
        <v>59</v>
      </c>
      <c r="Q682" s="35"/>
      <c r="R682" s="35"/>
      <c r="S682" s="38"/>
    </row>
    <row r="683" spans="1:19" ht="15.75" thickBot="1">
      <c r="A683" s="46"/>
      <c r="B683" s="36"/>
      <c r="C683" s="10" t="s">
        <v>55</v>
      </c>
      <c r="D683" s="10" t="s">
        <v>20</v>
      </c>
      <c r="E683" s="10" t="s">
        <v>35</v>
      </c>
      <c r="F683" s="10" t="s">
        <v>18</v>
      </c>
      <c r="G683" s="10" t="s">
        <v>18</v>
      </c>
      <c r="H683" s="10" t="s">
        <v>18</v>
      </c>
      <c r="I683" s="10" t="s">
        <v>18</v>
      </c>
      <c r="J683" s="10" t="s">
        <v>18</v>
      </c>
      <c r="K683" s="36"/>
      <c r="L683" s="36"/>
      <c r="M683" s="36" t="s">
        <v>18</v>
      </c>
      <c r="N683" s="36" t="s">
        <v>18</v>
      </c>
      <c r="O683" s="36" t="s">
        <v>18</v>
      </c>
      <c r="P683" s="36" t="s">
        <v>59</v>
      </c>
      <c r="Q683" s="36"/>
      <c r="R683" s="36"/>
      <c r="S683" s="39"/>
    </row>
    <row r="684" spans="1:19">
      <c r="A684" s="44" t="str">
        <f t="shared" ref="A684" si="169">CONCATENATE("LOVSF4",MID(E684,5,4),SUBSTITUTE(E685,"/",""),MID(E687,9,1))</f>
        <v>LOVSF40400DPBG12xx</v>
      </c>
      <c r="B684" s="34" t="s">
        <v>54</v>
      </c>
      <c r="C684" s="8" t="s">
        <v>57</v>
      </c>
      <c r="D684" s="8" t="s">
        <v>20</v>
      </c>
      <c r="E684" s="8" t="s">
        <v>33</v>
      </c>
      <c r="F684" s="8" t="s">
        <v>109</v>
      </c>
      <c r="G684" s="8">
        <v>3</v>
      </c>
      <c r="H684" s="8" t="s">
        <v>69</v>
      </c>
      <c r="I684" s="8" t="s">
        <v>101</v>
      </c>
      <c r="J684" s="8" t="s">
        <v>64</v>
      </c>
      <c r="K684" s="34" t="s">
        <v>109</v>
      </c>
      <c r="L684" s="34">
        <v>3</v>
      </c>
      <c r="M684" s="34">
        <v>30</v>
      </c>
      <c r="N684" s="34" t="s">
        <v>64</v>
      </c>
      <c r="O684" s="34" t="s">
        <v>101</v>
      </c>
      <c r="P684" s="34" t="s">
        <v>59</v>
      </c>
      <c r="Q684" s="34" t="s">
        <v>145</v>
      </c>
      <c r="R684" s="34" t="s">
        <v>23</v>
      </c>
      <c r="S684" s="37">
        <v>1.3</v>
      </c>
    </row>
    <row r="685" spans="1:19">
      <c r="A685" s="45"/>
      <c r="B685" s="35"/>
      <c r="C685" s="9" t="s">
        <v>19</v>
      </c>
      <c r="D685" s="9" t="s">
        <v>20</v>
      </c>
      <c r="E685" s="9" t="s">
        <v>143</v>
      </c>
      <c r="F685" s="9">
        <v>600</v>
      </c>
      <c r="G685" s="9">
        <v>3</v>
      </c>
      <c r="H685" s="9" t="s">
        <v>60</v>
      </c>
      <c r="I685" s="9" t="s">
        <v>53</v>
      </c>
      <c r="J685" s="9" t="s">
        <v>67</v>
      </c>
      <c r="K685" s="35"/>
      <c r="L685" s="35"/>
      <c r="M685" s="35" t="s">
        <v>18</v>
      </c>
      <c r="N685" s="35" t="s">
        <v>18</v>
      </c>
      <c r="O685" s="35" t="s">
        <v>18</v>
      </c>
      <c r="P685" s="35" t="s">
        <v>59</v>
      </c>
      <c r="Q685" s="35"/>
      <c r="R685" s="35"/>
      <c r="S685" s="38"/>
    </row>
    <row r="686" spans="1:19">
      <c r="A686" s="45"/>
      <c r="B686" s="35"/>
      <c r="C686" s="9" t="s">
        <v>62</v>
      </c>
      <c r="D686" s="9" t="s">
        <v>20</v>
      </c>
      <c r="E686" s="9" t="s">
        <v>22</v>
      </c>
      <c r="F686" s="9" t="s">
        <v>18</v>
      </c>
      <c r="G686" s="9" t="s">
        <v>18</v>
      </c>
      <c r="H686" s="9" t="s">
        <v>18</v>
      </c>
      <c r="I686" s="9" t="s">
        <v>18</v>
      </c>
      <c r="J686" s="9" t="s">
        <v>18</v>
      </c>
      <c r="K686" s="35"/>
      <c r="L686" s="35"/>
      <c r="M686" s="35" t="s">
        <v>18</v>
      </c>
      <c r="N686" s="35" t="s">
        <v>18</v>
      </c>
      <c r="O686" s="35" t="s">
        <v>18</v>
      </c>
      <c r="P686" s="35" t="s">
        <v>59</v>
      </c>
      <c r="Q686" s="35"/>
      <c r="R686" s="35"/>
      <c r="S686" s="38"/>
    </row>
    <row r="687" spans="1:19" ht="15.75" thickBot="1">
      <c r="A687" s="46"/>
      <c r="B687" s="36"/>
      <c r="C687" s="10" t="s">
        <v>55</v>
      </c>
      <c r="D687" s="10" t="s">
        <v>20</v>
      </c>
      <c r="E687" s="10" t="s">
        <v>36</v>
      </c>
      <c r="F687" s="10" t="s">
        <v>18</v>
      </c>
      <c r="G687" s="10" t="s">
        <v>18</v>
      </c>
      <c r="H687" s="10" t="s">
        <v>18</v>
      </c>
      <c r="I687" s="10" t="s">
        <v>18</v>
      </c>
      <c r="J687" s="10" t="s">
        <v>18</v>
      </c>
      <c r="K687" s="36"/>
      <c r="L687" s="36"/>
      <c r="M687" s="36" t="s">
        <v>18</v>
      </c>
      <c r="N687" s="36" t="s">
        <v>18</v>
      </c>
      <c r="O687" s="36" t="s">
        <v>18</v>
      </c>
      <c r="P687" s="36" t="s">
        <v>59</v>
      </c>
      <c r="Q687" s="36"/>
      <c r="R687" s="36"/>
      <c r="S687" s="39"/>
    </row>
    <row r="688" spans="1:19">
      <c r="A688" s="44" t="str">
        <f t="shared" ref="A688" si="170">CONCATENATE("LOVSF4",MID(E688,5,4),SUBSTITUTE(E689,"/",""),MID(E691,9,1))</f>
        <v>LOVSF40400DPBF09xxAR</v>
      </c>
      <c r="B688" s="34" t="s">
        <v>54</v>
      </c>
      <c r="C688" s="8" t="s">
        <v>57</v>
      </c>
      <c r="D688" s="8" t="s">
        <v>20</v>
      </c>
      <c r="E688" s="8" t="s">
        <v>33</v>
      </c>
      <c r="F688" s="8" t="s">
        <v>109</v>
      </c>
      <c r="G688" s="8">
        <v>3</v>
      </c>
      <c r="H688" s="8" t="s">
        <v>69</v>
      </c>
      <c r="I688" s="8" t="s">
        <v>101</v>
      </c>
      <c r="J688" s="8" t="s">
        <v>64</v>
      </c>
      <c r="K688" s="34" t="s">
        <v>109</v>
      </c>
      <c r="L688" s="34">
        <v>3</v>
      </c>
      <c r="M688" s="34">
        <v>30</v>
      </c>
      <c r="N688" s="34" t="s">
        <v>64</v>
      </c>
      <c r="O688" s="34" t="s">
        <v>101</v>
      </c>
      <c r="P688" s="34" t="s">
        <v>59</v>
      </c>
      <c r="Q688" s="34" t="s">
        <v>145</v>
      </c>
      <c r="R688" s="34" t="s">
        <v>23</v>
      </c>
      <c r="S688" s="37">
        <v>1.3</v>
      </c>
    </row>
    <row r="689" spans="1:19">
      <c r="A689" s="45"/>
      <c r="B689" s="35"/>
      <c r="C689" s="9" t="s">
        <v>19</v>
      </c>
      <c r="D689" s="9" t="s">
        <v>20</v>
      </c>
      <c r="E689" s="9" t="s">
        <v>147</v>
      </c>
      <c r="F689" s="9">
        <v>600</v>
      </c>
      <c r="G689" s="9">
        <v>3</v>
      </c>
      <c r="H689" s="9" t="s">
        <v>60</v>
      </c>
      <c r="I689" s="9" t="s">
        <v>103</v>
      </c>
      <c r="J689" s="9" t="s">
        <v>65</v>
      </c>
      <c r="K689" s="35"/>
      <c r="L689" s="35"/>
      <c r="M689" s="35" t="s">
        <v>18</v>
      </c>
      <c r="N689" s="35" t="s">
        <v>18</v>
      </c>
      <c r="O689" s="35" t="s">
        <v>18</v>
      </c>
      <c r="P689" s="35" t="s">
        <v>59</v>
      </c>
      <c r="Q689" s="35"/>
      <c r="R689" s="35"/>
      <c r="S689" s="38"/>
    </row>
    <row r="690" spans="1:19">
      <c r="A690" s="45"/>
      <c r="B690" s="35"/>
      <c r="C690" s="9" t="s">
        <v>62</v>
      </c>
      <c r="D690" s="9" t="s">
        <v>20</v>
      </c>
      <c r="E690" s="9" t="s">
        <v>24</v>
      </c>
      <c r="F690" s="9" t="s">
        <v>18</v>
      </c>
      <c r="G690" s="9" t="s">
        <v>18</v>
      </c>
      <c r="H690" s="9" t="s">
        <v>18</v>
      </c>
      <c r="I690" s="9" t="s">
        <v>18</v>
      </c>
      <c r="J690" s="9" t="s">
        <v>18</v>
      </c>
      <c r="K690" s="35"/>
      <c r="L690" s="35"/>
      <c r="M690" s="35" t="s">
        <v>18</v>
      </c>
      <c r="N690" s="35" t="s">
        <v>18</v>
      </c>
      <c r="O690" s="35" t="s">
        <v>18</v>
      </c>
      <c r="P690" s="35" t="s">
        <v>59</v>
      </c>
      <c r="Q690" s="35"/>
      <c r="R690" s="35"/>
      <c r="S690" s="38"/>
    </row>
    <row r="691" spans="1:19" ht="15.75" thickBot="1">
      <c r="A691" s="46"/>
      <c r="B691" s="36"/>
      <c r="C691" s="10" t="s">
        <v>55</v>
      </c>
      <c r="D691" s="10" t="s">
        <v>20</v>
      </c>
      <c r="E691" s="10" t="s">
        <v>35</v>
      </c>
      <c r="F691" s="10" t="s">
        <v>18</v>
      </c>
      <c r="G691" s="10" t="s">
        <v>18</v>
      </c>
      <c r="H691" s="10" t="s">
        <v>18</v>
      </c>
      <c r="I691" s="10" t="s">
        <v>18</v>
      </c>
      <c r="J691" s="10" t="s">
        <v>18</v>
      </c>
      <c r="K691" s="36"/>
      <c r="L691" s="36"/>
      <c r="M691" s="36" t="s">
        <v>18</v>
      </c>
      <c r="N691" s="36" t="s">
        <v>18</v>
      </c>
      <c r="O691" s="36" t="s">
        <v>18</v>
      </c>
      <c r="P691" s="36" t="s">
        <v>59</v>
      </c>
      <c r="Q691" s="36"/>
      <c r="R691" s="36"/>
      <c r="S691" s="39"/>
    </row>
    <row r="692" spans="1:19">
      <c r="A692" s="44" t="str">
        <f t="shared" ref="A692" si="171">CONCATENATE("LOVSF4",MID(E692,5,4),SUBSTITUTE(E693,"/",""),MID(E695,9,1))</f>
        <v>LOVSF40400DPBF09xxA</v>
      </c>
      <c r="B692" s="34" t="s">
        <v>54</v>
      </c>
      <c r="C692" s="8" t="s">
        <v>57</v>
      </c>
      <c r="D692" s="8" t="s">
        <v>20</v>
      </c>
      <c r="E692" s="8" t="s">
        <v>33</v>
      </c>
      <c r="F692" s="8" t="s">
        <v>109</v>
      </c>
      <c r="G692" s="8">
        <v>3</v>
      </c>
      <c r="H692" s="8" t="s">
        <v>69</v>
      </c>
      <c r="I692" s="8" t="s">
        <v>101</v>
      </c>
      <c r="J692" s="8" t="s">
        <v>64</v>
      </c>
      <c r="K692" s="34" t="s">
        <v>109</v>
      </c>
      <c r="L692" s="34">
        <v>3</v>
      </c>
      <c r="M692" s="34">
        <v>30</v>
      </c>
      <c r="N692" s="34" t="s">
        <v>64</v>
      </c>
      <c r="O692" s="34" t="s">
        <v>101</v>
      </c>
      <c r="P692" s="34" t="s">
        <v>59</v>
      </c>
      <c r="Q692" s="34" t="s">
        <v>145</v>
      </c>
      <c r="R692" s="34" t="s">
        <v>23</v>
      </c>
      <c r="S692" s="37">
        <v>1.3</v>
      </c>
    </row>
    <row r="693" spans="1:19">
      <c r="A693" s="45"/>
      <c r="B693" s="35"/>
      <c r="C693" s="9" t="s">
        <v>19</v>
      </c>
      <c r="D693" s="9" t="s">
        <v>20</v>
      </c>
      <c r="E693" s="9" t="s">
        <v>147</v>
      </c>
      <c r="F693" s="9">
        <v>600</v>
      </c>
      <c r="G693" s="9">
        <v>3</v>
      </c>
      <c r="H693" s="9" t="s">
        <v>60</v>
      </c>
      <c r="I693" s="9" t="s">
        <v>103</v>
      </c>
      <c r="J693" s="9" t="s">
        <v>65</v>
      </c>
      <c r="K693" s="35"/>
      <c r="L693" s="35"/>
      <c r="M693" s="35" t="s">
        <v>18</v>
      </c>
      <c r="N693" s="35" t="s">
        <v>18</v>
      </c>
      <c r="O693" s="35" t="s">
        <v>18</v>
      </c>
      <c r="P693" s="35" t="s">
        <v>59</v>
      </c>
      <c r="Q693" s="35"/>
      <c r="R693" s="35"/>
      <c r="S693" s="38"/>
    </row>
    <row r="694" spans="1:19">
      <c r="A694" s="45"/>
      <c r="B694" s="35"/>
      <c r="C694" s="9" t="s">
        <v>62</v>
      </c>
      <c r="D694" s="9" t="s">
        <v>20</v>
      </c>
      <c r="E694" s="9" t="s">
        <v>24</v>
      </c>
      <c r="F694" s="9" t="s">
        <v>18</v>
      </c>
      <c r="G694" s="9" t="s">
        <v>18</v>
      </c>
      <c r="H694" s="9" t="s">
        <v>18</v>
      </c>
      <c r="I694" s="9" t="s">
        <v>18</v>
      </c>
      <c r="J694" s="9" t="s">
        <v>18</v>
      </c>
      <c r="K694" s="35"/>
      <c r="L694" s="35"/>
      <c r="M694" s="35" t="s">
        <v>18</v>
      </c>
      <c r="N694" s="35" t="s">
        <v>18</v>
      </c>
      <c r="O694" s="35" t="s">
        <v>18</v>
      </c>
      <c r="P694" s="35" t="s">
        <v>59</v>
      </c>
      <c r="Q694" s="35"/>
      <c r="R694" s="35"/>
      <c r="S694" s="38"/>
    </row>
    <row r="695" spans="1:19" ht="15.75" thickBot="1">
      <c r="A695" s="46"/>
      <c r="B695" s="36"/>
      <c r="C695" s="10" t="s">
        <v>55</v>
      </c>
      <c r="D695" s="10" t="s">
        <v>20</v>
      </c>
      <c r="E695" s="10" t="s">
        <v>36</v>
      </c>
      <c r="F695" s="10" t="s">
        <v>18</v>
      </c>
      <c r="G695" s="10" t="s">
        <v>18</v>
      </c>
      <c r="H695" s="10" t="s">
        <v>18</v>
      </c>
      <c r="I695" s="10" t="s">
        <v>18</v>
      </c>
      <c r="J695" s="10" t="s">
        <v>18</v>
      </c>
      <c r="K695" s="36"/>
      <c r="L695" s="36"/>
      <c r="M695" s="36" t="s">
        <v>18</v>
      </c>
      <c r="N695" s="36" t="s">
        <v>18</v>
      </c>
      <c r="O695" s="36" t="s">
        <v>18</v>
      </c>
      <c r="P695" s="36" t="s">
        <v>59</v>
      </c>
      <c r="Q695" s="36"/>
      <c r="R695" s="36"/>
      <c r="S695" s="39"/>
    </row>
    <row r="696" spans="1:19">
      <c r="A696" s="44" t="str">
        <f t="shared" ref="A696" si="172">CONCATENATE("LOVSF4",MID(E696,5,4),SUBSTITUTE(E697,"/",""),MID(E699,9,1))</f>
        <v>LOVSF40400DPBF12xxAR</v>
      </c>
      <c r="B696" s="34" t="s">
        <v>54</v>
      </c>
      <c r="C696" s="8" t="s">
        <v>57</v>
      </c>
      <c r="D696" s="8" t="s">
        <v>20</v>
      </c>
      <c r="E696" s="8" t="s">
        <v>33</v>
      </c>
      <c r="F696" s="8" t="s">
        <v>109</v>
      </c>
      <c r="G696" s="8">
        <v>3</v>
      </c>
      <c r="H696" s="8" t="s">
        <v>69</v>
      </c>
      <c r="I696" s="8" t="s">
        <v>101</v>
      </c>
      <c r="J696" s="8" t="s">
        <v>64</v>
      </c>
      <c r="K696" s="34" t="s">
        <v>109</v>
      </c>
      <c r="L696" s="34">
        <v>3</v>
      </c>
      <c r="M696" s="34">
        <v>30</v>
      </c>
      <c r="N696" s="34" t="s">
        <v>64</v>
      </c>
      <c r="O696" s="34" t="s">
        <v>101</v>
      </c>
      <c r="P696" s="34" t="s">
        <v>59</v>
      </c>
      <c r="Q696" s="34" t="s">
        <v>145</v>
      </c>
      <c r="R696" s="34" t="s">
        <v>23</v>
      </c>
      <c r="S696" s="37">
        <v>1.3</v>
      </c>
    </row>
    <row r="697" spans="1:19">
      <c r="A697" s="45"/>
      <c r="B697" s="35"/>
      <c r="C697" s="9" t="s">
        <v>19</v>
      </c>
      <c r="D697" s="9" t="s">
        <v>20</v>
      </c>
      <c r="E697" s="9" t="s">
        <v>148</v>
      </c>
      <c r="F697" s="9">
        <v>600</v>
      </c>
      <c r="G697" s="9">
        <v>3</v>
      </c>
      <c r="H697" s="9" t="s">
        <v>60</v>
      </c>
      <c r="I697" s="9" t="s">
        <v>53</v>
      </c>
      <c r="J697" s="9" t="s">
        <v>67</v>
      </c>
      <c r="K697" s="35"/>
      <c r="L697" s="35"/>
      <c r="M697" s="35" t="s">
        <v>18</v>
      </c>
      <c r="N697" s="35" t="s">
        <v>18</v>
      </c>
      <c r="O697" s="35" t="s">
        <v>18</v>
      </c>
      <c r="P697" s="35" t="s">
        <v>59</v>
      </c>
      <c r="Q697" s="35"/>
      <c r="R697" s="35"/>
      <c r="S697" s="38"/>
    </row>
    <row r="698" spans="1:19">
      <c r="A698" s="45"/>
      <c r="B698" s="35"/>
      <c r="C698" s="9" t="s">
        <v>62</v>
      </c>
      <c r="D698" s="9" t="s">
        <v>20</v>
      </c>
      <c r="E698" s="9" t="s">
        <v>24</v>
      </c>
      <c r="F698" s="9" t="s">
        <v>18</v>
      </c>
      <c r="G698" s="9" t="s">
        <v>18</v>
      </c>
      <c r="H698" s="9" t="s">
        <v>18</v>
      </c>
      <c r="I698" s="9" t="s">
        <v>18</v>
      </c>
      <c r="J698" s="9" t="s">
        <v>18</v>
      </c>
      <c r="K698" s="35"/>
      <c r="L698" s="35"/>
      <c r="M698" s="35" t="s">
        <v>18</v>
      </c>
      <c r="N698" s="35" t="s">
        <v>18</v>
      </c>
      <c r="O698" s="35" t="s">
        <v>18</v>
      </c>
      <c r="P698" s="35" t="s">
        <v>59</v>
      </c>
      <c r="Q698" s="35"/>
      <c r="R698" s="35"/>
      <c r="S698" s="38"/>
    </row>
    <row r="699" spans="1:19" ht="15.75" thickBot="1">
      <c r="A699" s="46"/>
      <c r="B699" s="36"/>
      <c r="C699" s="10" t="s">
        <v>55</v>
      </c>
      <c r="D699" s="10" t="s">
        <v>20</v>
      </c>
      <c r="E699" s="10" t="s">
        <v>35</v>
      </c>
      <c r="F699" s="10" t="s">
        <v>18</v>
      </c>
      <c r="G699" s="10" t="s">
        <v>18</v>
      </c>
      <c r="H699" s="10" t="s">
        <v>18</v>
      </c>
      <c r="I699" s="10" t="s">
        <v>18</v>
      </c>
      <c r="J699" s="10" t="s">
        <v>18</v>
      </c>
      <c r="K699" s="36"/>
      <c r="L699" s="36"/>
      <c r="M699" s="36" t="s">
        <v>18</v>
      </c>
      <c r="N699" s="36" t="s">
        <v>18</v>
      </c>
      <c r="O699" s="36" t="s">
        <v>18</v>
      </c>
      <c r="P699" s="36" t="s">
        <v>59</v>
      </c>
      <c r="Q699" s="36"/>
      <c r="R699" s="36"/>
      <c r="S699" s="39"/>
    </row>
    <row r="700" spans="1:19">
      <c r="A700" s="44" t="str">
        <f t="shared" ref="A700" si="173">CONCATENATE("LOVSF4",MID(E700,5,4),SUBSTITUTE(E701,"/",""),MID(E703,9,1))</f>
        <v>LOVSF40400DPBF12xxA</v>
      </c>
      <c r="B700" s="34" t="s">
        <v>54</v>
      </c>
      <c r="C700" s="8" t="s">
        <v>57</v>
      </c>
      <c r="D700" s="8" t="s">
        <v>20</v>
      </c>
      <c r="E700" s="8" t="s">
        <v>33</v>
      </c>
      <c r="F700" s="8" t="s">
        <v>109</v>
      </c>
      <c r="G700" s="8">
        <v>3</v>
      </c>
      <c r="H700" s="8" t="s">
        <v>69</v>
      </c>
      <c r="I700" s="8" t="s">
        <v>101</v>
      </c>
      <c r="J700" s="8" t="s">
        <v>64</v>
      </c>
      <c r="K700" s="34" t="s">
        <v>109</v>
      </c>
      <c r="L700" s="34">
        <v>3</v>
      </c>
      <c r="M700" s="34">
        <v>30</v>
      </c>
      <c r="N700" s="34" t="s">
        <v>64</v>
      </c>
      <c r="O700" s="34" t="s">
        <v>101</v>
      </c>
      <c r="P700" s="34" t="s">
        <v>59</v>
      </c>
      <c r="Q700" s="34" t="s">
        <v>145</v>
      </c>
      <c r="R700" s="34" t="s">
        <v>23</v>
      </c>
      <c r="S700" s="37">
        <v>1.3</v>
      </c>
    </row>
    <row r="701" spans="1:19">
      <c r="A701" s="45"/>
      <c r="B701" s="35"/>
      <c r="C701" s="9" t="s">
        <v>19</v>
      </c>
      <c r="D701" s="9" t="s">
        <v>20</v>
      </c>
      <c r="E701" s="9" t="s">
        <v>148</v>
      </c>
      <c r="F701" s="9">
        <v>600</v>
      </c>
      <c r="G701" s="9">
        <v>3</v>
      </c>
      <c r="H701" s="9" t="s">
        <v>60</v>
      </c>
      <c r="I701" s="9" t="s">
        <v>53</v>
      </c>
      <c r="J701" s="9" t="s">
        <v>67</v>
      </c>
      <c r="K701" s="35"/>
      <c r="L701" s="35"/>
      <c r="M701" s="35" t="s">
        <v>18</v>
      </c>
      <c r="N701" s="35" t="s">
        <v>18</v>
      </c>
      <c r="O701" s="35" t="s">
        <v>18</v>
      </c>
      <c r="P701" s="35" t="s">
        <v>59</v>
      </c>
      <c r="Q701" s="35"/>
      <c r="R701" s="35"/>
      <c r="S701" s="38"/>
    </row>
    <row r="702" spans="1:19">
      <c r="A702" s="45"/>
      <c r="B702" s="35"/>
      <c r="C702" s="9" t="s">
        <v>62</v>
      </c>
      <c r="D702" s="9" t="s">
        <v>20</v>
      </c>
      <c r="E702" s="9" t="s">
        <v>24</v>
      </c>
      <c r="F702" s="9" t="s">
        <v>18</v>
      </c>
      <c r="G702" s="9" t="s">
        <v>18</v>
      </c>
      <c r="H702" s="9" t="s">
        <v>18</v>
      </c>
      <c r="I702" s="9" t="s">
        <v>18</v>
      </c>
      <c r="J702" s="9" t="s">
        <v>18</v>
      </c>
      <c r="K702" s="35"/>
      <c r="L702" s="35"/>
      <c r="M702" s="35" t="s">
        <v>18</v>
      </c>
      <c r="N702" s="35" t="s">
        <v>18</v>
      </c>
      <c r="O702" s="35" t="s">
        <v>18</v>
      </c>
      <c r="P702" s="35" t="s">
        <v>59</v>
      </c>
      <c r="Q702" s="35"/>
      <c r="R702" s="35"/>
      <c r="S702" s="38"/>
    </row>
    <row r="703" spans="1:19" ht="15.75" thickBot="1">
      <c r="A703" s="46"/>
      <c r="B703" s="36"/>
      <c r="C703" s="10" t="s">
        <v>55</v>
      </c>
      <c r="D703" s="10" t="s">
        <v>20</v>
      </c>
      <c r="E703" s="10" t="s">
        <v>36</v>
      </c>
      <c r="F703" s="10" t="s">
        <v>18</v>
      </c>
      <c r="G703" s="10" t="s">
        <v>18</v>
      </c>
      <c r="H703" s="10" t="s">
        <v>18</v>
      </c>
      <c r="I703" s="10" t="s">
        <v>18</v>
      </c>
      <c r="J703" s="10" t="s">
        <v>18</v>
      </c>
      <c r="K703" s="36"/>
      <c r="L703" s="36"/>
      <c r="M703" s="36" t="s">
        <v>18</v>
      </c>
      <c r="N703" s="36" t="s">
        <v>18</v>
      </c>
      <c r="O703" s="36" t="s">
        <v>18</v>
      </c>
      <c r="P703" s="36" t="s">
        <v>59</v>
      </c>
      <c r="Q703" s="36"/>
      <c r="R703" s="36"/>
      <c r="S703" s="39"/>
    </row>
    <row r="704" spans="1:19">
      <c r="A704" s="44" t="str">
        <f t="shared" ref="A704" si="174">CONCATENATE("LOVSF4",MID(E704,5,4),SUBSTITUTE(E705,"/",""),MID(E707,9,1))</f>
        <v>LOVSF40400DPBF18xxAR</v>
      </c>
      <c r="B704" s="34" t="s">
        <v>54</v>
      </c>
      <c r="C704" s="8" t="s">
        <v>57</v>
      </c>
      <c r="D704" s="8" t="s">
        <v>20</v>
      </c>
      <c r="E704" s="8" t="s">
        <v>33</v>
      </c>
      <c r="F704" s="8" t="s">
        <v>109</v>
      </c>
      <c r="G704" s="8">
        <v>3</v>
      </c>
      <c r="H704" s="8" t="s">
        <v>69</v>
      </c>
      <c r="I704" s="8" t="s">
        <v>101</v>
      </c>
      <c r="J704" s="8" t="s">
        <v>64</v>
      </c>
      <c r="K704" s="34" t="s">
        <v>109</v>
      </c>
      <c r="L704" s="34">
        <v>3</v>
      </c>
      <c r="M704" s="34">
        <v>30</v>
      </c>
      <c r="N704" s="34" t="s">
        <v>64</v>
      </c>
      <c r="O704" s="34" t="s">
        <v>101</v>
      </c>
      <c r="P704" s="34" t="s">
        <v>59</v>
      </c>
      <c r="Q704" s="34" t="s">
        <v>145</v>
      </c>
      <c r="R704" s="34" t="s">
        <v>23</v>
      </c>
      <c r="S704" s="37">
        <v>1.3</v>
      </c>
    </row>
    <row r="705" spans="1:19">
      <c r="A705" s="45"/>
      <c r="B705" s="35"/>
      <c r="C705" s="9" t="s">
        <v>19</v>
      </c>
      <c r="D705" s="9" t="s">
        <v>20</v>
      </c>
      <c r="E705" s="9" t="s">
        <v>150</v>
      </c>
      <c r="F705" s="9">
        <v>600</v>
      </c>
      <c r="G705" s="9">
        <v>3</v>
      </c>
      <c r="H705" s="9" t="s">
        <v>60</v>
      </c>
      <c r="I705" s="9" t="s">
        <v>104</v>
      </c>
      <c r="J705" s="9" t="s">
        <v>70</v>
      </c>
      <c r="K705" s="35"/>
      <c r="L705" s="35"/>
      <c r="M705" s="35" t="s">
        <v>18</v>
      </c>
      <c r="N705" s="35" t="s">
        <v>18</v>
      </c>
      <c r="O705" s="35" t="s">
        <v>18</v>
      </c>
      <c r="P705" s="35" t="s">
        <v>59</v>
      </c>
      <c r="Q705" s="35"/>
      <c r="R705" s="35"/>
      <c r="S705" s="38"/>
    </row>
    <row r="706" spans="1:19">
      <c r="A706" s="45"/>
      <c r="B706" s="35"/>
      <c r="C706" s="9" t="s">
        <v>62</v>
      </c>
      <c r="D706" s="9" t="s">
        <v>20</v>
      </c>
      <c r="E706" s="9" t="s">
        <v>24</v>
      </c>
      <c r="F706" s="9" t="s">
        <v>18</v>
      </c>
      <c r="G706" s="9" t="s">
        <v>18</v>
      </c>
      <c r="H706" s="9" t="s">
        <v>18</v>
      </c>
      <c r="I706" s="9" t="s">
        <v>18</v>
      </c>
      <c r="J706" s="9" t="s">
        <v>18</v>
      </c>
      <c r="K706" s="35"/>
      <c r="L706" s="35"/>
      <c r="M706" s="35" t="s">
        <v>18</v>
      </c>
      <c r="N706" s="35" t="s">
        <v>18</v>
      </c>
      <c r="O706" s="35" t="s">
        <v>18</v>
      </c>
      <c r="P706" s="35" t="s">
        <v>59</v>
      </c>
      <c r="Q706" s="35"/>
      <c r="R706" s="35"/>
      <c r="S706" s="38"/>
    </row>
    <row r="707" spans="1:19" ht="15.75" thickBot="1">
      <c r="A707" s="46"/>
      <c r="B707" s="36"/>
      <c r="C707" s="10" t="s">
        <v>55</v>
      </c>
      <c r="D707" s="10" t="s">
        <v>20</v>
      </c>
      <c r="E707" s="10" t="s">
        <v>35</v>
      </c>
      <c r="F707" s="10" t="s">
        <v>18</v>
      </c>
      <c r="G707" s="10" t="s">
        <v>18</v>
      </c>
      <c r="H707" s="10" t="s">
        <v>18</v>
      </c>
      <c r="I707" s="10" t="s">
        <v>18</v>
      </c>
      <c r="J707" s="10" t="s">
        <v>18</v>
      </c>
      <c r="K707" s="36"/>
      <c r="L707" s="36"/>
      <c r="M707" s="36" t="s">
        <v>18</v>
      </c>
      <c r="N707" s="36" t="s">
        <v>18</v>
      </c>
      <c r="O707" s="36" t="s">
        <v>18</v>
      </c>
      <c r="P707" s="36" t="s">
        <v>59</v>
      </c>
      <c r="Q707" s="36"/>
      <c r="R707" s="36"/>
      <c r="S707" s="39"/>
    </row>
    <row r="708" spans="1:19">
      <c r="A708" s="44" t="str">
        <f t="shared" ref="A708" si="175">CONCATENATE("LOVSF4",MID(E708,5,4),SUBSTITUTE(E709,"/",""),MID(E711,9,1))</f>
        <v>LOVSF40400DPBF18xxA</v>
      </c>
      <c r="B708" s="34" t="s">
        <v>54</v>
      </c>
      <c r="C708" s="8" t="s">
        <v>57</v>
      </c>
      <c r="D708" s="8" t="s">
        <v>20</v>
      </c>
      <c r="E708" s="8" t="s">
        <v>33</v>
      </c>
      <c r="F708" s="8" t="s">
        <v>109</v>
      </c>
      <c r="G708" s="8">
        <v>3</v>
      </c>
      <c r="H708" s="8" t="s">
        <v>69</v>
      </c>
      <c r="I708" s="8" t="s">
        <v>101</v>
      </c>
      <c r="J708" s="8" t="s">
        <v>64</v>
      </c>
      <c r="K708" s="34" t="s">
        <v>109</v>
      </c>
      <c r="L708" s="34">
        <v>3</v>
      </c>
      <c r="M708" s="34">
        <v>30</v>
      </c>
      <c r="N708" s="34" t="s">
        <v>64</v>
      </c>
      <c r="O708" s="34" t="s">
        <v>101</v>
      </c>
      <c r="P708" s="34" t="s">
        <v>59</v>
      </c>
      <c r="Q708" s="34" t="s">
        <v>145</v>
      </c>
      <c r="R708" s="34" t="s">
        <v>23</v>
      </c>
      <c r="S708" s="37">
        <v>1.3</v>
      </c>
    </row>
    <row r="709" spans="1:19">
      <c r="A709" s="45"/>
      <c r="B709" s="35"/>
      <c r="C709" s="9" t="s">
        <v>19</v>
      </c>
      <c r="D709" s="9" t="s">
        <v>20</v>
      </c>
      <c r="E709" s="9" t="s">
        <v>150</v>
      </c>
      <c r="F709" s="9">
        <v>600</v>
      </c>
      <c r="G709" s="9">
        <v>3</v>
      </c>
      <c r="H709" s="9" t="s">
        <v>60</v>
      </c>
      <c r="I709" s="9" t="s">
        <v>104</v>
      </c>
      <c r="J709" s="9" t="s">
        <v>70</v>
      </c>
      <c r="K709" s="35"/>
      <c r="L709" s="35"/>
      <c r="M709" s="35" t="s">
        <v>18</v>
      </c>
      <c r="N709" s="35" t="s">
        <v>18</v>
      </c>
      <c r="O709" s="35" t="s">
        <v>18</v>
      </c>
      <c r="P709" s="35" t="s">
        <v>59</v>
      </c>
      <c r="Q709" s="35"/>
      <c r="R709" s="35"/>
      <c r="S709" s="38"/>
    </row>
    <row r="710" spans="1:19">
      <c r="A710" s="45"/>
      <c r="B710" s="35"/>
      <c r="C710" s="9" t="s">
        <v>62</v>
      </c>
      <c r="D710" s="9" t="s">
        <v>20</v>
      </c>
      <c r="E710" s="9" t="s">
        <v>24</v>
      </c>
      <c r="F710" s="9" t="s">
        <v>18</v>
      </c>
      <c r="G710" s="9" t="s">
        <v>18</v>
      </c>
      <c r="H710" s="9" t="s">
        <v>18</v>
      </c>
      <c r="I710" s="9" t="s">
        <v>18</v>
      </c>
      <c r="J710" s="9" t="s">
        <v>18</v>
      </c>
      <c r="K710" s="35"/>
      <c r="L710" s="35"/>
      <c r="M710" s="35" t="s">
        <v>18</v>
      </c>
      <c r="N710" s="35" t="s">
        <v>18</v>
      </c>
      <c r="O710" s="35" t="s">
        <v>18</v>
      </c>
      <c r="P710" s="35" t="s">
        <v>59</v>
      </c>
      <c r="Q710" s="35"/>
      <c r="R710" s="35"/>
      <c r="S710" s="38"/>
    </row>
    <row r="711" spans="1:19" ht="15.75" thickBot="1">
      <c r="A711" s="46"/>
      <c r="B711" s="36"/>
      <c r="C711" s="10" t="s">
        <v>55</v>
      </c>
      <c r="D711" s="10" t="s">
        <v>20</v>
      </c>
      <c r="E711" s="10" t="s">
        <v>36</v>
      </c>
      <c r="F711" s="10" t="s">
        <v>18</v>
      </c>
      <c r="G711" s="10" t="s">
        <v>18</v>
      </c>
      <c r="H711" s="10" t="s">
        <v>18</v>
      </c>
      <c r="I711" s="10" t="s">
        <v>18</v>
      </c>
      <c r="J711" s="10" t="s">
        <v>18</v>
      </c>
      <c r="K711" s="36"/>
      <c r="L711" s="36"/>
      <c r="M711" s="36" t="s">
        <v>18</v>
      </c>
      <c r="N711" s="36" t="s">
        <v>18</v>
      </c>
      <c r="O711" s="36" t="s">
        <v>18</v>
      </c>
      <c r="P711" s="36" t="s">
        <v>59</v>
      </c>
      <c r="Q711" s="36"/>
      <c r="R711" s="36"/>
      <c r="S711" s="39"/>
    </row>
    <row r="712" spans="1:19">
      <c r="A712" s="44" t="str">
        <f t="shared" ref="A712" si="176">CONCATENATE("LOVSF4",MID(E712,5,4),SUBSTITUTE(E713,"/",""),MID(E715,9,1))</f>
        <v>LOVSF40400DPBF09xxLR</v>
      </c>
      <c r="B712" s="34" t="s">
        <v>54</v>
      </c>
      <c r="C712" s="8" t="s">
        <v>57</v>
      </c>
      <c r="D712" s="8" t="s">
        <v>20</v>
      </c>
      <c r="E712" s="8" t="s">
        <v>33</v>
      </c>
      <c r="F712" s="8" t="s">
        <v>109</v>
      </c>
      <c r="G712" s="8">
        <v>3</v>
      </c>
      <c r="H712" s="8" t="s">
        <v>69</v>
      </c>
      <c r="I712" s="8" t="s">
        <v>101</v>
      </c>
      <c r="J712" s="8" t="s">
        <v>64</v>
      </c>
      <c r="K712" s="34" t="s">
        <v>109</v>
      </c>
      <c r="L712" s="34">
        <v>3</v>
      </c>
      <c r="M712" s="34">
        <v>30</v>
      </c>
      <c r="N712" s="34" t="s">
        <v>64</v>
      </c>
      <c r="O712" s="34" t="s">
        <v>101</v>
      </c>
      <c r="P712" s="34" t="s">
        <v>59</v>
      </c>
      <c r="Q712" s="34" t="s">
        <v>145</v>
      </c>
      <c r="R712" s="34" t="s">
        <v>23</v>
      </c>
      <c r="S712" s="37">
        <v>1.3</v>
      </c>
    </row>
    <row r="713" spans="1:19">
      <c r="A713" s="45"/>
      <c r="B713" s="35"/>
      <c r="C713" s="9" t="s">
        <v>19</v>
      </c>
      <c r="D713" s="9" t="s">
        <v>20</v>
      </c>
      <c r="E713" s="9" t="s">
        <v>152</v>
      </c>
      <c r="F713" s="9">
        <v>600</v>
      </c>
      <c r="G713" s="9">
        <v>3</v>
      </c>
      <c r="H713" s="9" t="s">
        <v>60</v>
      </c>
      <c r="I713" s="9" t="s">
        <v>103</v>
      </c>
      <c r="J713" s="9" t="s">
        <v>65</v>
      </c>
      <c r="K713" s="35"/>
      <c r="L713" s="35"/>
      <c r="M713" s="35" t="s">
        <v>18</v>
      </c>
      <c r="N713" s="35" t="s">
        <v>18</v>
      </c>
      <c r="O713" s="35" t="s">
        <v>18</v>
      </c>
      <c r="P713" s="35" t="s">
        <v>59</v>
      </c>
      <c r="Q713" s="35"/>
      <c r="R713" s="35"/>
      <c r="S713" s="38"/>
    </row>
    <row r="714" spans="1:19">
      <c r="A714" s="45"/>
      <c r="B714" s="35"/>
      <c r="C714" s="9" t="s">
        <v>62</v>
      </c>
      <c r="D714" s="9" t="s">
        <v>20</v>
      </c>
      <c r="E714" s="9" t="s">
        <v>25</v>
      </c>
      <c r="F714" s="9" t="s">
        <v>18</v>
      </c>
      <c r="G714" s="9" t="s">
        <v>18</v>
      </c>
      <c r="H714" s="9" t="s">
        <v>18</v>
      </c>
      <c r="I714" s="9" t="s">
        <v>18</v>
      </c>
      <c r="J714" s="9" t="s">
        <v>18</v>
      </c>
      <c r="K714" s="35"/>
      <c r="L714" s="35"/>
      <c r="M714" s="35" t="s">
        <v>18</v>
      </c>
      <c r="N714" s="35" t="s">
        <v>18</v>
      </c>
      <c r="O714" s="35" t="s">
        <v>18</v>
      </c>
      <c r="P714" s="35" t="s">
        <v>59</v>
      </c>
      <c r="Q714" s="35"/>
      <c r="R714" s="35"/>
      <c r="S714" s="38"/>
    </row>
    <row r="715" spans="1:19" ht="15.75" thickBot="1">
      <c r="A715" s="46"/>
      <c r="B715" s="36"/>
      <c r="C715" s="10" t="s">
        <v>55</v>
      </c>
      <c r="D715" s="10" t="s">
        <v>20</v>
      </c>
      <c r="E715" s="10" t="s">
        <v>35</v>
      </c>
      <c r="F715" s="10" t="s">
        <v>18</v>
      </c>
      <c r="G715" s="10" t="s">
        <v>18</v>
      </c>
      <c r="H715" s="10" t="s">
        <v>18</v>
      </c>
      <c r="I715" s="10" t="s">
        <v>18</v>
      </c>
      <c r="J715" s="10" t="s">
        <v>18</v>
      </c>
      <c r="K715" s="36"/>
      <c r="L715" s="36"/>
      <c r="M715" s="36" t="s">
        <v>18</v>
      </c>
      <c r="N715" s="36" t="s">
        <v>18</v>
      </c>
      <c r="O715" s="36" t="s">
        <v>18</v>
      </c>
      <c r="P715" s="36" t="s">
        <v>59</v>
      </c>
      <c r="Q715" s="36"/>
      <c r="R715" s="36"/>
      <c r="S715" s="39"/>
    </row>
    <row r="716" spans="1:19">
      <c r="A716" s="44" t="str">
        <f t="shared" ref="A716" si="177">CONCATENATE("LOVSF4",MID(E716,5,4),SUBSTITUTE(E717,"/",""),MID(E719,9,1))</f>
        <v>LOVSF40400DPBF09xxL</v>
      </c>
      <c r="B716" s="34" t="s">
        <v>54</v>
      </c>
      <c r="C716" s="8" t="s">
        <v>57</v>
      </c>
      <c r="D716" s="8" t="s">
        <v>20</v>
      </c>
      <c r="E716" s="8" t="s">
        <v>33</v>
      </c>
      <c r="F716" s="8" t="s">
        <v>109</v>
      </c>
      <c r="G716" s="8">
        <v>3</v>
      </c>
      <c r="H716" s="8" t="s">
        <v>69</v>
      </c>
      <c r="I716" s="8" t="s">
        <v>101</v>
      </c>
      <c r="J716" s="8" t="s">
        <v>64</v>
      </c>
      <c r="K716" s="34" t="s">
        <v>109</v>
      </c>
      <c r="L716" s="34">
        <v>3</v>
      </c>
      <c r="M716" s="34">
        <v>30</v>
      </c>
      <c r="N716" s="34" t="s">
        <v>64</v>
      </c>
      <c r="O716" s="34" t="s">
        <v>101</v>
      </c>
      <c r="P716" s="34" t="s">
        <v>59</v>
      </c>
      <c r="Q716" s="34" t="s">
        <v>145</v>
      </c>
      <c r="R716" s="34" t="s">
        <v>23</v>
      </c>
      <c r="S716" s="37">
        <v>1.3</v>
      </c>
    </row>
    <row r="717" spans="1:19">
      <c r="A717" s="45"/>
      <c r="B717" s="35"/>
      <c r="C717" s="9" t="s">
        <v>19</v>
      </c>
      <c r="D717" s="9" t="s">
        <v>20</v>
      </c>
      <c r="E717" s="9" t="s">
        <v>152</v>
      </c>
      <c r="F717" s="9">
        <v>600</v>
      </c>
      <c r="G717" s="9">
        <v>3</v>
      </c>
      <c r="H717" s="9" t="s">
        <v>60</v>
      </c>
      <c r="I717" s="9" t="s">
        <v>103</v>
      </c>
      <c r="J717" s="9" t="s">
        <v>65</v>
      </c>
      <c r="K717" s="35"/>
      <c r="L717" s="35"/>
      <c r="M717" s="35" t="s">
        <v>18</v>
      </c>
      <c r="N717" s="35" t="s">
        <v>18</v>
      </c>
      <c r="O717" s="35" t="s">
        <v>18</v>
      </c>
      <c r="P717" s="35" t="s">
        <v>59</v>
      </c>
      <c r="Q717" s="35"/>
      <c r="R717" s="35"/>
      <c r="S717" s="38"/>
    </row>
    <row r="718" spans="1:19">
      <c r="A718" s="45"/>
      <c r="B718" s="35"/>
      <c r="C718" s="9" t="s">
        <v>62</v>
      </c>
      <c r="D718" s="9" t="s">
        <v>20</v>
      </c>
      <c r="E718" s="9" t="s">
        <v>25</v>
      </c>
      <c r="F718" s="9" t="s">
        <v>18</v>
      </c>
      <c r="G718" s="9" t="s">
        <v>18</v>
      </c>
      <c r="H718" s="9" t="s">
        <v>18</v>
      </c>
      <c r="I718" s="9" t="s">
        <v>18</v>
      </c>
      <c r="J718" s="9" t="s">
        <v>18</v>
      </c>
      <c r="K718" s="35"/>
      <c r="L718" s="35"/>
      <c r="M718" s="35" t="s">
        <v>18</v>
      </c>
      <c r="N718" s="35" t="s">
        <v>18</v>
      </c>
      <c r="O718" s="35" t="s">
        <v>18</v>
      </c>
      <c r="P718" s="35" t="s">
        <v>59</v>
      </c>
      <c r="Q718" s="35"/>
      <c r="R718" s="35"/>
      <c r="S718" s="38"/>
    </row>
    <row r="719" spans="1:19" ht="15.75" thickBot="1">
      <c r="A719" s="46"/>
      <c r="B719" s="36"/>
      <c r="C719" s="10" t="s">
        <v>55</v>
      </c>
      <c r="D719" s="10" t="s">
        <v>20</v>
      </c>
      <c r="E719" s="10" t="s">
        <v>36</v>
      </c>
      <c r="F719" s="10" t="s">
        <v>18</v>
      </c>
      <c r="G719" s="10" t="s">
        <v>18</v>
      </c>
      <c r="H719" s="10" t="s">
        <v>18</v>
      </c>
      <c r="I719" s="10" t="s">
        <v>18</v>
      </c>
      <c r="J719" s="10" t="s">
        <v>18</v>
      </c>
      <c r="K719" s="36"/>
      <c r="L719" s="36"/>
      <c r="M719" s="36" t="s">
        <v>18</v>
      </c>
      <c r="N719" s="36" t="s">
        <v>18</v>
      </c>
      <c r="O719" s="36" t="s">
        <v>18</v>
      </c>
      <c r="P719" s="36" t="s">
        <v>59</v>
      </c>
      <c r="Q719" s="36"/>
      <c r="R719" s="36"/>
      <c r="S719" s="39"/>
    </row>
    <row r="720" spans="1:19">
      <c r="A720" s="44" t="str">
        <f t="shared" ref="A720" si="178">CONCATENATE("LOVSF4",MID(E720,5,4),SUBSTITUTE(E721,"/",""),MID(E723,9,1))</f>
        <v>LOVSF40400DPBF12xxLR</v>
      </c>
      <c r="B720" s="34" t="s">
        <v>54</v>
      </c>
      <c r="C720" s="8" t="s">
        <v>57</v>
      </c>
      <c r="D720" s="8" t="s">
        <v>20</v>
      </c>
      <c r="E720" s="8" t="s">
        <v>33</v>
      </c>
      <c r="F720" s="8" t="s">
        <v>109</v>
      </c>
      <c r="G720" s="8">
        <v>3</v>
      </c>
      <c r="H720" s="8" t="s">
        <v>69</v>
      </c>
      <c r="I720" s="8" t="s">
        <v>101</v>
      </c>
      <c r="J720" s="8" t="s">
        <v>64</v>
      </c>
      <c r="K720" s="34" t="s">
        <v>109</v>
      </c>
      <c r="L720" s="34">
        <v>3</v>
      </c>
      <c r="M720" s="34">
        <v>30</v>
      </c>
      <c r="N720" s="34" t="s">
        <v>64</v>
      </c>
      <c r="O720" s="34" t="s">
        <v>101</v>
      </c>
      <c r="P720" s="34" t="s">
        <v>59</v>
      </c>
      <c r="Q720" s="34" t="s">
        <v>145</v>
      </c>
      <c r="R720" s="34" t="s">
        <v>23</v>
      </c>
      <c r="S720" s="37">
        <v>1.3</v>
      </c>
    </row>
    <row r="721" spans="1:19">
      <c r="A721" s="45"/>
      <c r="B721" s="35"/>
      <c r="C721" s="9" t="s">
        <v>19</v>
      </c>
      <c r="D721" s="9" t="s">
        <v>20</v>
      </c>
      <c r="E721" s="9" t="s">
        <v>153</v>
      </c>
      <c r="F721" s="9">
        <v>600</v>
      </c>
      <c r="G721" s="9">
        <v>3</v>
      </c>
      <c r="H721" s="9" t="s">
        <v>60</v>
      </c>
      <c r="I721" s="9" t="s">
        <v>53</v>
      </c>
      <c r="J721" s="9" t="s">
        <v>67</v>
      </c>
      <c r="K721" s="35"/>
      <c r="L721" s="35"/>
      <c r="M721" s="35" t="s">
        <v>18</v>
      </c>
      <c r="N721" s="35" t="s">
        <v>18</v>
      </c>
      <c r="O721" s="35" t="s">
        <v>18</v>
      </c>
      <c r="P721" s="35" t="s">
        <v>59</v>
      </c>
      <c r="Q721" s="35"/>
      <c r="R721" s="35"/>
      <c r="S721" s="38"/>
    </row>
    <row r="722" spans="1:19">
      <c r="A722" s="45"/>
      <c r="B722" s="35"/>
      <c r="C722" s="9" t="s">
        <v>62</v>
      </c>
      <c r="D722" s="9" t="s">
        <v>20</v>
      </c>
      <c r="E722" s="9" t="s">
        <v>25</v>
      </c>
      <c r="F722" s="9" t="s">
        <v>18</v>
      </c>
      <c r="G722" s="9" t="s">
        <v>18</v>
      </c>
      <c r="H722" s="9" t="s">
        <v>18</v>
      </c>
      <c r="I722" s="9" t="s">
        <v>18</v>
      </c>
      <c r="J722" s="9" t="s">
        <v>18</v>
      </c>
      <c r="K722" s="35"/>
      <c r="L722" s="35"/>
      <c r="M722" s="35" t="s">
        <v>18</v>
      </c>
      <c r="N722" s="35" t="s">
        <v>18</v>
      </c>
      <c r="O722" s="35" t="s">
        <v>18</v>
      </c>
      <c r="P722" s="35" t="s">
        <v>59</v>
      </c>
      <c r="Q722" s="35"/>
      <c r="R722" s="35"/>
      <c r="S722" s="38"/>
    </row>
    <row r="723" spans="1:19" ht="15.75" thickBot="1">
      <c r="A723" s="46"/>
      <c r="B723" s="36"/>
      <c r="C723" s="10" t="s">
        <v>55</v>
      </c>
      <c r="D723" s="10" t="s">
        <v>20</v>
      </c>
      <c r="E723" s="10" t="s">
        <v>35</v>
      </c>
      <c r="F723" s="10" t="s">
        <v>18</v>
      </c>
      <c r="G723" s="10" t="s">
        <v>18</v>
      </c>
      <c r="H723" s="10" t="s">
        <v>18</v>
      </c>
      <c r="I723" s="10" t="s">
        <v>18</v>
      </c>
      <c r="J723" s="10" t="s">
        <v>18</v>
      </c>
      <c r="K723" s="36"/>
      <c r="L723" s="36"/>
      <c r="M723" s="36" t="s">
        <v>18</v>
      </c>
      <c r="N723" s="36" t="s">
        <v>18</v>
      </c>
      <c r="O723" s="36" t="s">
        <v>18</v>
      </c>
      <c r="P723" s="36" t="s">
        <v>59</v>
      </c>
      <c r="Q723" s="36"/>
      <c r="R723" s="36"/>
      <c r="S723" s="39"/>
    </row>
    <row r="724" spans="1:19">
      <c r="A724" s="44" t="str">
        <f t="shared" ref="A724" si="179">CONCATENATE("LOVSF4",MID(E724,5,4),SUBSTITUTE(E725,"/",""),MID(E727,9,1))</f>
        <v>LOVSF40400DPBF12xxL</v>
      </c>
      <c r="B724" s="34" t="s">
        <v>54</v>
      </c>
      <c r="C724" s="8" t="s">
        <v>57</v>
      </c>
      <c r="D724" s="8" t="s">
        <v>20</v>
      </c>
      <c r="E724" s="8" t="s">
        <v>33</v>
      </c>
      <c r="F724" s="8" t="s">
        <v>109</v>
      </c>
      <c r="G724" s="8">
        <v>3</v>
      </c>
      <c r="H724" s="8" t="s">
        <v>69</v>
      </c>
      <c r="I724" s="8" t="s">
        <v>101</v>
      </c>
      <c r="J724" s="8" t="s">
        <v>64</v>
      </c>
      <c r="K724" s="34" t="s">
        <v>109</v>
      </c>
      <c r="L724" s="34">
        <v>3</v>
      </c>
      <c r="M724" s="34">
        <v>30</v>
      </c>
      <c r="N724" s="34" t="s">
        <v>64</v>
      </c>
      <c r="O724" s="34" t="s">
        <v>101</v>
      </c>
      <c r="P724" s="34" t="s">
        <v>59</v>
      </c>
      <c r="Q724" s="34" t="s">
        <v>145</v>
      </c>
      <c r="R724" s="34" t="s">
        <v>23</v>
      </c>
      <c r="S724" s="37">
        <v>1.3</v>
      </c>
    </row>
    <row r="725" spans="1:19">
      <c r="A725" s="45"/>
      <c r="B725" s="35"/>
      <c r="C725" s="9" t="s">
        <v>19</v>
      </c>
      <c r="D725" s="9" t="s">
        <v>20</v>
      </c>
      <c r="E725" s="9" t="s">
        <v>153</v>
      </c>
      <c r="F725" s="9">
        <v>600</v>
      </c>
      <c r="G725" s="9">
        <v>3</v>
      </c>
      <c r="H725" s="9" t="s">
        <v>60</v>
      </c>
      <c r="I725" s="9" t="s">
        <v>53</v>
      </c>
      <c r="J725" s="9" t="s">
        <v>67</v>
      </c>
      <c r="K725" s="35"/>
      <c r="L725" s="35"/>
      <c r="M725" s="35" t="s">
        <v>18</v>
      </c>
      <c r="N725" s="35" t="s">
        <v>18</v>
      </c>
      <c r="O725" s="35" t="s">
        <v>18</v>
      </c>
      <c r="P725" s="35" t="s">
        <v>59</v>
      </c>
      <c r="Q725" s="35"/>
      <c r="R725" s="35"/>
      <c r="S725" s="38"/>
    </row>
    <row r="726" spans="1:19">
      <c r="A726" s="45"/>
      <c r="B726" s="35"/>
      <c r="C726" s="9" t="s">
        <v>62</v>
      </c>
      <c r="D726" s="9" t="s">
        <v>20</v>
      </c>
      <c r="E726" s="9" t="s">
        <v>25</v>
      </c>
      <c r="F726" s="9" t="s">
        <v>18</v>
      </c>
      <c r="G726" s="9" t="s">
        <v>18</v>
      </c>
      <c r="H726" s="9" t="s">
        <v>18</v>
      </c>
      <c r="I726" s="9" t="s">
        <v>18</v>
      </c>
      <c r="J726" s="9" t="s">
        <v>18</v>
      </c>
      <c r="K726" s="35"/>
      <c r="L726" s="35"/>
      <c r="M726" s="35" t="s">
        <v>18</v>
      </c>
      <c r="N726" s="35" t="s">
        <v>18</v>
      </c>
      <c r="O726" s="35" t="s">
        <v>18</v>
      </c>
      <c r="P726" s="35" t="s">
        <v>59</v>
      </c>
      <c r="Q726" s="35"/>
      <c r="R726" s="35"/>
      <c r="S726" s="38"/>
    </row>
    <row r="727" spans="1:19" ht="15.75" thickBot="1">
      <c r="A727" s="46"/>
      <c r="B727" s="36"/>
      <c r="C727" s="10" t="s">
        <v>55</v>
      </c>
      <c r="D727" s="10" t="s">
        <v>20</v>
      </c>
      <c r="E727" s="10" t="s">
        <v>36</v>
      </c>
      <c r="F727" s="10" t="s">
        <v>18</v>
      </c>
      <c r="G727" s="10" t="s">
        <v>18</v>
      </c>
      <c r="H727" s="10" t="s">
        <v>18</v>
      </c>
      <c r="I727" s="10" t="s">
        <v>18</v>
      </c>
      <c r="J727" s="10" t="s">
        <v>18</v>
      </c>
      <c r="K727" s="36"/>
      <c r="L727" s="36"/>
      <c r="M727" s="36" t="s">
        <v>18</v>
      </c>
      <c r="N727" s="36" t="s">
        <v>18</v>
      </c>
      <c r="O727" s="36" t="s">
        <v>18</v>
      </c>
      <c r="P727" s="36" t="s">
        <v>59</v>
      </c>
      <c r="Q727" s="36"/>
      <c r="R727" s="36"/>
      <c r="S727" s="39"/>
    </row>
    <row r="728" spans="1:19">
      <c r="A728" s="44" t="str">
        <f t="shared" ref="A728" si="180">CONCATENATE("LOVSF4",MID(E728,5,4),SUBSTITUTE(E729,"/",""),MID(E731,9,1))</f>
        <v>LOVSF40400DPBF18xxLR</v>
      </c>
      <c r="B728" s="34" t="s">
        <v>54</v>
      </c>
      <c r="C728" s="8" t="s">
        <v>57</v>
      </c>
      <c r="D728" s="8" t="s">
        <v>20</v>
      </c>
      <c r="E728" s="8" t="s">
        <v>33</v>
      </c>
      <c r="F728" s="8" t="s">
        <v>109</v>
      </c>
      <c r="G728" s="8">
        <v>3</v>
      </c>
      <c r="H728" s="8" t="s">
        <v>69</v>
      </c>
      <c r="I728" s="8" t="s">
        <v>101</v>
      </c>
      <c r="J728" s="8" t="s">
        <v>64</v>
      </c>
      <c r="K728" s="34" t="s">
        <v>109</v>
      </c>
      <c r="L728" s="34">
        <v>3</v>
      </c>
      <c r="M728" s="34">
        <v>30</v>
      </c>
      <c r="N728" s="34" t="s">
        <v>64</v>
      </c>
      <c r="O728" s="34" t="s">
        <v>101</v>
      </c>
      <c r="P728" s="34" t="s">
        <v>59</v>
      </c>
      <c r="Q728" s="34" t="s">
        <v>145</v>
      </c>
      <c r="R728" s="34" t="s">
        <v>23</v>
      </c>
      <c r="S728" s="37">
        <v>1.3</v>
      </c>
    </row>
    <row r="729" spans="1:19">
      <c r="A729" s="45"/>
      <c r="B729" s="35"/>
      <c r="C729" s="9" t="s">
        <v>19</v>
      </c>
      <c r="D729" s="9" t="s">
        <v>20</v>
      </c>
      <c r="E729" s="9" t="s">
        <v>155</v>
      </c>
      <c r="F729" s="9">
        <v>600</v>
      </c>
      <c r="G729" s="9">
        <v>3</v>
      </c>
      <c r="H729" s="9" t="s">
        <v>60</v>
      </c>
      <c r="I729" s="9" t="s">
        <v>104</v>
      </c>
      <c r="J729" s="9" t="s">
        <v>70</v>
      </c>
      <c r="K729" s="35"/>
      <c r="L729" s="35"/>
      <c r="M729" s="35" t="s">
        <v>18</v>
      </c>
      <c r="N729" s="35" t="s">
        <v>18</v>
      </c>
      <c r="O729" s="35" t="s">
        <v>18</v>
      </c>
      <c r="P729" s="35" t="s">
        <v>59</v>
      </c>
      <c r="Q729" s="35"/>
      <c r="R729" s="35"/>
      <c r="S729" s="38"/>
    </row>
    <row r="730" spans="1:19">
      <c r="A730" s="45"/>
      <c r="B730" s="35"/>
      <c r="C730" s="9" t="s">
        <v>62</v>
      </c>
      <c r="D730" s="9" t="s">
        <v>20</v>
      </c>
      <c r="E730" s="9" t="s">
        <v>25</v>
      </c>
      <c r="F730" s="9" t="s">
        <v>18</v>
      </c>
      <c r="G730" s="9" t="s">
        <v>18</v>
      </c>
      <c r="H730" s="9" t="s">
        <v>18</v>
      </c>
      <c r="I730" s="9" t="s">
        <v>18</v>
      </c>
      <c r="J730" s="9" t="s">
        <v>18</v>
      </c>
      <c r="K730" s="35"/>
      <c r="L730" s="35"/>
      <c r="M730" s="35" t="s">
        <v>18</v>
      </c>
      <c r="N730" s="35" t="s">
        <v>18</v>
      </c>
      <c r="O730" s="35" t="s">
        <v>18</v>
      </c>
      <c r="P730" s="35" t="s">
        <v>59</v>
      </c>
      <c r="Q730" s="35"/>
      <c r="R730" s="35"/>
      <c r="S730" s="38"/>
    </row>
    <row r="731" spans="1:19" ht="15.75" thickBot="1">
      <c r="A731" s="46"/>
      <c r="B731" s="36"/>
      <c r="C731" s="10" t="s">
        <v>55</v>
      </c>
      <c r="D731" s="10" t="s">
        <v>20</v>
      </c>
      <c r="E731" s="10" t="s">
        <v>35</v>
      </c>
      <c r="F731" s="10" t="s">
        <v>18</v>
      </c>
      <c r="G731" s="10" t="s">
        <v>18</v>
      </c>
      <c r="H731" s="10" t="s">
        <v>18</v>
      </c>
      <c r="I731" s="10" t="s">
        <v>18</v>
      </c>
      <c r="J731" s="10" t="s">
        <v>18</v>
      </c>
      <c r="K731" s="36"/>
      <c r="L731" s="36"/>
      <c r="M731" s="36" t="s">
        <v>18</v>
      </c>
      <c r="N731" s="36" t="s">
        <v>18</v>
      </c>
      <c r="O731" s="36" t="s">
        <v>18</v>
      </c>
      <c r="P731" s="36" t="s">
        <v>59</v>
      </c>
      <c r="Q731" s="36"/>
      <c r="R731" s="36"/>
      <c r="S731" s="39"/>
    </row>
    <row r="732" spans="1:19">
      <c r="A732" s="44" t="str">
        <f t="shared" ref="A732" si="181">CONCATENATE("LOVSF4",MID(E732,5,4),SUBSTITUTE(E733,"/",""),MID(E735,9,1))</f>
        <v>LOVSF40400DPBF18xxL</v>
      </c>
      <c r="B732" s="34" t="s">
        <v>54</v>
      </c>
      <c r="C732" s="8" t="s">
        <v>57</v>
      </c>
      <c r="D732" s="8" t="s">
        <v>20</v>
      </c>
      <c r="E732" s="8" t="s">
        <v>33</v>
      </c>
      <c r="F732" s="8" t="s">
        <v>109</v>
      </c>
      <c r="G732" s="8">
        <v>3</v>
      </c>
      <c r="H732" s="8" t="s">
        <v>69</v>
      </c>
      <c r="I732" s="8" t="s">
        <v>101</v>
      </c>
      <c r="J732" s="8" t="s">
        <v>64</v>
      </c>
      <c r="K732" s="34" t="s">
        <v>109</v>
      </c>
      <c r="L732" s="34">
        <v>3</v>
      </c>
      <c r="M732" s="34">
        <v>30</v>
      </c>
      <c r="N732" s="34" t="s">
        <v>64</v>
      </c>
      <c r="O732" s="34" t="s">
        <v>101</v>
      </c>
      <c r="P732" s="34" t="s">
        <v>59</v>
      </c>
      <c r="Q732" s="34" t="s">
        <v>145</v>
      </c>
      <c r="R732" s="34" t="s">
        <v>23</v>
      </c>
      <c r="S732" s="37">
        <v>1.3</v>
      </c>
    </row>
    <row r="733" spans="1:19">
      <c r="A733" s="45"/>
      <c r="B733" s="35"/>
      <c r="C733" s="9" t="s">
        <v>19</v>
      </c>
      <c r="D733" s="9" t="s">
        <v>20</v>
      </c>
      <c r="E733" s="9" t="s">
        <v>155</v>
      </c>
      <c r="F733" s="9">
        <v>600</v>
      </c>
      <c r="G733" s="9">
        <v>3</v>
      </c>
      <c r="H733" s="9" t="s">
        <v>60</v>
      </c>
      <c r="I733" s="9" t="s">
        <v>104</v>
      </c>
      <c r="J733" s="9" t="s">
        <v>70</v>
      </c>
      <c r="K733" s="35"/>
      <c r="L733" s="35"/>
      <c r="M733" s="35" t="s">
        <v>18</v>
      </c>
      <c r="N733" s="35" t="s">
        <v>18</v>
      </c>
      <c r="O733" s="35" t="s">
        <v>18</v>
      </c>
      <c r="P733" s="35" t="s">
        <v>59</v>
      </c>
      <c r="Q733" s="35"/>
      <c r="R733" s="35"/>
      <c r="S733" s="38"/>
    </row>
    <row r="734" spans="1:19">
      <c r="A734" s="45"/>
      <c r="B734" s="35"/>
      <c r="C734" s="9" t="s">
        <v>62</v>
      </c>
      <c r="D734" s="9" t="s">
        <v>20</v>
      </c>
      <c r="E734" s="9" t="s">
        <v>25</v>
      </c>
      <c r="F734" s="9" t="s">
        <v>18</v>
      </c>
      <c r="G734" s="9" t="s">
        <v>18</v>
      </c>
      <c r="H734" s="9" t="s">
        <v>18</v>
      </c>
      <c r="I734" s="9" t="s">
        <v>18</v>
      </c>
      <c r="J734" s="9" t="s">
        <v>18</v>
      </c>
      <c r="K734" s="35"/>
      <c r="L734" s="35"/>
      <c r="M734" s="35" t="s">
        <v>18</v>
      </c>
      <c r="N734" s="35" t="s">
        <v>18</v>
      </c>
      <c r="O734" s="35" t="s">
        <v>18</v>
      </c>
      <c r="P734" s="35" t="s">
        <v>59</v>
      </c>
      <c r="Q734" s="35"/>
      <c r="R734" s="35"/>
      <c r="S734" s="38"/>
    </row>
    <row r="735" spans="1:19" ht="15.75" thickBot="1">
      <c r="A735" s="46"/>
      <c r="B735" s="36"/>
      <c r="C735" s="10" t="s">
        <v>55</v>
      </c>
      <c r="D735" s="10" t="s">
        <v>20</v>
      </c>
      <c r="E735" s="10" t="s">
        <v>36</v>
      </c>
      <c r="F735" s="10" t="s">
        <v>18</v>
      </c>
      <c r="G735" s="10" t="s">
        <v>18</v>
      </c>
      <c r="H735" s="10" t="s">
        <v>18</v>
      </c>
      <c r="I735" s="10" t="s">
        <v>18</v>
      </c>
      <c r="J735" s="10" t="s">
        <v>18</v>
      </c>
      <c r="K735" s="36"/>
      <c r="L735" s="36"/>
      <c r="M735" s="36" t="s">
        <v>18</v>
      </c>
      <c r="N735" s="36" t="s">
        <v>18</v>
      </c>
      <c r="O735" s="36" t="s">
        <v>18</v>
      </c>
      <c r="P735" s="36" t="s">
        <v>59</v>
      </c>
      <c r="Q735" s="36"/>
      <c r="R735" s="36"/>
      <c r="S735" s="39"/>
    </row>
    <row r="736" spans="1:19">
      <c r="A736" s="44" t="str">
        <f t="shared" ref="A736" si="182">CONCATENATE("LOVSF4",MID(E736,5,4),SUBSTITUTE(E737,"/",""),MID(E739,9,1))</f>
        <v>LOVSF40400DPBF09xxDR</v>
      </c>
      <c r="B736" s="34" t="s">
        <v>54</v>
      </c>
      <c r="C736" s="8" t="s">
        <v>57</v>
      </c>
      <c r="D736" s="8" t="s">
        <v>20</v>
      </c>
      <c r="E736" s="8" t="s">
        <v>33</v>
      </c>
      <c r="F736" s="8" t="s">
        <v>109</v>
      </c>
      <c r="G736" s="8">
        <v>3</v>
      </c>
      <c r="H736" s="8" t="s">
        <v>69</v>
      </c>
      <c r="I736" s="8" t="s">
        <v>101</v>
      </c>
      <c r="J736" s="8" t="s">
        <v>64</v>
      </c>
      <c r="K736" s="34" t="s">
        <v>109</v>
      </c>
      <c r="L736" s="34">
        <v>3</v>
      </c>
      <c r="M736" s="34">
        <v>30</v>
      </c>
      <c r="N736" s="34" t="s">
        <v>64</v>
      </c>
      <c r="O736" s="34" t="s">
        <v>101</v>
      </c>
      <c r="P736" s="34" t="s">
        <v>59</v>
      </c>
      <c r="Q736" s="34" t="s">
        <v>145</v>
      </c>
      <c r="R736" s="34" t="s">
        <v>23</v>
      </c>
      <c r="S736" s="37">
        <v>1.3</v>
      </c>
    </row>
    <row r="737" spans="1:19">
      <c r="A737" s="45"/>
      <c r="B737" s="35"/>
      <c r="C737" s="9" t="s">
        <v>19</v>
      </c>
      <c r="D737" s="9" t="s">
        <v>20</v>
      </c>
      <c r="E737" s="9" t="s">
        <v>158</v>
      </c>
      <c r="F737" s="9">
        <v>600</v>
      </c>
      <c r="G737" s="9">
        <v>3</v>
      </c>
      <c r="H737" s="9" t="s">
        <v>60</v>
      </c>
      <c r="I737" s="9" t="s">
        <v>103</v>
      </c>
      <c r="J737" s="9" t="s">
        <v>65</v>
      </c>
      <c r="K737" s="35"/>
      <c r="L737" s="35"/>
      <c r="M737" s="35" t="s">
        <v>18</v>
      </c>
      <c r="N737" s="35" t="s">
        <v>18</v>
      </c>
      <c r="O737" s="35" t="s">
        <v>18</v>
      </c>
      <c r="P737" s="35" t="s">
        <v>59</v>
      </c>
      <c r="Q737" s="35"/>
      <c r="R737" s="35"/>
      <c r="S737" s="38"/>
    </row>
    <row r="738" spans="1:19">
      <c r="A738" s="45"/>
      <c r="B738" s="35"/>
      <c r="C738" s="9" t="s">
        <v>62</v>
      </c>
      <c r="D738" s="9" t="s">
        <v>20</v>
      </c>
      <c r="E738" s="9" t="s">
        <v>25</v>
      </c>
      <c r="F738" s="9" t="s">
        <v>18</v>
      </c>
      <c r="G738" s="9" t="s">
        <v>18</v>
      </c>
      <c r="H738" s="9" t="s">
        <v>18</v>
      </c>
      <c r="I738" s="9" t="s">
        <v>18</v>
      </c>
      <c r="J738" s="9" t="s">
        <v>18</v>
      </c>
      <c r="K738" s="35"/>
      <c r="L738" s="35"/>
      <c r="M738" s="35" t="s">
        <v>18</v>
      </c>
      <c r="N738" s="35" t="s">
        <v>18</v>
      </c>
      <c r="O738" s="35" t="s">
        <v>18</v>
      </c>
      <c r="P738" s="35" t="s">
        <v>59</v>
      </c>
      <c r="Q738" s="35"/>
      <c r="R738" s="35"/>
      <c r="S738" s="38"/>
    </row>
    <row r="739" spans="1:19" ht="15.75" thickBot="1">
      <c r="A739" s="46"/>
      <c r="B739" s="36"/>
      <c r="C739" s="10" t="s">
        <v>55</v>
      </c>
      <c r="D739" s="10" t="s">
        <v>20</v>
      </c>
      <c r="E739" s="10" t="s">
        <v>35</v>
      </c>
      <c r="F739" s="10" t="s">
        <v>18</v>
      </c>
      <c r="G739" s="10" t="s">
        <v>18</v>
      </c>
      <c r="H739" s="10" t="s">
        <v>18</v>
      </c>
      <c r="I739" s="10" t="s">
        <v>18</v>
      </c>
      <c r="J739" s="10" t="s">
        <v>18</v>
      </c>
      <c r="K739" s="36"/>
      <c r="L739" s="36"/>
      <c r="M739" s="36" t="s">
        <v>18</v>
      </c>
      <c r="N739" s="36" t="s">
        <v>18</v>
      </c>
      <c r="O739" s="36" t="s">
        <v>18</v>
      </c>
      <c r="P739" s="36" t="s">
        <v>59</v>
      </c>
      <c r="Q739" s="36"/>
      <c r="R739" s="36"/>
      <c r="S739" s="39"/>
    </row>
    <row r="740" spans="1:19">
      <c r="A740" s="44" t="str">
        <f t="shared" ref="A740" si="183">CONCATENATE("LOVSF4",MID(E740,5,4),SUBSTITUTE(E741,"/",""),MID(E743,9,1))</f>
        <v>LOVSF40400DPBF09xxD</v>
      </c>
      <c r="B740" s="34" t="s">
        <v>54</v>
      </c>
      <c r="C740" s="8" t="s">
        <v>57</v>
      </c>
      <c r="D740" s="8" t="s">
        <v>20</v>
      </c>
      <c r="E740" s="8" t="s">
        <v>33</v>
      </c>
      <c r="F740" s="8" t="s">
        <v>109</v>
      </c>
      <c r="G740" s="8">
        <v>3</v>
      </c>
      <c r="H740" s="8" t="s">
        <v>69</v>
      </c>
      <c r="I740" s="8" t="s">
        <v>101</v>
      </c>
      <c r="J740" s="8" t="s">
        <v>64</v>
      </c>
      <c r="K740" s="34" t="s">
        <v>109</v>
      </c>
      <c r="L740" s="34">
        <v>3</v>
      </c>
      <c r="M740" s="34">
        <v>30</v>
      </c>
      <c r="N740" s="34" t="s">
        <v>64</v>
      </c>
      <c r="O740" s="34" t="s">
        <v>101</v>
      </c>
      <c r="P740" s="34" t="s">
        <v>59</v>
      </c>
      <c r="Q740" s="34" t="s">
        <v>145</v>
      </c>
      <c r="R740" s="34" t="s">
        <v>23</v>
      </c>
      <c r="S740" s="37">
        <v>1.3</v>
      </c>
    </row>
    <row r="741" spans="1:19">
      <c r="A741" s="45"/>
      <c r="B741" s="35"/>
      <c r="C741" s="9" t="s">
        <v>19</v>
      </c>
      <c r="D741" s="9" t="s">
        <v>20</v>
      </c>
      <c r="E741" s="9" t="s">
        <v>158</v>
      </c>
      <c r="F741" s="9">
        <v>600</v>
      </c>
      <c r="G741" s="9">
        <v>3</v>
      </c>
      <c r="H741" s="9" t="s">
        <v>60</v>
      </c>
      <c r="I741" s="9" t="s">
        <v>103</v>
      </c>
      <c r="J741" s="9" t="s">
        <v>65</v>
      </c>
      <c r="K741" s="35"/>
      <c r="L741" s="35"/>
      <c r="M741" s="35" t="s">
        <v>18</v>
      </c>
      <c r="N741" s="35" t="s">
        <v>18</v>
      </c>
      <c r="O741" s="35" t="s">
        <v>18</v>
      </c>
      <c r="P741" s="35" t="s">
        <v>59</v>
      </c>
      <c r="Q741" s="35"/>
      <c r="R741" s="35"/>
      <c r="S741" s="38"/>
    </row>
    <row r="742" spans="1:19">
      <c r="A742" s="45"/>
      <c r="B742" s="35"/>
      <c r="C742" s="9" t="s">
        <v>62</v>
      </c>
      <c r="D742" s="9" t="s">
        <v>20</v>
      </c>
      <c r="E742" s="9" t="s">
        <v>25</v>
      </c>
      <c r="F742" s="9" t="s">
        <v>18</v>
      </c>
      <c r="G742" s="9" t="s">
        <v>18</v>
      </c>
      <c r="H742" s="9" t="s">
        <v>18</v>
      </c>
      <c r="I742" s="9" t="s">
        <v>18</v>
      </c>
      <c r="J742" s="9" t="s">
        <v>18</v>
      </c>
      <c r="K742" s="35"/>
      <c r="L742" s="35"/>
      <c r="M742" s="35" t="s">
        <v>18</v>
      </c>
      <c r="N742" s="35" t="s">
        <v>18</v>
      </c>
      <c r="O742" s="35" t="s">
        <v>18</v>
      </c>
      <c r="P742" s="35" t="s">
        <v>59</v>
      </c>
      <c r="Q742" s="35"/>
      <c r="R742" s="35"/>
      <c r="S742" s="38"/>
    </row>
    <row r="743" spans="1:19" ht="15.75" thickBot="1">
      <c r="A743" s="46"/>
      <c r="B743" s="36"/>
      <c r="C743" s="10" t="s">
        <v>55</v>
      </c>
      <c r="D743" s="10" t="s">
        <v>20</v>
      </c>
      <c r="E743" s="10" t="s">
        <v>36</v>
      </c>
      <c r="F743" s="10" t="s">
        <v>18</v>
      </c>
      <c r="G743" s="10" t="s">
        <v>18</v>
      </c>
      <c r="H743" s="10" t="s">
        <v>18</v>
      </c>
      <c r="I743" s="10" t="s">
        <v>18</v>
      </c>
      <c r="J743" s="10" t="s">
        <v>18</v>
      </c>
      <c r="K743" s="36"/>
      <c r="L743" s="36"/>
      <c r="M743" s="36" t="s">
        <v>18</v>
      </c>
      <c r="N743" s="36" t="s">
        <v>18</v>
      </c>
      <c r="O743" s="36" t="s">
        <v>18</v>
      </c>
      <c r="P743" s="36" t="s">
        <v>59</v>
      </c>
      <c r="Q743" s="36"/>
      <c r="R743" s="36"/>
      <c r="S743" s="39"/>
    </row>
    <row r="744" spans="1:19">
      <c r="A744" s="44" t="str">
        <f t="shared" ref="A744" si="184">CONCATENATE("LOVSF4",MID(E744,5,4),SUBSTITUTE(E745,"/",""),MID(E747,9,1))</f>
        <v>LOVSF40400DPBF12xxDR</v>
      </c>
      <c r="B744" s="34" t="s">
        <v>54</v>
      </c>
      <c r="C744" s="8" t="s">
        <v>57</v>
      </c>
      <c r="D744" s="8" t="s">
        <v>20</v>
      </c>
      <c r="E744" s="8" t="s">
        <v>33</v>
      </c>
      <c r="F744" s="8" t="s">
        <v>109</v>
      </c>
      <c r="G744" s="8">
        <v>3</v>
      </c>
      <c r="H744" s="8" t="s">
        <v>69</v>
      </c>
      <c r="I744" s="8" t="s">
        <v>101</v>
      </c>
      <c r="J744" s="8" t="s">
        <v>64</v>
      </c>
      <c r="K744" s="34" t="s">
        <v>109</v>
      </c>
      <c r="L744" s="34">
        <v>3</v>
      </c>
      <c r="M744" s="34">
        <v>30</v>
      </c>
      <c r="N744" s="34" t="s">
        <v>64</v>
      </c>
      <c r="O744" s="34" t="s">
        <v>101</v>
      </c>
      <c r="P744" s="34" t="s">
        <v>59</v>
      </c>
      <c r="Q744" s="34" t="s">
        <v>145</v>
      </c>
      <c r="R744" s="34" t="s">
        <v>23</v>
      </c>
      <c r="S744" s="37">
        <v>1.3</v>
      </c>
    </row>
    <row r="745" spans="1:19">
      <c r="A745" s="45"/>
      <c r="B745" s="35"/>
      <c r="C745" s="9" t="s">
        <v>19</v>
      </c>
      <c r="D745" s="9" t="s">
        <v>20</v>
      </c>
      <c r="E745" s="9" t="s">
        <v>156</v>
      </c>
      <c r="F745" s="9">
        <v>600</v>
      </c>
      <c r="G745" s="9">
        <v>3</v>
      </c>
      <c r="H745" s="9" t="s">
        <v>60</v>
      </c>
      <c r="I745" s="9" t="s">
        <v>53</v>
      </c>
      <c r="J745" s="9" t="s">
        <v>67</v>
      </c>
      <c r="K745" s="35"/>
      <c r="L745" s="35"/>
      <c r="M745" s="35" t="s">
        <v>18</v>
      </c>
      <c r="N745" s="35" t="s">
        <v>18</v>
      </c>
      <c r="O745" s="35" t="s">
        <v>18</v>
      </c>
      <c r="P745" s="35" t="s">
        <v>59</v>
      </c>
      <c r="Q745" s="35"/>
      <c r="R745" s="35"/>
      <c r="S745" s="38"/>
    </row>
    <row r="746" spans="1:19">
      <c r="A746" s="45"/>
      <c r="B746" s="35"/>
      <c r="C746" s="9" t="s">
        <v>62</v>
      </c>
      <c r="D746" s="9" t="s">
        <v>20</v>
      </c>
      <c r="E746" s="9" t="s">
        <v>25</v>
      </c>
      <c r="F746" s="9" t="s">
        <v>18</v>
      </c>
      <c r="G746" s="9" t="s">
        <v>18</v>
      </c>
      <c r="H746" s="9" t="s">
        <v>18</v>
      </c>
      <c r="I746" s="9" t="s">
        <v>18</v>
      </c>
      <c r="J746" s="9" t="s">
        <v>18</v>
      </c>
      <c r="K746" s="35"/>
      <c r="L746" s="35"/>
      <c r="M746" s="35" t="s">
        <v>18</v>
      </c>
      <c r="N746" s="35" t="s">
        <v>18</v>
      </c>
      <c r="O746" s="35" t="s">
        <v>18</v>
      </c>
      <c r="P746" s="35" t="s">
        <v>59</v>
      </c>
      <c r="Q746" s="35"/>
      <c r="R746" s="35"/>
      <c r="S746" s="38"/>
    </row>
    <row r="747" spans="1:19" ht="15.75" thickBot="1">
      <c r="A747" s="46"/>
      <c r="B747" s="36"/>
      <c r="C747" s="10" t="s">
        <v>55</v>
      </c>
      <c r="D747" s="10" t="s">
        <v>20</v>
      </c>
      <c r="E747" s="10" t="s">
        <v>35</v>
      </c>
      <c r="F747" s="10" t="s">
        <v>18</v>
      </c>
      <c r="G747" s="10" t="s">
        <v>18</v>
      </c>
      <c r="H747" s="10" t="s">
        <v>18</v>
      </c>
      <c r="I747" s="10" t="s">
        <v>18</v>
      </c>
      <c r="J747" s="10" t="s">
        <v>18</v>
      </c>
      <c r="K747" s="36"/>
      <c r="L747" s="36"/>
      <c r="M747" s="36" t="s">
        <v>18</v>
      </c>
      <c r="N747" s="36" t="s">
        <v>18</v>
      </c>
      <c r="O747" s="36" t="s">
        <v>18</v>
      </c>
      <c r="P747" s="36" t="s">
        <v>59</v>
      </c>
      <c r="Q747" s="36"/>
      <c r="R747" s="36"/>
      <c r="S747" s="39"/>
    </row>
    <row r="748" spans="1:19">
      <c r="A748" s="44" t="str">
        <f t="shared" ref="A748" si="185">CONCATENATE("LOVSF4",MID(E748,5,4),SUBSTITUTE(E749,"/",""),MID(E751,9,1))</f>
        <v>LOVSF40400DPBF12xxD</v>
      </c>
      <c r="B748" s="34" t="s">
        <v>54</v>
      </c>
      <c r="C748" s="8" t="s">
        <v>57</v>
      </c>
      <c r="D748" s="8" t="s">
        <v>20</v>
      </c>
      <c r="E748" s="8" t="s">
        <v>33</v>
      </c>
      <c r="F748" s="8" t="s">
        <v>109</v>
      </c>
      <c r="G748" s="8">
        <v>3</v>
      </c>
      <c r="H748" s="8" t="s">
        <v>69</v>
      </c>
      <c r="I748" s="8" t="s">
        <v>101</v>
      </c>
      <c r="J748" s="8" t="s">
        <v>64</v>
      </c>
      <c r="K748" s="34" t="s">
        <v>109</v>
      </c>
      <c r="L748" s="34">
        <v>3</v>
      </c>
      <c r="M748" s="34">
        <v>30</v>
      </c>
      <c r="N748" s="34" t="s">
        <v>64</v>
      </c>
      <c r="O748" s="34" t="s">
        <v>101</v>
      </c>
      <c r="P748" s="34" t="s">
        <v>59</v>
      </c>
      <c r="Q748" s="34" t="s">
        <v>145</v>
      </c>
      <c r="R748" s="34" t="s">
        <v>23</v>
      </c>
      <c r="S748" s="37">
        <v>1.3</v>
      </c>
    </row>
    <row r="749" spans="1:19">
      <c r="A749" s="45"/>
      <c r="B749" s="35"/>
      <c r="C749" s="9" t="s">
        <v>19</v>
      </c>
      <c r="D749" s="9" t="s">
        <v>20</v>
      </c>
      <c r="E749" s="9" t="s">
        <v>156</v>
      </c>
      <c r="F749" s="9">
        <v>600</v>
      </c>
      <c r="G749" s="9">
        <v>3</v>
      </c>
      <c r="H749" s="9" t="s">
        <v>60</v>
      </c>
      <c r="I749" s="9" t="s">
        <v>53</v>
      </c>
      <c r="J749" s="9" t="s">
        <v>67</v>
      </c>
      <c r="K749" s="35"/>
      <c r="L749" s="35"/>
      <c r="M749" s="35" t="s">
        <v>18</v>
      </c>
      <c r="N749" s="35" t="s">
        <v>18</v>
      </c>
      <c r="O749" s="35" t="s">
        <v>18</v>
      </c>
      <c r="P749" s="35" t="s">
        <v>59</v>
      </c>
      <c r="Q749" s="35"/>
      <c r="R749" s="35"/>
      <c r="S749" s="38"/>
    </row>
    <row r="750" spans="1:19">
      <c r="A750" s="45"/>
      <c r="B750" s="35"/>
      <c r="C750" s="9" t="s">
        <v>62</v>
      </c>
      <c r="D750" s="9" t="s">
        <v>20</v>
      </c>
      <c r="E750" s="9" t="s">
        <v>25</v>
      </c>
      <c r="F750" s="9" t="s">
        <v>18</v>
      </c>
      <c r="G750" s="9" t="s">
        <v>18</v>
      </c>
      <c r="H750" s="9" t="s">
        <v>18</v>
      </c>
      <c r="I750" s="9" t="s">
        <v>18</v>
      </c>
      <c r="J750" s="9" t="s">
        <v>18</v>
      </c>
      <c r="K750" s="35"/>
      <c r="L750" s="35"/>
      <c r="M750" s="35" t="s">
        <v>18</v>
      </c>
      <c r="N750" s="35" t="s">
        <v>18</v>
      </c>
      <c r="O750" s="35" t="s">
        <v>18</v>
      </c>
      <c r="P750" s="35" t="s">
        <v>59</v>
      </c>
      <c r="Q750" s="35"/>
      <c r="R750" s="35"/>
      <c r="S750" s="38"/>
    </row>
    <row r="751" spans="1:19" ht="15.75" thickBot="1">
      <c r="A751" s="46"/>
      <c r="B751" s="36"/>
      <c r="C751" s="10" t="s">
        <v>55</v>
      </c>
      <c r="D751" s="10" t="s">
        <v>20</v>
      </c>
      <c r="E751" s="10" t="s">
        <v>36</v>
      </c>
      <c r="F751" s="10" t="s">
        <v>18</v>
      </c>
      <c r="G751" s="10" t="s">
        <v>18</v>
      </c>
      <c r="H751" s="10" t="s">
        <v>18</v>
      </c>
      <c r="I751" s="10" t="s">
        <v>18</v>
      </c>
      <c r="J751" s="10" t="s">
        <v>18</v>
      </c>
      <c r="K751" s="36"/>
      <c r="L751" s="36"/>
      <c r="M751" s="36" t="s">
        <v>18</v>
      </c>
      <c r="N751" s="36" t="s">
        <v>18</v>
      </c>
      <c r="O751" s="36" t="s">
        <v>18</v>
      </c>
      <c r="P751" s="36" t="s">
        <v>59</v>
      </c>
      <c r="Q751" s="36"/>
      <c r="R751" s="36"/>
      <c r="S751" s="39"/>
    </row>
    <row r="752" spans="1:19">
      <c r="A752" s="44" t="str">
        <f t="shared" ref="A752" si="186">CONCATENATE("LOVSF4",MID(E752,5,4),SUBSTITUTE(E753,"/",""),MID(E755,9,1))</f>
        <v>LOVSF40400DPBF18xxDR</v>
      </c>
      <c r="B752" s="34" t="s">
        <v>54</v>
      </c>
      <c r="C752" s="8" t="s">
        <v>57</v>
      </c>
      <c r="D752" s="8" t="s">
        <v>20</v>
      </c>
      <c r="E752" s="8" t="s">
        <v>33</v>
      </c>
      <c r="F752" s="8" t="s">
        <v>109</v>
      </c>
      <c r="G752" s="8">
        <v>3</v>
      </c>
      <c r="H752" s="8" t="s">
        <v>69</v>
      </c>
      <c r="I752" s="8" t="s">
        <v>101</v>
      </c>
      <c r="J752" s="8" t="s">
        <v>64</v>
      </c>
      <c r="K752" s="34" t="s">
        <v>109</v>
      </c>
      <c r="L752" s="34">
        <v>3</v>
      </c>
      <c r="M752" s="34">
        <v>30</v>
      </c>
      <c r="N752" s="34" t="s">
        <v>64</v>
      </c>
      <c r="O752" s="34" t="s">
        <v>101</v>
      </c>
      <c r="P752" s="34" t="s">
        <v>59</v>
      </c>
      <c r="Q752" s="34" t="s">
        <v>145</v>
      </c>
      <c r="R752" s="34" t="s">
        <v>23</v>
      </c>
      <c r="S752" s="37">
        <v>1.3</v>
      </c>
    </row>
    <row r="753" spans="1:19">
      <c r="A753" s="45"/>
      <c r="B753" s="35"/>
      <c r="C753" s="9" t="s">
        <v>19</v>
      </c>
      <c r="D753" s="9" t="s">
        <v>20</v>
      </c>
      <c r="E753" s="9" t="s">
        <v>157</v>
      </c>
      <c r="F753" s="9">
        <v>600</v>
      </c>
      <c r="G753" s="9">
        <v>3</v>
      </c>
      <c r="H753" s="9" t="s">
        <v>60</v>
      </c>
      <c r="I753" s="9" t="s">
        <v>104</v>
      </c>
      <c r="J753" s="9" t="s">
        <v>70</v>
      </c>
      <c r="K753" s="35"/>
      <c r="L753" s="35"/>
      <c r="M753" s="35" t="s">
        <v>18</v>
      </c>
      <c r="N753" s="35" t="s">
        <v>18</v>
      </c>
      <c r="O753" s="35" t="s">
        <v>18</v>
      </c>
      <c r="P753" s="35" t="s">
        <v>59</v>
      </c>
      <c r="Q753" s="35"/>
      <c r="R753" s="35"/>
      <c r="S753" s="38"/>
    </row>
    <row r="754" spans="1:19">
      <c r="A754" s="45"/>
      <c r="B754" s="35"/>
      <c r="C754" s="9" t="s">
        <v>62</v>
      </c>
      <c r="D754" s="9" t="s">
        <v>20</v>
      </c>
      <c r="E754" s="9" t="s">
        <v>25</v>
      </c>
      <c r="F754" s="9" t="s">
        <v>18</v>
      </c>
      <c r="G754" s="9" t="s">
        <v>18</v>
      </c>
      <c r="H754" s="9" t="s">
        <v>18</v>
      </c>
      <c r="I754" s="9" t="s">
        <v>18</v>
      </c>
      <c r="J754" s="9" t="s">
        <v>18</v>
      </c>
      <c r="K754" s="35"/>
      <c r="L754" s="35"/>
      <c r="M754" s="35" t="s">
        <v>18</v>
      </c>
      <c r="N754" s="35" t="s">
        <v>18</v>
      </c>
      <c r="O754" s="35" t="s">
        <v>18</v>
      </c>
      <c r="P754" s="35" t="s">
        <v>59</v>
      </c>
      <c r="Q754" s="35"/>
      <c r="R754" s="35"/>
      <c r="S754" s="38"/>
    </row>
    <row r="755" spans="1:19" ht="15.75" thickBot="1">
      <c r="A755" s="46"/>
      <c r="B755" s="36"/>
      <c r="C755" s="10" t="s">
        <v>55</v>
      </c>
      <c r="D755" s="10" t="s">
        <v>20</v>
      </c>
      <c r="E755" s="10" t="s">
        <v>35</v>
      </c>
      <c r="F755" s="10" t="s">
        <v>18</v>
      </c>
      <c r="G755" s="10" t="s">
        <v>18</v>
      </c>
      <c r="H755" s="10" t="s">
        <v>18</v>
      </c>
      <c r="I755" s="10" t="s">
        <v>18</v>
      </c>
      <c r="J755" s="10" t="s">
        <v>18</v>
      </c>
      <c r="K755" s="36"/>
      <c r="L755" s="36"/>
      <c r="M755" s="36" t="s">
        <v>18</v>
      </c>
      <c r="N755" s="36" t="s">
        <v>18</v>
      </c>
      <c r="O755" s="36" t="s">
        <v>18</v>
      </c>
      <c r="P755" s="36" t="s">
        <v>59</v>
      </c>
      <c r="Q755" s="36"/>
      <c r="R755" s="36"/>
      <c r="S755" s="39"/>
    </row>
    <row r="756" spans="1:19">
      <c r="A756" s="44" t="str">
        <f t="shared" ref="A756" si="187">CONCATENATE("LOVSF4",MID(E756,5,4),SUBSTITUTE(E757,"/",""),MID(E759,9,1))</f>
        <v>LOVSF40400DPBF18xxD</v>
      </c>
      <c r="B756" s="34" t="s">
        <v>54</v>
      </c>
      <c r="C756" s="8" t="s">
        <v>57</v>
      </c>
      <c r="D756" s="8" t="s">
        <v>20</v>
      </c>
      <c r="E756" s="8" t="s">
        <v>33</v>
      </c>
      <c r="F756" s="8" t="s">
        <v>109</v>
      </c>
      <c r="G756" s="8">
        <v>3</v>
      </c>
      <c r="H756" s="8" t="s">
        <v>69</v>
      </c>
      <c r="I756" s="8" t="s">
        <v>101</v>
      </c>
      <c r="J756" s="8" t="s">
        <v>64</v>
      </c>
      <c r="K756" s="34" t="s">
        <v>109</v>
      </c>
      <c r="L756" s="34">
        <v>3</v>
      </c>
      <c r="M756" s="34">
        <v>30</v>
      </c>
      <c r="N756" s="34" t="s">
        <v>64</v>
      </c>
      <c r="O756" s="34" t="s">
        <v>101</v>
      </c>
      <c r="P756" s="34" t="s">
        <v>59</v>
      </c>
      <c r="Q756" s="34" t="s">
        <v>145</v>
      </c>
      <c r="R756" s="34" t="s">
        <v>23</v>
      </c>
      <c r="S756" s="37">
        <v>1.3</v>
      </c>
    </row>
    <row r="757" spans="1:19">
      <c r="A757" s="45"/>
      <c r="B757" s="35"/>
      <c r="C757" s="9" t="s">
        <v>19</v>
      </c>
      <c r="D757" s="9" t="s">
        <v>20</v>
      </c>
      <c r="E757" s="9" t="s">
        <v>157</v>
      </c>
      <c r="F757" s="9">
        <v>600</v>
      </c>
      <c r="G757" s="9">
        <v>3</v>
      </c>
      <c r="H757" s="9" t="s">
        <v>60</v>
      </c>
      <c r="I757" s="9" t="s">
        <v>104</v>
      </c>
      <c r="J757" s="9" t="s">
        <v>70</v>
      </c>
      <c r="K757" s="35"/>
      <c r="L757" s="35"/>
      <c r="M757" s="35" t="s">
        <v>18</v>
      </c>
      <c r="N757" s="35" t="s">
        <v>18</v>
      </c>
      <c r="O757" s="35" t="s">
        <v>18</v>
      </c>
      <c r="P757" s="35" t="s">
        <v>59</v>
      </c>
      <c r="Q757" s="35"/>
      <c r="R757" s="35"/>
      <c r="S757" s="38"/>
    </row>
    <row r="758" spans="1:19">
      <c r="A758" s="45"/>
      <c r="B758" s="35"/>
      <c r="C758" s="9" t="s">
        <v>62</v>
      </c>
      <c r="D758" s="9" t="s">
        <v>20</v>
      </c>
      <c r="E758" s="9" t="s">
        <v>25</v>
      </c>
      <c r="F758" s="9" t="s">
        <v>18</v>
      </c>
      <c r="G758" s="9" t="s">
        <v>18</v>
      </c>
      <c r="H758" s="9" t="s">
        <v>18</v>
      </c>
      <c r="I758" s="9" t="s">
        <v>18</v>
      </c>
      <c r="J758" s="9" t="s">
        <v>18</v>
      </c>
      <c r="K758" s="35"/>
      <c r="L758" s="35"/>
      <c r="M758" s="35" t="s">
        <v>18</v>
      </c>
      <c r="N758" s="35" t="s">
        <v>18</v>
      </c>
      <c r="O758" s="35" t="s">
        <v>18</v>
      </c>
      <c r="P758" s="35" t="s">
        <v>59</v>
      </c>
      <c r="Q758" s="35"/>
      <c r="R758" s="35"/>
      <c r="S758" s="38"/>
    </row>
    <row r="759" spans="1:19" ht="15.75" thickBot="1">
      <c r="A759" s="46"/>
      <c r="B759" s="36"/>
      <c r="C759" s="10" t="s">
        <v>55</v>
      </c>
      <c r="D759" s="10" t="s">
        <v>20</v>
      </c>
      <c r="E759" s="10" t="s">
        <v>36</v>
      </c>
      <c r="F759" s="10" t="s">
        <v>18</v>
      </c>
      <c r="G759" s="10" t="s">
        <v>18</v>
      </c>
      <c r="H759" s="10" t="s">
        <v>18</v>
      </c>
      <c r="I759" s="10" t="s">
        <v>18</v>
      </c>
      <c r="J759" s="10" t="s">
        <v>18</v>
      </c>
      <c r="K759" s="36"/>
      <c r="L759" s="36"/>
      <c r="M759" s="36" t="s">
        <v>18</v>
      </c>
      <c r="N759" s="36" t="s">
        <v>18</v>
      </c>
      <c r="O759" s="36" t="s">
        <v>18</v>
      </c>
      <c r="P759" s="36" t="s">
        <v>59</v>
      </c>
      <c r="Q759" s="36"/>
      <c r="R759" s="36"/>
      <c r="S759" s="39"/>
    </row>
    <row r="760" spans="1:19">
      <c r="A760" s="44" t="str">
        <f t="shared" ref="A760" si="188">CONCATENATE("LOVSF4",MID(E760,5,4),SUBSTITUTE(E761,"/",""),MID(E763,9,1))</f>
        <v>LOVSF40400DPBF26xxAR</v>
      </c>
      <c r="B760" s="34" t="s">
        <v>54</v>
      </c>
      <c r="C760" s="8" t="s">
        <v>57</v>
      </c>
      <c r="D760" s="8" t="s">
        <v>20</v>
      </c>
      <c r="E760" s="8" t="s">
        <v>33</v>
      </c>
      <c r="F760" s="8" t="s">
        <v>109</v>
      </c>
      <c r="G760" s="8">
        <v>3</v>
      </c>
      <c r="H760" s="8" t="s">
        <v>69</v>
      </c>
      <c r="I760" s="8" t="s">
        <v>101</v>
      </c>
      <c r="J760" s="8" t="s">
        <v>64</v>
      </c>
      <c r="K760" s="34" t="s">
        <v>109</v>
      </c>
      <c r="L760" s="34">
        <v>3</v>
      </c>
      <c r="M760" s="34">
        <v>30</v>
      </c>
      <c r="N760" s="34" t="s">
        <v>64</v>
      </c>
      <c r="O760" s="34" t="s">
        <v>101</v>
      </c>
      <c r="P760" s="34">
        <v>1172</v>
      </c>
      <c r="Q760" s="34" t="s">
        <v>145</v>
      </c>
      <c r="R760" s="34" t="s">
        <v>23</v>
      </c>
      <c r="S760" s="37">
        <v>1.3</v>
      </c>
    </row>
    <row r="761" spans="1:19">
      <c r="A761" s="45"/>
      <c r="B761" s="35"/>
      <c r="C761" s="9" t="s">
        <v>19</v>
      </c>
      <c r="D761" s="9" t="s">
        <v>20</v>
      </c>
      <c r="E761" s="9" t="s">
        <v>154</v>
      </c>
      <c r="F761" s="9">
        <v>600</v>
      </c>
      <c r="G761" s="9">
        <v>3</v>
      </c>
      <c r="H761" s="9" t="s">
        <v>60</v>
      </c>
      <c r="I761" s="9" t="s">
        <v>77</v>
      </c>
      <c r="J761" s="9" t="s">
        <v>72</v>
      </c>
      <c r="K761" s="35"/>
      <c r="L761" s="35"/>
      <c r="M761" s="35" t="s">
        <v>18</v>
      </c>
      <c r="N761" s="35" t="s">
        <v>18</v>
      </c>
      <c r="O761" s="35" t="s">
        <v>18</v>
      </c>
      <c r="P761" s="35" t="s">
        <v>66</v>
      </c>
      <c r="Q761" s="35"/>
      <c r="R761" s="35"/>
      <c r="S761" s="38"/>
    </row>
    <row r="762" spans="1:19">
      <c r="A762" s="45"/>
      <c r="B762" s="35"/>
      <c r="C762" s="9" t="s">
        <v>62</v>
      </c>
      <c r="D762" s="9" t="s">
        <v>20</v>
      </c>
      <c r="E762" s="9" t="s">
        <v>26</v>
      </c>
      <c r="F762" s="9" t="s">
        <v>18</v>
      </c>
      <c r="G762" s="9" t="s">
        <v>18</v>
      </c>
      <c r="H762" s="9" t="s">
        <v>18</v>
      </c>
      <c r="I762" s="9" t="s">
        <v>18</v>
      </c>
      <c r="J762" s="9" t="s">
        <v>18</v>
      </c>
      <c r="K762" s="35"/>
      <c r="L762" s="35"/>
      <c r="M762" s="35" t="s">
        <v>18</v>
      </c>
      <c r="N762" s="35" t="s">
        <v>18</v>
      </c>
      <c r="O762" s="35" t="s">
        <v>18</v>
      </c>
      <c r="P762" s="35" t="s">
        <v>66</v>
      </c>
      <c r="Q762" s="35"/>
      <c r="R762" s="35"/>
      <c r="S762" s="38"/>
    </row>
    <row r="763" spans="1:19" ht="15.75" thickBot="1">
      <c r="A763" s="46"/>
      <c r="B763" s="36"/>
      <c r="C763" s="10" t="s">
        <v>55</v>
      </c>
      <c r="D763" s="10" t="s">
        <v>20</v>
      </c>
      <c r="E763" s="10" t="s">
        <v>35</v>
      </c>
      <c r="F763" s="10" t="s">
        <v>18</v>
      </c>
      <c r="G763" s="10" t="s">
        <v>18</v>
      </c>
      <c r="H763" s="10" t="s">
        <v>18</v>
      </c>
      <c r="I763" s="10" t="s">
        <v>18</v>
      </c>
      <c r="J763" s="10" t="s">
        <v>18</v>
      </c>
      <c r="K763" s="36"/>
      <c r="L763" s="36"/>
      <c r="M763" s="36" t="s">
        <v>18</v>
      </c>
      <c r="N763" s="36" t="s">
        <v>18</v>
      </c>
      <c r="O763" s="36" t="s">
        <v>18</v>
      </c>
      <c r="P763" s="36" t="s">
        <v>66</v>
      </c>
      <c r="Q763" s="36"/>
      <c r="R763" s="36"/>
      <c r="S763" s="39"/>
    </row>
    <row r="764" spans="1:19">
      <c r="A764" s="44" t="str">
        <f t="shared" ref="A764" si="189">CONCATENATE("LOVSF4",MID(E764,5,4),SUBSTITUTE(E765,"/",""),MID(E767,9,1))</f>
        <v>LOVSF40400DPBF26xxA</v>
      </c>
      <c r="B764" s="34" t="s">
        <v>54</v>
      </c>
      <c r="C764" s="8" t="s">
        <v>57</v>
      </c>
      <c r="D764" s="8" t="s">
        <v>20</v>
      </c>
      <c r="E764" s="8" t="s">
        <v>33</v>
      </c>
      <c r="F764" s="8" t="s">
        <v>109</v>
      </c>
      <c r="G764" s="8">
        <v>3</v>
      </c>
      <c r="H764" s="8" t="s">
        <v>69</v>
      </c>
      <c r="I764" s="8" t="s">
        <v>101</v>
      </c>
      <c r="J764" s="8" t="s">
        <v>64</v>
      </c>
      <c r="K764" s="34" t="s">
        <v>109</v>
      </c>
      <c r="L764" s="34">
        <v>3</v>
      </c>
      <c r="M764" s="34">
        <v>30</v>
      </c>
      <c r="N764" s="34" t="s">
        <v>64</v>
      </c>
      <c r="O764" s="34" t="s">
        <v>101</v>
      </c>
      <c r="P764" s="34">
        <v>1172</v>
      </c>
      <c r="Q764" s="34" t="s">
        <v>145</v>
      </c>
      <c r="R764" s="34" t="s">
        <v>23</v>
      </c>
      <c r="S764" s="37">
        <v>1.3</v>
      </c>
    </row>
    <row r="765" spans="1:19">
      <c r="A765" s="45"/>
      <c r="B765" s="35"/>
      <c r="C765" s="9" t="s">
        <v>19</v>
      </c>
      <c r="D765" s="9" t="s">
        <v>20</v>
      </c>
      <c r="E765" s="9" t="s">
        <v>154</v>
      </c>
      <c r="F765" s="9">
        <v>600</v>
      </c>
      <c r="G765" s="9">
        <v>3</v>
      </c>
      <c r="H765" s="9" t="s">
        <v>60</v>
      </c>
      <c r="I765" s="9" t="s">
        <v>77</v>
      </c>
      <c r="J765" s="9" t="s">
        <v>72</v>
      </c>
      <c r="K765" s="35"/>
      <c r="L765" s="35"/>
      <c r="M765" s="35" t="s">
        <v>18</v>
      </c>
      <c r="N765" s="35" t="s">
        <v>18</v>
      </c>
      <c r="O765" s="35" t="s">
        <v>18</v>
      </c>
      <c r="P765" s="35" t="s">
        <v>66</v>
      </c>
      <c r="Q765" s="35"/>
      <c r="R765" s="35"/>
      <c r="S765" s="38"/>
    </row>
    <row r="766" spans="1:19">
      <c r="A766" s="45"/>
      <c r="B766" s="35"/>
      <c r="C766" s="9" t="s">
        <v>62</v>
      </c>
      <c r="D766" s="9" t="s">
        <v>20</v>
      </c>
      <c r="E766" s="9" t="s">
        <v>26</v>
      </c>
      <c r="F766" s="9" t="s">
        <v>18</v>
      </c>
      <c r="G766" s="9" t="s">
        <v>18</v>
      </c>
      <c r="H766" s="9" t="s">
        <v>18</v>
      </c>
      <c r="I766" s="9" t="s">
        <v>18</v>
      </c>
      <c r="J766" s="9" t="s">
        <v>18</v>
      </c>
      <c r="K766" s="35"/>
      <c r="L766" s="35"/>
      <c r="M766" s="35" t="s">
        <v>18</v>
      </c>
      <c r="N766" s="35" t="s">
        <v>18</v>
      </c>
      <c r="O766" s="35" t="s">
        <v>18</v>
      </c>
      <c r="P766" s="35" t="s">
        <v>66</v>
      </c>
      <c r="Q766" s="35"/>
      <c r="R766" s="35"/>
      <c r="S766" s="38"/>
    </row>
    <row r="767" spans="1:19" ht="15.75" thickBot="1">
      <c r="A767" s="46"/>
      <c r="B767" s="36"/>
      <c r="C767" s="10" t="s">
        <v>55</v>
      </c>
      <c r="D767" s="10" t="s">
        <v>20</v>
      </c>
      <c r="E767" s="10" t="s">
        <v>36</v>
      </c>
      <c r="F767" s="10" t="s">
        <v>18</v>
      </c>
      <c r="G767" s="10" t="s">
        <v>18</v>
      </c>
      <c r="H767" s="10" t="s">
        <v>18</v>
      </c>
      <c r="I767" s="10" t="s">
        <v>18</v>
      </c>
      <c r="J767" s="10" t="s">
        <v>18</v>
      </c>
      <c r="K767" s="36"/>
      <c r="L767" s="36"/>
      <c r="M767" s="36" t="s">
        <v>18</v>
      </c>
      <c r="N767" s="36" t="s">
        <v>18</v>
      </c>
      <c r="O767" s="36" t="s">
        <v>18</v>
      </c>
      <c r="P767" s="36" t="s">
        <v>66</v>
      </c>
      <c r="Q767" s="36"/>
      <c r="R767" s="36"/>
      <c r="S767" s="39"/>
    </row>
    <row r="768" spans="1:19">
      <c r="A768" s="44" t="str">
        <f t="shared" ref="A768" si="190">CONCATENATE("LOVSF4",MID(E768,5,4),SUBSTITUTE(E769,"/",""),MID(E771,9,1))</f>
        <v>LOVSF40400DPBF32xxAR</v>
      </c>
      <c r="B768" s="34" t="s">
        <v>54</v>
      </c>
      <c r="C768" s="8" t="s">
        <v>57</v>
      </c>
      <c r="D768" s="8" t="s">
        <v>20</v>
      </c>
      <c r="E768" s="8" t="s">
        <v>33</v>
      </c>
      <c r="F768" s="8" t="s">
        <v>109</v>
      </c>
      <c r="G768" s="8">
        <v>3</v>
      </c>
      <c r="H768" s="8" t="s">
        <v>69</v>
      </c>
      <c r="I768" s="8" t="s">
        <v>101</v>
      </c>
      <c r="J768" s="8" t="s">
        <v>64</v>
      </c>
      <c r="K768" s="34" t="s">
        <v>109</v>
      </c>
      <c r="L768" s="34">
        <v>3</v>
      </c>
      <c r="M768" s="34">
        <v>30</v>
      </c>
      <c r="N768" s="34" t="s">
        <v>64</v>
      </c>
      <c r="O768" s="34" t="s">
        <v>101</v>
      </c>
      <c r="P768" s="34">
        <v>1172</v>
      </c>
      <c r="Q768" s="34" t="s">
        <v>145</v>
      </c>
      <c r="R768" s="34" t="s">
        <v>23</v>
      </c>
      <c r="S768" s="37">
        <v>1.3</v>
      </c>
    </row>
    <row r="769" spans="1:19">
      <c r="A769" s="45"/>
      <c r="B769" s="35"/>
      <c r="C769" s="9" t="s">
        <v>19</v>
      </c>
      <c r="D769" s="9" t="s">
        <v>20</v>
      </c>
      <c r="E769" s="9" t="s">
        <v>149</v>
      </c>
      <c r="F769" s="9">
        <v>600</v>
      </c>
      <c r="G769" s="9">
        <v>3</v>
      </c>
      <c r="H769" s="9" t="s">
        <v>60</v>
      </c>
      <c r="I769" s="9" t="s">
        <v>89</v>
      </c>
      <c r="J769" s="9" t="s">
        <v>73</v>
      </c>
      <c r="K769" s="35"/>
      <c r="L769" s="35"/>
      <c r="M769" s="35" t="s">
        <v>18</v>
      </c>
      <c r="N769" s="35" t="s">
        <v>18</v>
      </c>
      <c r="O769" s="35" t="s">
        <v>18</v>
      </c>
      <c r="P769" s="35" t="s">
        <v>66</v>
      </c>
      <c r="Q769" s="35"/>
      <c r="R769" s="35"/>
      <c r="S769" s="38"/>
    </row>
    <row r="770" spans="1:19">
      <c r="A770" s="45"/>
      <c r="B770" s="35"/>
      <c r="C770" s="9" t="s">
        <v>62</v>
      </c>
      <c r="D770" s="9" t="s">
        <v>20</v>
      </c>
      <c r="E770" s="9" t="s">
        <v>26</v>
      </c>
      <c r="F770" s="9" t="s">
        <v>18</v>
      </c>
      <c r="G770" s="9" t="s">
        <v>18</v>
      </c>
      <c r="H770" s="9" t="s">
        <v>18</v>
      </c>
      <c r="I770" s="9" t="s">
        <v>18</v>
      </c>
      <c r="J770" s="9" t="s">
        <v>18</v>
      </c>
      <c r="K770" s="35"/>
      <c r="L770" s="35"/>
      <c r="M770" s="35" t="s">
        <v>18</v>
      </c>
      <c r="N770" s="35" t="s">
        <v>18</v>
      </c>
      <c r="O770" s="35" t="s">
        <v>18</v>
      </c>
      <c r="P770" s="35" t="s">
        <v>66</v>
      </c>
      <c r="Q770" s="35"/>
      <c r="R770" s="35"/>
      <c r="S770" s="38"/>
    </row>
    <row r="771" spans="1:19" ht="15.75" thickBot="1">
      <c r="A771" s="46"/>
      <c r="B771" s="36"/>
      <c r="C771" s="10" t="s">
        <v>55</v>
      </c>
      <c r="D771" s="10" t="s">
        <v>20</v>
      </c>
      <c r="E771" s="10" t="s">
        <v>35</v>
      </c>
      <c r="F771" s="10" t="s">
        <v>18</v>
      </c>
      <c r="G771" s="10" t="s">
        <v>18</v>
      </c>
      <c r="H771" s="10" t="s">
        <v>18</v>
      </c>
      <c r="I771" s="10" t="s">
        <v>18</v>
      </c>
      <c r="J771" s="10" t="s">
        <v>18</v>
      </c>
      <c r="K771" s="36"/>
      <c r="L771" s="36"/>
      <c r="M771" s="36" t="s">
        <v>18</v>
      </c>
      <c r="N771" s="36" t="s">
        <v>18</v>
      </c>
      <c r="O771" s="36" t="s">
        <v>18</v>
      </c>
      <c r="P771" s="36" t="s">
        <v>66</v>
      </c>
      <c r="Q771" s="36"/>
      <c r="R771" s="36"/>
      <c r="S771" s="39"/>
    </row>
    <row r="772" spans="1:19">
      <c r="A772" s="44" t="str">
        <f t="shared" ref="A772" si="191">CONCATENATE("LOVSF4",MID(E772,5,4),SUBSTITUTE(E773,"/",""),MID(E775,9,1))</f>
        <v>LOVSF40400DPBF32xxA</v>
      </c>
      <c r="B772" s="34" t="s">
        <v>54</v>
      </c>
      <c r="C772" s="8" t="s">
        <v>57</v>
      </c>
      <c r="D772" s="8" t="s">
        <v>20</v>
      </c>
      <c r="E772" s="8" t="s">
        <v>33</v>
      </c>
      <c r="F772" s="8" t="s">
        <v>109</v>
      </c>
      <c r="G772" s="8">
        <v>3</v>
      </c>
      <c r="H772" s="8" t="s">
        <v>69</v>
      </c>
      <c r="I772" s="8" t="s">
        <v>101</v>
      </c>
      <c r="J772" s="8" t="s">
        <v>64</v>
      </c>
      <c r="K772" s="34" t="s">
        <v>109</v>
      </c>
      <c r="L772" s="34">
        <v>3</v>
      </c>
      <c r="M772" s="34">
        <v>30</v>
      </c>
      <c r="N772" s="34" t="s">
        <v>64</v>
      </c>
      <c r="O772" s="34" t="s">
        <v>101</v>
      </c>
      <c r="P772" s="34">
        <v>1172</v>
      </c>
      <c r="Q772" s="34" t="s">
        <v>145</v>
      </c>
      <c r="R772" s="34" t="s">
        <v>23</v>
      </c>
      <c r="S772" s="37">
        <v>1.3</v>
      </c>
    </row>
    <row r="773" spans="1:19">
      <c r="A773" s="45"/>
      <c r="B773" s="35"/>
      <c r="C773" s="9" t="s">
        <v>19</v>
      </c>
      <c r="D773" s="9" t="s">
        <v>20</v>
      </c>
      <c r="E773" s="9" t="s">
        <v>149</v>
      </c>
      <c r="F773" s="9">
        <v>600</v>
      </c>
      <c r="G773" s="9">
        <v>3</v>
      </c>
      <c r="H773" s="9" t="s">
        <v>60</v>
      </c>
      <c r="I773" s="9" t="s">
        <v>89</v>
      </c>
      <c r="J773" s="9" t="s">
        <v>73</v>
      </c>
      <c r="K773" s="35"/>
      <c r="L773" s="35"/>
      <c r="M773" s="35" t="s">
        <v>18</v>
      </c>
      <c r="N773" s="35" t="s">
        <v>18</v>
      </c>
      <c r="O773" s="35" t="s">
        <v>18</v>
      </c>
      <c r="P773" s="35" t="s">
        <v>66</v>
      </c>
      <c r="Q773" s="35"/>
      <c r="R773" s="35"/>
      <c r="S773" s="38"/>
    </row>
    <row r="774" spans="1:19">
      <c r="A774" s="45"/>
      <c r="B774" s="35"/>
      <c r="C774" s="9" t="s">
        <v>62</v>
      </c>
      <c r="D774" s="9" t="s">
        <v>20</v>
      </c>
      <c r="E774" s="9" t="s">
        <v>26</v>
      </c>
      <c r="F774" s="9" t="s">
        <v>18</v>
      </c>
      <c r="G774" s="9" t="s">
        <v>18</v>
      </c>
      <c r="H774" s="9" t="s">
        <v>18</v>
      </c>
      <c r="I774" s="9" t="s">
        <v>18</v>
      </c>
      <c r="J774" s="9" t="s">
        <v>18</v>
      </c>
      <c r="K774" s="35"/>
      <c r="L774" s="35"/>
      <c r="M774" s="35" t="s">
        <v>18</v>
      </c>
      <c r="N774" s="35" t="s">
        <v>18</v>
      </c>
      <c r="O774" s="35" t="s">
        <v>18</v>
      </c>
      <c r="P774" s="35" t="s">
        <v>66</v>
      </c>
      <c r="Q774" s="35"/>
      <c r="R774" s="35"/>
      <c r="S774" s="38"/>
    </row>
    <row r="775" spans="1:19" ht="15.75" thickBot="1">
      <c r="A775" s="46"/>
      <c r="B775" s="36"/>
      <c r="C775" s="10" t="s">
        <v>55</v>
      </c>
      <c r="D775" s="10" t="s">
        <v>20</v>
      </c>
      <c r="E775" s="10" t="s">
        <v>36</v>
      </c>
      <c r="F775" s="10" t="s">
        <v>18</v>
      </c>
      <c r="G775" s="10" t="s">
        <v>18</v>
      </c>
      <c r="H775" s="10" t="s">
        <v>18</v>
      </c>
      <c r="I775" s="10" t="s">
        <v>18</v>
      </c>
      <c r="J775" s="10" t="s">
        <v>18</v>
      </c>
      <c r="K775" s="36"/>
      <c r="L775" s="36"/>
      <c r="M775" s="36" t="s">
        <v>18</v>
      </c>
      <c r="N775" s="36" t="s">
        <v>18</v>
      </c>
      <c r="O775" s="36" t="s">
        <v>18</v>
      </c>
      <c r="P775" s="36" t="s">
        <v>66</v>
      </c>
      <c r="Q775" s="36"/>
      <c r="R775" s="36"/>
      <c r="S775" s="39"/>
    </row>
    <row r="776" spans="1:19">
      <c r="A776" s="44" t="str">
        <f t="shared" ref="A776" si="192">CONCATENATE("LOVSF4",MID(E776,5,4),SUBSTITUTE(E777,"/",""),MID(E779,9,1))</f>
        <v>LOVSF40650DPBG12xxR</v>
      </c>
      <c r="B776" s="34" t="s">
        <v>54</v>
      </c>
      <c r="C776" s="8" t="s">
        <v>57</v>
      </c>
      <c r="D776" s="8" t="s">
        <v>20</v>
      </c>
      <c r="E776" s="8" t="s">
        <v>34</v>
      </c>
      <c r="F776" s="8" t="s">
        <v>109</v>
      </c>
      <c r="G776" s="8">
        <v>3</v>
      </c>
      <c r="H776" s="8" t="s">
        <v>69</v>
      </c>
      <c r="I776" s="8" t="s">
        <v>102</v>
      </c>
      <c r="J776" s="8" t="s">
        <v>60</v>
      </c>
      <c r="K776" s="34" t="s">
        <v>109</v>
      </c>
      <c r="L776" s="34">
        <v>3</v>
      </c>
      <c r="M776" s="34">
        <v>30</v>
      </c>
      <c r="N776" s="34" t="s">
        <v>60</v>
      </c>
      <c r="O776" s="34" t="s">
        <v>102</v>
      </c>
      <c r="P776" s="34" t="s">
        <v>59</v>
      </c>
      <c r="Q776" s="34" t="s">
        <v>145</v>
      </c>
      <c r="R776" s="34" t="s">
        <v>23</v>
      </c>
      <c r="S776" s="37">
        <v>1.3</v>
      </c>
    </row>
    <row r="777" spans="1:19">
      <c r="A777" s="45"/>
      <c r="B777" s="35"/>
      <c r="C777" s="9" t="s">
        <v>19</v>
      </c>
      <c r="D777" s="9" t="s">
        <v>20</v>
      </c>
      <c r="E777" s="9" t="s">
        <v>143</v>
      </c>
      <c r="F777" s="9">
        <v>600</v>
      </c>
      <c r="G777" s="9">
        <v>3</v>
      </c>
      <c r="H777" s="9" t="s">
        <v>60</v>
      </c>
      <c r="I777" s="9" t="s">
        <v>53</v>
      </c>
      <c r="J777" s="9" t="s">
        <v>67</v>
      </c>
      <c r="K777" s="35"/>
      <c r="L777" s="35"/>
      <c r="M777" s="35" t="s">
        <v>18</v>
      </c>
      <c r="N777" s="35" t="s">
        <v>18</v>
      </c>
      <c r="O777" s="35" t="s">
        <v>18</v>
      </c>
      <c r="P777" s="35" t="s">
        <v>59</v>
      </c>
      <c r="Q777" s="35"/>
      <c r="R777" s="35"/>
      <c r="S777" s="38"/>
    </row>
    <row r="778" spans="1:19">
      <c r="A778" s="45"/>
      <c r="B778" s="35"/>
      <c r="C778" s="9" t="s">
        <v>62</v>
      </c>
      <c r="D778" s="9" t="s">
        <v>20</v>
      </c>
      <c r="E778" s="9" t="s">
        <v>22</v>
      </c>
      <c r="F778" s="9" t="s">
        <v>18</v>
      </c>
      <c r="G778" s="9" t="s">
        <v>18</v>
      </c>
      <c r="H778" s="9" t="s">
        <v>18</v>
      </c>
      <c r="I778" s="9" t="s">
        <v>18</v>
      </c>
      <c r="J778" s="9" t="s">
        <v>18</v>
      </c>
      <c r="K778" s="35"/>
      <c r="L778" s="35"/>
      <c r="M778" s="35" t="s">
        <v>18</v>
      </c>
      <c r="N778" s="35" t="s">
        <v>18</v>
      </c>
      <c r="O778" s="35" t="s">
        <v>18</v>
      </c>
      <c r="P778" s="35" t="s">
        <v>59</v>
      </c>
      <c r="Q778" s="35"/>
      <c r="R778" s="35"/>
      <c r="S778" s="38"/>
    </row>
    <row r="779" spans="1:19" ht="15.75" thickBot="1">
      <c r="A779" s="46"/>
      <c r="B779" s="36"/>
      <c r="C779" s="10" t="s">
        <v>55</v>
      </c>
      <c r="D779" s="10" t="s">
        <v>20</v>
      </c>
      <c r="E779" s="10" t="s">
        <v>35</v>
      </c>
      <c r="F779" s="10" t="s">
        <v>18</v>
      </c>
      <c r="G779" s="10" t="s">
        <v>18</v>
      </c>
      <c r="H779" s="10" t="s">
        <v>18</v>
      </c>
      <c r="I779" s="10" t="s">
        <v>18</v>
      </c>
      <c r="J779" s="10" t="s">
        <v>18</v>
      </c>
      <c r="K779" s="36"/>
      <c r="L779" s="36"/>
      <c r="M779" s="36" t="s">
        <v>18</v>
      </c>
      <c r="N779" s="36" t="s">
        <v>18</v>
      </c>
      <c r="O779" s="36" t="s">
        <v>18</v>
      </c>
      <c r="P779" s="36" t="s">
        <v>59</v>
      </c>
      <c r="Q779" s="36"/>
      <c r="R779" s="36"/>
      <c r="S779" s="39"/>
    </row>
    <row r="780" spans="1:19">
      <c r="A780" s="44" t="str">
        <f t="shared" ref="A780" si="193">CONCATENATE("LOVSF4",MID(E780,5,4),SUBSTITUTE(E781,"/",""),MID(E783,9,1))</f>
        <v>LOVSF40650DPBG12xx</v>
      </c>
      <c r="B780" s="34" t="s">
        <v>54</v>
      </c>
      <c r="C780" s="8" t="s">
        <v>57</v>
      </c>
      <c r="D780" s="8" t="s">
        <v>20</v>
      </c>
      <c r="E780" s="8" t="s">
        <v>34</v>
      </c>
      <c r="F780" s="8" t="s">
        <v>109</v>
      </c>
      <c r="G780" s="8">
        <v>3</v>
      </c>
      <c r="H780" s="8" t="s">
        <v>69</v>
      </c>
      <c r="I780" s="8" t="s">
        <v>102</v>
      </c>
      <c r="J780" s="8" t="s">
        <v>60</v>
      </c>
      <c r="K780" s="34" t="s">
        <v>109</v>
      </c>
      <c r="L780" s="34">
        <v>3</v>
      </c>
      <c r="M780" s="34">
        <v>30</v>
      </c>
      <c r="N780" s="34" t="s">
        <v>60</v>
      </c>
      <c r="O780" s="34" t="s">
        <v>102</v>
      </c>
      <c r="P780" s="34" t="s">
        <v>59</v>
      </c>
      <c r="Q780" s="34" t="s">
        <v>145</v>
      </c>
      <c r="R780" s="34" t="s">
        <v>23</v>
      </c>
      <c r="S780" s="37">
        <v>1.3</v>
      </c>
    </row>
    <row r="781" spans="1:19">
      <c r="A781" s="45"/>
      <c r="B781" s="35"/>
      <c r="C781" s="9" t="s">
        <v>19</v>
      </c>
      <c r="D781" s="9" t="s">
        <v>20</v>
      </c>
      <c r="E781" s="9" t="s">
        <v>143</v>
      </c>
      <c r="F781" s="9">
        <v>600</v>
      </c>
      <c r="G781" s="9">
        <v>3</v>
      </c>
      <c r="H781" s="9" t="s">
        <v>60</v>
      </c>
      <c r="I781" s="9" t="s">
        <v>53</v>
      </c>
      <c r="J781" s="9" t="s">
        <v>67</v>
      </c>
      <c r="K781" s="35"/>
      <c r="L781" s="35"/>
      <c r="M781" s="35" t="s">
        <v>18</v>
      </c>
      <c r="N781" s="35" t="s">
        <v>18</v>
      </c>
      <c r="O781" s="35" t="s">
        <v>18</v>
      </c>
      <c r="P781" s="35" t="s">
        <v>59</v>
      </c>
      <c r="Q781" s="35"/>
      <c r="R781" s="35"/>
      <c r="S781" s="38"/>
    </row>
    <row r="782" spans="1:19">
      <c r="A782" s="45"/>
      <c r="B782" s="35"/>
      <c r="C782" s="9" t="s">
        <v>62</v>
      </c>
      <c r="D782" s="9" t="s">
        <v>20</v>
      </c>
      <c r="E782" s="9" t="s">
        <v>22</v>
      </c>
      <c r="F782" s="9" t="s">
        <v>18</v>
      </c>
      <c r="G782" s="9" t="s">
        <v>18</v>
      </c>
      <c r="H782" s="9" t="s">
        <v>18</v>
      </c>
      <c r="I782" s="9" t="s">
        <v>18</v>
      </c>
      <c r="J782" s="9" t="s">
        <v>18</v>
      </c>
      <c r="K782" s="35"/>
      <c r="L782" s="35"/>
      <c r="M782" s="35" t="s">
        <v>18</v>
      </c>
      <c r="N782" s="35" t="s">
        <v>18</v>
      </c>
      <c r="O782" s="35" t="s">
        <v>18</v>
      </c>
      <c r="P782" s="35" t="s">
        <v>59</v>
      </c>
      <c r="Q782" s="35"/>
      <c r="R782" s="35"/>
      <c r="S782" s="38"/>
    </row>
    <row r="783" spans="1:19" ht="15.75" thickBot="1">
      <c r="A783" s="46"/>
      <c r="B783" s="36"/>
      <c r="C783" s="10" t="s">
        <v>55</v>
      </c>
      <c r="D783" s="10" t="s">
        <v>20</v>
      </c>
      <c r="E783" s="10" t="s">
        <v>36</v>
      </c>
      <c r="F783" s="10" t="s">
        <v>18</v>
      </c>
      <c r="G783" s="10" t="s">
        <v>18</v>
      </c>
      <c r="H783" s="10" t="s">
        <v>18</v>
      </c>
      <c r="I783" s="10" t="s">
        <v>18</v>
      </c>
      <c r="J783" s="10" t="s">
        <v>18</v>
      </c>
      <c r="K783" s="36"/>
      <c r="L783" s="36"/>
      <c r="M783" s="36" t="s">
        <v>18</v>
      </c>
      <c r="N783" s="36" t="s">
        <v>18</v>
      </c>
      <c r="O783" s="36" t="s">
        <v>18</v>
      </c>
      <c r="P783" s="36" t="s">
        <v>59</v>
      </c>
      <c r="Q783" s="36"/>
      <c r="R783" s="36"/>
      <c r="S783" s="39"/>
    </row>
    <row r="784" spans="1:19">
      <c r="A784" s="44" t="str">
        <f t="shared" ref="A784" si="194">CONCATENATE("LOVSF4",MID(E784,5,4),SUBSTITUTE(E785,"/",""),MID(E787,9,1))</f>
        <v>LOVSF40650DPBF09xxAR</v>
      </c>
      <c r="B784" s="34" t="s">
        <v>54</v>
      </c>
      <c r="C784" s="8" t="s">
        <v>57</v>
      </c>
      <c r="D784" s="8" t="s">
        <v>20</v>
      </c>
      <c r="E784" s="8" t="s">
        <v>34</v>
      </c>
      <c r="F784" s="8" t="s">
        <v>109</v>
      </c>
      <c r="G784" s="8">
        <v>3</v>
      </c>
      <c r="H784" s="8" t="s">
        <v>69</v>
      </c>
      <c r="I784" s="8" t="s">
        <v>102</v>
      </c>
      <c r="J784" s="8" t="s">
        <v>60</v>
      </c>
      <c r="K784" s="34" t="s">
        <v>109</v>
      </c>
      <c r="L784" s="34">
        <v>3</v>
      </c>
      <c r="M784" s="34">
        <v>30</v>
      </c>
      <c r="N784" s="34" t="s">
        <v>60</v>
      </c>
      <c r="O784" s="34" t="s">
        <v>102</v>
      </c>
      <c r="P784" s="34" t="s">
        <v>59</v>
      </c>
      <c r="Q784" s="34" t="s">
        <v>145</v>
      </c>
      <c r="R784" s="34" t="s">
        <v>23</v>
      </c>
      <c r="S784" s="37">
        <v>1.3</v>
      </c>
    </row>
    <row r="785" spans="1:19">
      <c r="A785" s="45"/>
      <c r="B785" s="35"/>
      <c r="C785" s="9" t="s">
        <v>19</v>
      </c>
      <c r="D785" s="9" t="s">
        <v>20</v>
      </c>
      <c r="E785" s="9" t="s">
        <v>147</v>
      </c>
      <c r="F785" s="9">
        <v>600</v>
      </c>
      <c r="G785" s="9">
        <v>3</v>
      </c>
      <c r="H785" s="9" t="s">
        <v>60</v>
      </c>
      <c r="I785" s="9" t="s">
        <v>103</v>
      </c>
      <c r="J785" s="9" t="s">
        <v>65</v>
      </c>
      <c r="K785" s="35"/>
      <c r="L785" s="35"/>
      <c r="M785" s="35" t="s">
        <v>18</v>
      </c>
      <c r="N785" s="35" t="s">
        <v>18</v>
      </c>
      <c r="O785" s="35" t="s">
        <v>18</v>
      </c>
      <c r="P785" s="35" t="s">
        <v>59</v>
      </c>
      <c r="Q785" s="35"/>
      <c r="R785" s="35"/>
      <c r="S785" s="38"/>
    </row>
    <row r="786" spans="1:19">
      <c r="A786" s="45"/>
      <c r="B786" s="35"/>
      <c r="C786" s="9" t="s">
        <v>62</v>
      </c>
      <c r="D786" s="9" t="s">
        <v>20</v>
      </c>
      <c r="E786" s="9" t="s">
        <v>24</v>
      </c>
      <c r="F786" s="9" t="s">
        <v>18</v>
      </c>
      <c r="G786" s="9" t="s">
        <v>18</v>
      </c>
      <c r="H786" s="9" t="s">
        <v>18</v>
      </c>
      <c r="I786" s="9" t="s">
        <v>18</v>
      </c>
      <c r="J786" s="9" t="s">
        <v>18</v>
      </c>
      <c r="K786" s="35"/>
      <c r="L786" s="35"/>
      <c r="M786" s="35" t="s">
        <v>18</v>
      </c>
      <c r="N786" s="35" t="s">
        <v>18</v>
      </c>
      <c r="O786" s="35" t="s">
        <v>18</v>
      </c>
      <c r="P786" s="35" t="s">
        <v>59</v>
      </c>
      <c r="Q786" s="35"/>
      <c r="R786" s="35"/>
      <c r="S786" s="38"/>
    </row>
    <row r="787" spans="1:19" ht="15.75" thickBot="1">
      <c r="A787" s="46"/>
      <c r="B787" s="36"/>
      <c r="C787" s="10" t="s">
        <v>55</v>
      </c>
      <c r="D787" s="10" t="s">
        <v>20</v>
      </c>
      <c r="E787" s="10" t="s">
        <v>35</v>
      </c>
      <c r="F787" s="10" t="s">
        <v>18</v>
      </c>
      <c r="G787" s="10" t="s">
        <v>18</v>
      </c>
      <c r="H787" s="10" t="s">
        <v>18</v>
      </c>
      <c r="I787" s="10" t="s">
        <v>18</v>
      </c>
      <c r="J787" s="10" t="s">
        <v>18</v>
      </c>
      <c r="K787" s="36"/>
      <c r="L787" s="36"/>
      <c r="M787" s="36" t="s">
        <v>18</v>
      </c>
      <c r="N787" s="36" t="s">
        <v>18</v>
      </c>
      <c r="O787" s="36" t="s">
        <v>18</v>
      </c>
      <c r="P787" s="36" t="s">
        <v>59</v>
      </c>
      <c r="Q787" s="36"/>
      <c r="R787" s="36"/>
      <c r="S787" s="39"/>
    </row>
    <row r="788" spans="1:19">
      <c r="A788" s="44" t="str">
        <f t="shared" ref="A788" si="195">CONCATENATE("LOVSF4",MID(E788,5,4),SUBSTITUTE(E789,"/",""),MID(E791,9,1))</f>
        <v>LOVSF40650DPBF09xxA</v>
      </c>
      <c r="B788" s="34" t="s">
        <v>54</v>
      </c>
      <c r="C788" s="8" t="s">
        <v>57</v>
      </c>
      <c r="D788" s="8" t="s">
        <v>20</v>
      </c>
      <c r="E788" s="8" t="s">
        <v>34</v>
      </c>
      <c r="F788" s="8" t="s">
        <v>109</v>
      </c>
      <c r="G788" s="8">
        <v>3</v>
      </c>
      <c r="H788" s="8" t="s">
        <v>69</v>
      </c>
      <c r="I788" s="8" t="s">
        <v>102</v>
      </c>
      <c r="J788" s="8" t="s">
        <v>60</v>
      </c>
      <c r="K788" s="34" t="s">
        <v>109</v>
      </c>
      <c r="L788" s="34">
        <v>3</v>
      </c>
      <c r="M788" s="34">
        <v>30</v>
      </c>
      <c r="N788" s="34" t="s">
        <v>60</v>
      </c>
      <c r="O788" s="34" t="s">
        <v>102</v>
      </c>
      <c r="P788" s="34" t="s">
        <v>59</v>
      </c>
      <c r="Q788" s="34" t="s">
        <v>145</v>
      </c>
      <c r="R788" s="34" t="s">
        <v>23</v>
      </c>
      <c r="S788" s="37">
        <v>1.3</v>
      </c>
    </row>
    <row r="789" spans="1:19">
      <c r="A789" s="45"/>
      <c r="B789" s="35"/>
      <c r="C789" s="9" t="s">
        <v>19</v>
      </c>
      <c r="D789" s="9" t="s">
        <v>20</v>
      </c>
      <c r="E789" s="9" t="s">
        <v>147</v>
      </c>
      <c r="F789" s="9">
        <v>600</v>
      </c>
      <c r="G789" s="9">
        <v>3</v>
      </c>
      <c r="H789" s="9" t="s">
        <v>60</v>
      </c>
      <c r="I789" s="9" t="s">
        <v>103</v>
      </c>
      <c r="J789" s="9" t="s">
        <v>65</v>
      </c>
      <c r="K789" s="35"/>
      <c r="L789" s="35"/>
      <c r="M789" s="35" t="s">
        <v>18</v>
      </c>
      <c r="N789" s="35" t="s">
        <v>18</v>
      </c>
      <c r="O789" s="35" t="s">
        <v>18</v>
      </c>
      <c r="P789" s="35" t="s">
        <v>59</v>
      </c>
      <c r="Q789" s="35"/>
      <c r="R789" s="35"/>
      <c r="S789" s="38"/>
    </row>
    <row r="790" spans="1:19">
      <c r="A790" s="45"/>
      <c r="B790" s="35"/>
      <c r="C790" s="9" t="s">
        <v>62</v>
      </c>
      <c r="D790" s="9" t="s">
        <v>20</v>
      </c>
      <c r="E790" s="9" t="s">
        <v>24</v>
      </c>
      <c r="F790" s="9" t="s">
        <v>18</v>
      </c>
      <c r="G790" s="9" t="s">
        <v>18</v>
      </c>
      <c r="H790" s="9" t="s">
        <v>18</v>
      </c>
      <c r="I790" s="9" t="s">
        <v>18</v>
      </c>
      <c r="J790" s="9" t="s">
        <v>18</v>
      </c>
      <c r="K790" s="35"/>
      <c r="L790" s="35"/>
      <c r="M790" s="35" t="s">
        <v>18</v>
      </c>
      <c r="N790" s="35" t="s">
        <v>18</v>
      </c>
      <c r="O790" s="35" t="s">
        <v>18</v>
      </c>
      <c r="P790" s="35" t="s">
        <v>59</v>
      </c>
      <c r="Q790" s="35"/>
      <c r="R790" s="35"/>
      <c r="S790" s="38"/>
    </row>
    <row r="791" spans="1:19" ht="15.75" thickBot="1">
      <c r="A791" s="46"/>
      <c r="B791" s="36"/>
      <c r="C791" s="10" t="s">
        <v>55</v>
      </c>
      <c r="D791" s="10" t="s">
        <v>20</v>
      </c>
      <c r="E791" s="10" t="s">
        <v>36</v>
      </c>
      <c r="F791" s="10" t="s">
        <v>18</v>
      </c>
      <c r="G791" s="10" t="s">
        <v>18</v>
      </c>
      <c r="H791" s="10" t="s">
        <v>18</v>
      </c>
      <c r="I791" s="10" t="s">
        <v>18</v>
      </c>
      <c r="J791" s="10" t="s">
        <v>18</v>
      </c>
      <c r="K791" s="36"/>
      <c r="L791" s="36"/>
      <c r="M791" s="36" t="s">
        <v>18</v>
      </c>
      <c r="N791" s="36" t="s">
        <v>18</v>
      </c>
      <c r="O791" s="36" t="s">
        <v>18</v>
      </c>
      <c r="P791" s="36" t="s">
        <v>59</v>
      </c>
      <c r="Q791" s="36"/>
      <c r="R791" s="36"/>
      <c r="S791" s="39"/>
    </row>
    <row r="792" spans="1:19">
      <c r="A792" s="44" t="str">
        <f t="shared" ref="A792" si="196">CONCATENATE("LOVSF4",MID(E792,5,4),SUBSTITUTE(E793,"/",""),MID(E795,9,1))</f>
        <v>LOVSF40650DPBF18xxAR</v>
      </c>
      <c r="B792" s="34" t="s">
        <v>54</v>
      </c>
      <c r="C792" s="8" t="s">
        <v>57</v>
      </c>
      <c r="D792" s="8" t="s">
        <v>20</v>
      </c>
      <c r="E792" s="8" t="s">
        <v>34</v>
      </c>
      <c r="F792" s="8" t="s">
        <v>109</v>
      </c>
      <c r="G792" s="8">
        <v>3</v>
      </c>
      <c r="H792" s="8" t="s">
        <v>69</v>
      </c>
      <c r="I792" s="8" t="s">
        <v>102</v>
      </c>
      <c r="J792" s="8" t="s">
        <v>60</v>
      </c>
      <c r="K792" s="34" t="s">
        <v>109</v>
      </c>
      <c r="L792" s="34">
        <v>3</v>
      </c>
      <c r="M792" s="34">
        <v>30</v>
      </c>
      <c r="N792" s="34" t="s">
        <v>60</v>
      </c>
      <c r="O792" s="34" t="s">
        <v>102</v>
      </c>
      <c r="P792" s="34" t="s">
        <v>59</v>
      </c>
      <c r="Q792" s="34" t="s">
        <v>145</v>
      </c>
      <c r="R792" s="34" t="s">
        <v>23</v>
      </c>
      <c r="S792" s="37">
        <v>1.3</v>
      </c>
    </row>
    <row r="793" spans="1:19">
      <c r="A793" s="45"/>
      <c r="B793" s="35"/>
      <c r="C793" s="9" t="s">
        <v>19</v>
      </c>
      <c r="D793" s="9" t="s">
        <v>20</v>
      </c>
      <c r="E793" s="9" t="s">
        <v>150</v>
      </c>
      <c r="F793" s="9">
        <v>600</v>
      </c>
      <c r="G793" s="9">
        <v>3</v>
      </c>
      <c r="H793" s="9" t="s">
        <v>60</v>
      </c>
      <c r="I793" s="9" t="s">
        <v>104</v>
      </c>
      <c r="J793" s="9" t="s">
        <v>70</v>
      </c>
      <c r="K793" s="35"/>
      <c r="L793" s="35"/>
      <c r="M793" s="35" t="s">
        <v>18</v>
      </c>
      <c r="N793" s="35" t="s">
        <v>18</v>
      </c>
      <c r="O793" s="35" t="s">
        <v>18</v>
      </c>
      <c r="P793" s="35" t="s">
        <v>59</v>
      </c>
      <c r="Q793" s="35"/>
      <c r="R793" s="35"/>
      <c r="S793" s="38"/>
    </row>
    <row r="794" spans="1:19">
      <c r="A794" s="45"/>
      <c r="B794" s="35"/>
      <c r="C794" s="9" t="s">
        <v>62</v>
      </c>
      <c r="D794" s="9" t="s">
        <v>20</v>
      </c>
      <c r="E794" s="9" t="s">
        <v>24</v>
      </c>
      <c r="F794" s="9" t="s">
        <v>18</v>
      </c>
      <c r="G794" s="9" t="s">
        <v>18</v>
      </c>
      <c r="H794" s="9" t="s">
        <v>18</v>
      </c>
      <c r="I794" s="9" t="s">
        <v>18</v>
      </c>
      <c r="J794" s="9" t="s">
        <v>18</v>
      </c>
      <c r="K794" s="35"/>
      <c r="L794" s="35"/>
      <c r="M794" s="35" t="s">
        <v>18</v>
      </c>
      <c r="N794" s="35" t="s">
        <v>18</v>
      </c>
      <c r="O794" s="35" t="s">
        <v>18</v>
      </c>
      <c r="P794" s="35" t="s">
        <v>59</v>
      </c>
      <c r="Q794" s="35"/>
      <c r="R794" s="35"/>
      <c r="S794" s="38"/>
    </row>
    <row r="795" spans="1:19" ht="15.75" thickBot="1">
      <c r="A795" s="46"/>
      <c r="B795" s="36"/>
      <c r="C795" s="10" t="s">
        <v>55</v>
      </c>
      <c r="D795" s="10" t="s">
        <v>20</v>
      </c>
      <c r="E795" s="10" t="s">
        <v>35</v>
      </c>
      <c r="F795" s="10" t="s">
        <v>18</v>
      </c>
      <c r="G795" s="10" t="s">
        <v>18</v>
      </c>
      <c r="H795" s="10" t="s">
        <v>18</v>
      </c>
      <c r="I795" s="10" t="s">
        <v>18</v>
      </c>
      <c r="J795" s="10" t="s">
        <v>18</v>
      </c>
      <c r="K795" s="36"/>
      <c r="L795" s="36"/>
      <c r="M795" s="36" t="s">
        <v>18</v>
      </c>
      <c r="N795" s="36" t="s">
        <v>18</v>
      </c>
      <c r="O795" s="36" t="s">
        <v>18</v>
      </c>
      <c r="P795" s="36" t="s">
        <v>59</v>
      </c>
      <c r="Q795" s="36"/>
      <c r="R795" s="36"/>
      <c r="S795" s="39"/>
    </row>
    <row r="796" spans="1:19">
      <c r="A796" s="44" t="str">
        <f t="shared" ref="A796" si="197">CONCATENATE("LOVSF4",MID(E796,5,4),SUBSTITUTE(E797,"/",""),MID(E799,9,1))</f>
        <v>LOVSF40650DPBF18xxA</v>
      </c>
      <c r="B796" s="34" t="s">
        <v>54</v>
      </c>
      <c r="C796" s="8" t="s">
        <v>57</v>
      </c>
      <c r="D796" s="8" t="s">
        <v>20</v>
      </c>
      <c r="E796" s="8" t="s">
        <v>34</v>
      </c>
      <c r="F796" s="8" t="s">
        <v>109</v>
      </c>
      <c r="G796" s="8">
        <v>3</v>
      </c>
      <c r="H796" s="8" t="s">
        <v>69</v>
      </c>
      <c r="I796" s="8" t="s">
        <v>102</v>
      </c>
      <c r="J796" s="8" t="s">
        <v>60</v>
      </c>
      <c r="K796" s="34" t="s">
        <v>109</v>
      </c>
      <c r="L796" s="34">
        <v>3</v>
      </c>
      <c r="M796" s="34">
        <v>30</v>
      </c>
      <c r="N796" s="34" t="s">
        <v>60</v>
      </c>
      <c r="O796" s="34" t="s">
        <v>102</v>
      </c>
      <c r="P796" s="34" t="s">
        <v>59</v>
      </c>
      <c r="Q796" s="34" t="s">
        <v>145</v>
      </c>
      <c r="R796" s="34" t="s">
        <v>23</v>
      </c>
      <c r="S796" s="37">
        <v>1.3</v>
      </c>
    </row>
    <row r="797" spans="1:19">
      <c r="A797" s="45"/>
      <c r="B797" s="35"/>
      <c r="C797" s="9" t="s">
        <v>19</v>
      </c>
      <c r="D797" s="9" t="s">
        <v>20</v>
      </c>
      <c r="E797" s="9" t="s">
        <v>150</v>
      </c>
      <c r="F797" s="9">
        <v>600</v>
      </c>
      <c r="G797" s="9">
        <v>3</v>
      </c>
      <c r="H797" s="9" t="s">
        <v>60</v>
      </c>
      <c r="I797" s="9" t="s">
        <v>104</v>
      </c>
      <c r="J797" s="9" t="s">
        <v>70</v>
      </c>
      <c r="K797" s="35"/>
      <c r="L797" s="35"/>
      <c r="M797" s="35" t="s">
        <v>18</v>
      </c>
      <c r="N797" s="35" t="s">
        <v>18</v>
      </c>
      <c r="O797" s="35" t="s">
        <v>18</v>
      </c>
      <c r="P797" s="35" t="s">
        <v>59</v>
      </c>
      <c r="Q797" s="35"/>
      <c r="R797" s="35"/>
      <c r="S797" s="38"/>
    </row>
    <row r="798" spans="1:19">
      <c r="A798" s="45"/>
      <c r="B798" s="35"/>
      <c r="C798" s="9" t="s">
        <v>62</v>
      </c>
      <c r="D798" s="9" t="s">
        <v>20</v>
      </c>
      <c r="E798" s="9" t="s">
        <v>24</v>
      </c>
      <c r="F798" s="9" t="s">
        <v>18</v>
      </c>
      <c r="G798" s="9" t="s">
        <v>18</v>
      </c>
      <c r="H798" s="9" t="s">
        <v>18</v>
      </c>
      <c r="I798" s="9" t="s">
        <v>18</v>
      </c>
      <c r="J798" s="9" t="s">
        <v>18</v>
      </c>
      <c r="K798" s="35"/>
      <c r="L798" s="35"/>
      <c r="M798" s="35" t="s">
        <v>18</v>
      </c>
      <c r="N798" s="35" t="s">
        <v>18</v>
      </c>
      <c r="O798" s="35" t="s">
        <v>18</v>
      </c>
      <c r="P798" s="35" t="s">
        <v>59</v>
      </c>
      <c r="Q798" s="35"/>
      <c r="R798" s="35"/>
      <c r="S798" s="38"/>
    </row>
    <row r="799" spans="1:19" ht="15.75" thickBot="1">
      <c r="A799" s="46"/>
      <c r="B799" s="36"/>
      <c r="C799" s="10" t="s">
        <v>55</v>
      </c>
      <c r="D799" s="10" t="s">
        <v>20</v>
      </c>
      <c r="E799" s="10" t="s">
        <v>36</v>
      </c>
      <c r="F799" s="10" t="s">
        <v>18</v>
      </c>
      <c r="G799" s="10" t="s">
        <v>18</v>
      </c>
      <c r="H799" s="10" t="s">
        <v>18</v>
      </c>
      <c r="I799" s="10" t="s">
        <v>18</v>
      </c>
      <c r="J799" s="10" t="s">
        <v>18</v>
      </c>
      <c r="K799" s="36"/>
      <c r="L799" s="36"/>
      <c r="M799" s="36" t="s">
        <v>18</v>
      </c>
      <c r="N799" s="36" t="s">
        <v>18</v>
      </c>
      <c r="O799" s="36" t="s">
        <v>18</v>
      </c>
      <c r="P799" s="36" t="s">
        <v>59</v>
      </c>
      <c r="Q799" s="36"/>
      <c r="R799" s="36"/>
      <c r="S799" s="39"/>
    </row>
    <row r="800" spans="1:19">
      <c r="A800" s="44" t="str">
        <f t="shared" ref="A800" si="198">CONCATENATE("LOVSF4",MID(E800,5,4),SUBSTITUTE(E801,"/",""),MID(E803,9,1))</f>
        <v>LOVSF40650DPBF09xxLR</v>
      </c>
      <c r="B800" s="34" t="s">
        <v>54</v>
      </c>
      <c r="C800" s="8" t="s">
        <v>57</v>
      </c>
      <c r="D800" s="8" t="s">
        <v>20</v>
      </c>
      <c r="E800" s="8" t="s">
        <v>34</v>
      </c>
      <c r="F800" s="8" t="s">
        <v>109</v>
      </c>
      <c r="G800" s="8">
        <v>3</v>
      </c>
      <c r="H800" s="8" t="s">
        <v>69</v>
      </c>
      <c r="I800" s="8" t="s">
        <v>102</v>
      </c>
      <c r="J800" s="8" t="s">
        <v>60</v>
      </c>
      <c r="K800" s="34" t="s">
        <v>109</v>
      </c>
      <c r="L800" s="34">
        <v>3</v>
      </c>
      <c r="M800" s="34">
        <v>30</v>
      </c>
      <c r="N800" s="34" t="s">
        <v>60</v>
      </c>
      <c r="O800" s="34" t="s">
        <v>102</v>
      </c>
      <c r="P800" s="34" t="s">
        <v>59</v>
      </c>
      <c r="Q800" s="34" t="s">
        <v>145</v>
      </c>
      <c r="R800" s="34" t="s">
        <v>23</v>
      </c>
      <c r="S800" s="37">
        <v>1.3</v>
      </c>
    </row>
    <row r="801" spans="1:19">
      <c r="A801" s="45"/>
      <c r="B801" s="35"/>
      <c r="C801" s="9" t="s">
        <v>19</v>
      </c>
      <c r="D801" s="9" t="s">
        <v>20</v>
      </c>
      <c r="E801" s="9" t="s">
        <v>152</v>
      </c>
      <c r="F801" s="9">
        <v>600</v>
      </c>
      <c r="G801" s="9">
        <v>3</v>
      </c>
      <c r="H801" s="9" t="s">
        <v>60</v>
      </c>
      <c r="I801" s="9" t="s">
        <v>103</v>
      </c>
      <c r="J801" s="9" t="s">
        <v>65</v>
      </c>
      <c r="K801" s="35"/>
      <c r="L801" s="35"/>
      <c r="M801" s="35" t="s">
        <v>18</v>
      </c>
      <c r="N801" s="35" t="s">
        <v>18</v>
      </c>
      <c r="O801" s="35" t="s">
        <v>18</v>
      </c>
      <c r="P801" s="35" t="s">
        <v>59</v>
      </c>
      <c r="Q801" s="35"/>
      <c r="R801" s="35"/>
      <c r="S801" s="38"/>
    </row>
    <row r="802" spans="1:19">
      <c r="A802" s="45"/>
      <c r="B802" s="35"/>
      <c r="C802" s="9" t="s">
        <v>62</v>
      </c>
      <c r="D802" s="9" t="s">
        <v>20</v>
      </c>
      <c r="E802" s="9" t="s">
        <v>25</v>
      </c>
      <c r="F802" s="9" t="s">
        <v>18</v>
      </c>
      <c r="G802" s="9" t="s">
        <v>18</v>
      </c>
      <c r="H802" s="9" t="s">
        <v>18</v>
      </c>
      <c r="I802" s="9" t="s">
        <v>18</v>
      </c>
      <c r="J802" s="9" t="s">
        <v>18</v>
      </c>
      <c r="K802" s="35"/>
      <c r="L802" s="35"/>
      <c r="M802" s="35" t="s">
        <v>18</v>
      </c>
      <c r="N802" s="35" t="s">
        <v>18</v>
      </c>
      <c r="O802" s="35" t="s">
        <v>18</v>
      </c>
      <c r="P802" s="35" t="s">
        <v>59</v>
      </c>
      <c r="Q802" s="35"/>
      <c r="R802" s="35"/>
      <c r="S802" s="38"/>
    </row>
    <row r="803" spans="1:19" ht="15.75" thickBot="1">
      <c r="A803" s="46"/>
      <c r="B803" s="36"/>
      <c r="C803" s="10" t="s">
        <v>55</v>
      </c>
      <c r="D803" s="10" t="s">
        <v>20</v>
      </c>
      <c r="E803" s="10" t="s">
        <v>35</v>
      </c>
      <c r="F803" s="10" t="s">
        <v>18</v>
      </c>
      <c r="G803" s="10" t="s">
        <v>18</v>
      </c>
      <c r="H803" s="10" t="s">
        <v>18</v>
      </c>
      <c r="I803" s="10" t="s">
        <v>18</v>
      </c>
      <c r="J803" s="10" t="s">
        <v>18</v>
      </c>
      <c r="K803" s="36"/>
      <c r="L803" s="36"/>
      <c r="M803" s="36" t="s">
        <v>18</v>
      </c>
      <c r="N803" s="36" t="s">
        <v>18</v>
      </c>
      <c r="O803" s="36" t="s">
        <v>18</v>
      </c>
      <c r="P803" s="36" t="s">
        <v>59</v>
      </c>
      <c r="Q803" s="36"/>
      <c r="R803" s="36"/>
      <c r="S803" s="39"/>
    </row>
    <row r="804" spans="1:19">
      <c r="A804" s="44" t="str">
        <f t="shared" ref="A804" si="199">CONCATENATE("LOVSF4",MID(E804,5,4),SUBSTITUTE(E805,"/",""),MID(E807,9,1))</f>
        <v>LOVSF40650DPBF09xxL</v>
      </c>
      <c r="B804" s="34" t="s">
        <v>54</v>
      </c>
      <c r="C804" s="8" t="s">
        <v>57</v>
      </c>
      <c r="D804" s="8" t="s">
        <v>20</v>
      </c>
      <c r="E804" s="8" t="s">
        <v>34</v>
      </c>
      <c r="F804" s="8" t="s">
        <v>109</v>
      </c>
      <c r="G804" s="8">
        <v>3</v>
      </c>
      <c r="H804" s="8" t="s">
        <v>69</v>
      </c>
      <c r="I804" s="8" t="s">
        <v>102</v>
      </c>
      <c r="J804" s="8" t="s">
        <v>60</v>
      </c>
      <c r="K804" s="34" t="s">
        <v>109</v>
      </c>
      <c r="L804" s="34">
        <v>3</v>
      </c>
      <c r="M804" s="34">
        <v>30</v>
      </c>
      <c r="N804" s="34" t="s">
        <v>60</v>
      </c>
      <c r="O804" s="34" t="s">
        <v>102</v>
      </c>
      <c r="P804" s="34" t="s">
        <v>59</v>
      </c>
      <c r="Q804" s="34" t="s">
        <v>145</v>
      </c>
      <c r="R804" s="34" t="s">
        <v>23</v>
      </c>
      <c r="S804" s="37">
        <v>1.3</v>
      </c>
    </row>
    <row r="805" spans="1:19">
      <c r="A805" s="45"/>
      <c r="B805" s="35"/>
      <c r="C805" s="9" t="s">
        <v>19</v>
      </c>
      <c r="D805" s="9" t="s">
        <v>20</v>
      </c>
      <c r="E805" s="9" t="s">
        <v>152</v>
      </c>
      <c r="F805" s="9">
        <v>600</v>
      </c>
      <c r="G805" s="9">
        <v>3</v>
      </c>
      <c r="H805" s="9" t="s">
        <v>60</v>
      </c>
      <c r="I805" s="9" t="s">
        <v>103</v>
      </c>
      <c r="J805" s="9" t="s">
        <v>65</v>
      </c>
      <c r="K805" s="35"/>
      <c r="L805" s="35"/>
      <c r="M805" s="35" t="s">
        <v>18</v>
      </c>
      <c r="N805" s="35" t="s">
        <v>18</v>
      </c>
      <c r="O805" s="35" t="s">
        <v>18</v>
      </c>
      <c r="P805" s="35" t="s">
        <v>59</v>
      </c>
      <c r="Q805" s="35"/>
      <c r="R805" s="35"/>
      <c r="S805" s="38"/>
    </row>
    <row r="806" spans="1:19">
      <c r="A806" s="45"/>
      <c r="B806" s="35"/>
      <c r="C806" s="9" t="s">
        <v>62</v>
      </c>
      <c r="D806" s="9" t="s">
        <v>20</v>
      </c>
      <c r="E806" s="9" t="s">
        <v>25</v>
      </c>
      <c r="F806" s="9" t="s">
        <v>18</v>
      </c>
      <c r="G806" s="9" t="s">
        <v>18</v>
      </c>
      <c r="H806" s="9" t="s">
        <v>18</v>
      </c>
      <c r="I806" s="9" t="s">
        <v>18</v>
      </c>
      <c r="J806" s="9" t="s">
        <v>18</v>
      </c>
      <c r="K806" s="35"/>
      <c r="L806" s="35"/>
      <c r="M806" s="35" t="s">
        <v>18</v>
      </c>
      <c r="N806" s="35" t="s">
        <v>18</v>
      </c>
      <c r="O806" s="35" t="s">
        <v>18</v>
      </c>
      <c r="P806" s="35" t="s">
        <v>59</v>
      </c>
      <c r="Q806" s="35"/>
      <c r="R806" s="35"/>
      <c r="S806" s="38"/>
    </row>
    <row r="807" spans="1:19" ht="15.75" thickBot="1">
      <c r="A807" s="46"/>
      <c r="B807" s="36"/>
      <c r="C807" s="10" t="s">
        <v>55</v>
      </c>
      <c r="D807" s="10" t="s">
        <v>20</v>
      </c>
      <c r="E807" s="10" t="s">
        <v>36</v>
      </c>
      <c r="F807" s="10" t="s">
        <v>18</v>
      </c>
      <c r="G807" s="10" t="s">
        <v>18</v>
      </c>
      <c r="H807" s="10" t="s">
        <v>18</v>
      </c>
      <c r="I807" s="10" t="s">
        <v>18</v>
      </c>
      <c r="J807" s="10" t="s">
        <v>18</v>
      </c>
      <c r="K807" s="36"/>
      <c r="L807" s="36"/>
      <c r="M807" s="36" t="s">
        <v>18</v>
      </c>
      <c r="N807" s="36" t="s">
        <v>18</v>
      </c>
      <c r="O807" s="36" t="s">
        <v>18</v>
      </c>
      <c r="P807" s="36" t="s">
        <v>59</v>
      </c>
      <c r="Q807" s="36"/>
      <c r="R807" s="36"/>
      <c r="S807" s="39"/>
    </row>
    <row r="808" spans="1:19">
      <c r="A808" s="44" t="str">
        <f t="shared" ref="A808" si="200">CONCATENATE("LOVSF4",MID(E808,5,4),SUBSTITUTE(E809,"/",""),MID(E811,9,1))</f>
        <v>LOVSF40650DPBF18xxLR</v>
      </c>
      <c r="B808" s="34" t="s">
        <v>54</v>
      </c>
      <c r="C808" s="8" t="s">
        <v>57</v>
      </c>
      <c r="D808" s="8" t="s">
        <v>20</v>
      </c>
      <c r="E808" s="8" t="s">
        <v>34</v>
      </c>
      <c r="F808" s="8" t="s">
        <v>109</v>
      </c>
      <c r="G808" s="8">
        <v>3</v>
      </c>
      <c r="H808" s="8" t="s">
        <v>69</v>
      </c>
      <c r="I808" s="8" t="s">
        <v>102</v>
      </c>
      <c r="J808" s="8" t="s">
        <v>60</v>
      </c>
      <c r="K808" s="34" t="s">
        <v>109</v>
      </c>
      <c r="L808" s="34">
        <v>3</v>
      </c>
      <c r="M808" s="34">
        <v>30</v>
      </c>
      <c r="N808" s="34" t="s">
        <v>60</v>
      </c>
      <c r="O808" s="34" t="s">
        <v>102</v>
      </c>
      <c r="P808" s="34" t="s">
        <v>59</v>
      </c>
      <c r="Q808" s="34" t="s">
        <v>145</v>
      </c>
      <c r="R808" s="34" t="s">
        <v>23</v>
      </c>
      <c r="S808" s="37">
        <v>1.3</v>
      </c>
    </row>
    <row r="809" spans="1:19">
      <c r="A809" s="45"/>
      <c r="B809" s="35"/>
      <c r="C809" s="9" t="s">
        <v>19</v>
      </c>
      <c r="D809" s="9" t="s">
        <v>20</v>
      </c>
      <c r="E809" s="9" t="s">
        <v>155</v>
      </c>
      <c r="F809" s="9">
        <v>600</v>
      </c>
      <c r="G809" s="9">
        <v>3</v>
      </c>
      <c r="H809" s="9" t="s">
        <v>60</v>
      </c>
      <c r="I809" s="9" t="s">
        <v>104</v>
      </c>
      <c r="J809" s="9" t="s">
        <v>70</v>
      </c>
      <c r="K809" s="35"/>
      <c r="L809" s="35"/>
      <c r="M809" s="35" t="s">
        <v>18</v>
      </c>
      <c r="N809" s="35" t="s">
        <v>18</v>
      </c>
      <c r="O809" s="35" t="s">
        <v>18</v>
      </c>
      <c r="P809" s="35" t="s">
        <v>59</v>
      </c>
      <c r="Q809" s="35"/>
      <c r="R809" s="35"/>
      <c r="S809" s="38"/>
    </row>
    <row r="810" spans="1:19">
      <c r="A810" s="45"/>
      <c r="B810" s="35"/>
      <c r="C810" s="9" t="s">
        <v>62</v>
      </c>
      <c r="D810" s="9" t="s">
        <v>20</v>
      </c>
      <c r="E810" s="9" t="s">
        <v>25</v>
      </c>
      <c r="F810" s="9" t="s">
        <v>18</v>
      </c>
      <c r="G810" s="9" t="s">
        <v>18</v>
      </c>
      <c r="H810" s="9" t="s">
        <v>18</v>
      </c>
      <c r="I810" s="9" t="s">
        <v>18</v>
      </c>
      <c r="J810" s="9" t="s">
        <v>18</v>
      </c>
      <c r="K810" s="35"/>
      <c r="L810" s="35"/>
      <c r="M810" s="35" t="s">
        <v>18</v>
      </c>
      <c r="N810" s="35" t="s">
        <v>18</v>
      </c>
      <c r="O810" s="35" t="s">
        <v>18</v>
      </c>
      <c r="P810" s="35" t="s">
        <v>59</v>
      </c>
      <c r="Q810" s="35"/>
      <c r="R810" s="35"/>
      <c r="S810" s="38"/>
    </row>
    <row r="811" spans="1:19" ht="15.75" thickBot="1">
      <c r="A811" s="46"/>
      <c r="B811" s="36"/>
      <c r="C811" s="10" t="s">
        <v>55</v>
      </c>
      <c r="D811" s="10" t="s">
        <v>20</v>
      </c>
      <c r="E811" s="10" t="s">
        <v>35</v>
      </c>
      <c r="F811" s="10" t="s">
        <v>18</v>
      </c>
      <c r="G811" s="10" t="s">
        <v>18</v>
      </c>
      <c r="H811" s="10" t="s">
        <v>18</v>
      </c>
      <c r="I811" s="10" t="s">
        <v>18</v>
      </c>
      <c r="J811" s="10" t="s">
        <v>18</v>
      </c>
      <c r="K811" s="36"/>
      <c r="L811" s="36"/>
      <c r="M811" s="36" t="s">
        <v>18</v>
      </c>
      <c r="N811" s="36" t="s">
        <v>18</v>
      </c>
      <c r="O811" s="36" t="s">
        <v>18</v>
      </c>
      <c r="P811" s="36" t="s">
        <v>59</v>
      </c>
      <c r="Q811" s="36"/>
      <c r="R811" s="36"/>
      <c r="S811" s="39"/>
    </row>
    <row r="812" spans="1:19">
      <c r="A812" s="44" t="str">
        <f t="shared" ref="A812" si="201">CONCATENATE("LOVSF4",MID(E812,5,4),SUBSTITUTE(E813,"/",""),MID(E815,9,1))</f>
        <v>LOVSF40650DPBF18xxL</v>
      </c>
      <c r="B812" s="34" t="s">
        <v>54</v>
      </c>
      <c r="C812" s="8" t="s">
        <v>57</v>
      </c>
      <c r="D812" s="8" t="s">
        <v>20</v>
      </c>
      <c r="E812" s="8" t="s">
        <v>34</v>
      </c>
      <c r="F812" s="8" t="s">
        <v>109</v>
      </c>
      <c r="G812" s="8">
        <v>3</v>
      </c>
      <c r="H812" s="8" t="s">
        <v>69</v>
      </c>
      <c r="I812" s="8" t="s">
        <v>102</v>
      </c>
      <c r="J812" s="8" t="s">
        <v>60</v>
      </c>
      <c r="K812" s="34" t="s">
        <v>109</v>
      </c>
      <c r="L812" s="34">
        <v>3</v>
      </c>
      <c r="M812" s="34">
        <v>30</v>
      </c>
      <c r="N812" s="34" t="s">
        <v>60</v>
      </c>
      <c r="O812" s="34" t="s">
        <v>102</v>
      </c>
      <c r="P812" s="34" t="s">
        <v>59</v>
      </c>
      <c r="Q812" s="34" t="s">
        <v>145</v>
      </c>
      <c r="R812" s="34" t="s">
        <v>23</v>
      </c>
      <c r="S812" s="37">
        <v>1.3</v>
      </c>
    </row>
    <row r="813" spans="1:19">
      <c r="A813" s="45"/>
      <c r="B813" s="35"/>
      <c r="C813" s="9" t="s">
        <v>19</v>
      </c>
      <c r="D813" s="9" t="s">
        <v>20</v>
      </c>
      <c r="E813" s="9" t="s">
        <v>155</v>
      </c>
      <c r="F813" s="9">
        <v>600</v>
      </c>
      <c r="G813" s="9">
        <v>3</v>
      </c>
      <c r="H813" s="9" t="s">
        <v>60</v>
      </c>
      <c r="I813" s="9" t="s">
        <v>104</v>
      </c>
      <c r="J813" s="9" t="s">
        <v>70</v>
      </c>
      <c r="K813" s="35"/>
      <c r="L813" s="35"/>
      <c r="M813" s="35" t="s">
        <v>18</v>
      </c>
      <c r="N813" s="35" t="s">
        <v>18</v>
      </c>
      <c r="O813" s="35" t="s">
        <v>18</v>
      </c>
      <c r="P813" s="35" t="s">
        <v>59</v>
      </c>
      <c r="Q813" s="35"/>
      <c r="R813" s="35"/>
      <c r="S813" s="38"/>
    </row>
    <row r="814" spans="1:19">
      <c r="A814" s="45"/>
      <c r="B814" s="35"/>
      <c r="C814" s="9" t="s">
        <v>62</v>
      </c>
      <c r="D814" s="9" t="s">
        <v>20</v>
      </c>
      <c r="E814" s="9" t="s">
        <v>25</v>
      </c>
      <c r="F814" s="9" t="s">
        <v>18</v>
      </c>
      <c r="G814" s="9" t="s">
        <v>18</v>
      </c>
      <c r="H814" s="9" t="s">
        <v>18</v>
      </c>
      <c r="I814" s="9" t="s">
        <v>18</v>
      </c>
      <c r="J814" s="9" t="s">
        <v>18</v>
      </c>
      <c r="K814" s="35"/>
      <c r="L814" s="35"/>
      <c r="M814" s="35" t="s">
        <v>18</v>
      </c>
      <c r="N814" s="35" t="s">
        <v>18</v>
      </c>
      <c r="O814" s="35" t="s">
        <v>18</v>
      </c>
      <c r="P814" s="35" t="s">
        <v>59</v>
      </c>
      <c r="Q814" s="35"/>
      <c r="R814" s="35"/>
      <c r="S814" s="38"/>
    </row>
    <row r="815" spans="1:19" ht="15.75" thickBot="1">
      <c r="A815" s="46"/>
      <c r="B815" s="36"/>
      <c r="C815" s="10" t="s">
        <v>55</v>
      </c>
      <c r="D815" s="10" t="s">
        <v>20</v>
      </c>
      <c r="E815" s="10" t="s">
        <v>36</v>
      </c>
      <c r="F815" s="10" t="s">
        <v>18</v>
      </c>
      <c r="G815" s="10" t="s">
        <v>18</v>
      </c>
      <c r="H815" s="10" t="s">
        <v>18</v>
      </c>
      <c r="I815" s="10" t="s">
        <v>18</v>
      </c>
      <c r="J815" s="10" t="s">
        <v>18</v>
      </c>
      <c r="K815" s="36"/>
      <c r="L815" s="36"/>
      <c r="M815" s="36" t="s">
        <v>18</v>
      </c>
      <c r="N815" s="36" t="s">
        <v>18</v>
      </c>
      <c r="O815" s="36" t="s">
        <v>18</v>
      </c>
      <c r="P815" s="36" t="s">
        <v>59</v>
      </c>
      <c r="Q815" s="36"/>
      <c r="R815" s="36"/>
      <c r="S815" s="39"/>
    </row>
    <row r="816" spans="1:19">
      <c r="A816" s="44" t="str">
        <f t="shared" ref="A816" si="202">CONCATENATE("LOVSF4",MID(E816,5,4),SUBSTITUTE(E817,"/",""),MID(E819,9,1))</f>
        <v>LOVSF40650DPBF09xxDR</v>
      </c>
      <c r="B816" s="34" t="s">
        <v>54</v>
      </c>
      <c r="C816" s="8" t="s">
        <v>57</v>
      </c>
      <c r="D816" s="8" t="s">
        <v>20</v>
      </c>
      <c r="E816" s="8" t="s">
        <v>34</v>
      </c>
      <c r="F816" s="8" t="s">
        <v>109</v>
      </c>
      <c r="G816" s="8">
        <v>3</v>
      </c>
      <c r="H816" s="8" t="s">
        <v>69</v>
      </c>
      <c r="I816" s="8" t="s">
        <v>102</v>
      </c>
      <c r="J816" s="8" t="s">
        <v>60</v>
      </c>
      <c r="K816" s="34" t="s">
        <v>109</v>
      </c>
      <c r="L816" s="34">
        <v>3</v>
      </c>
      <c r="M816" s="34">
        <v>30</v>
      </c>
      <c r="N816" s="34" t="s">
        <v>60</v>
      </c>
      <c r="O816" s="34" t="s">
        <v>102</v>
      </c>
      <c r="P816" s="34" t="s">
        <v>59</v>
      </c>
      <c r="Q816" s="34" t="s">
        <v>145</v>
      </c>
      <c r="R816" s="34" t="s">
        <v>23</v>
      </c>
      <c r="S816" s="37">
        <v>1.3</v>
      </c>
    </row>
    <row r="817" spans="1:19">
      <c r="A817" s="45"/>
      <c r="B817" s="35"/>
      <c r="C817" s="9" t="s">
        <v>19</v>
      </c>
      <c r="D817" s="9" t="s">
        <v>20</v>
      </c>
      <c r="E817" s="9" t="s">
        <v>158</v>
      </c>
      <c r="F817" s="9">
        <v>600</v>
      </c>
      <c r="G817" s="9">
        <v>3</v>
      </c>
      <c r="H817" s="9" t="s">
        <v>60</v>
      </c>
      <c r="I817" s="9" t="s">
        <v>103</v>
      </c>
      <c r="J817" s="9" t="s">
        <v>65</v>
      </c>
      <c r="K817" s="35"/>
      <c r="L817" s="35"/>
      <c r="M817" s="35" t="s">
        <v>18</v>
      </c>
      <c r="N817" s="35" t="s">
        <v>18</v>
      </c>
      <c r="O817" s="35" t="s">
        <v>18</v>
      </c>
      <c r="P817" s="35" t="s">
        <v>59</v>
      </c>
      <c r="Q817" s="35"/>
      <c r="R817" s="35"/>
      <c r="S817" s="38"/>
    </row>
    <row r="818" spans="1:19">
      <c r="A818" s="45"/>
      <c r="B818" s="35"/>
      <c r="C818" s="9" t="s">
        <v>62</v>
      </c>
      <c r="D818" s="9" t="s">
        <v>20</v>
      </c>
      <c r="E818" s="9" t="s">
        <v>25</v>
      </c>
      <c r="F818" s="9" t="s">
        <v>18</v>
      </c>
      <c r="G818" s="9" t="s">
        <v>18</v>
      </c>
      <c r="H818" s="9" t="s">
        <v>18</v>
      </c>
      <c r="I818" s="9" t="s">
        <v>18</v>
      </c>
      <c r="J818" s="9" t="s">
        <v>18</v>
      </c>
      <c r="K818" s="35"/>
      <c r="L818" s="35"/>
      <c r="M818" s="35" t="s">
        <v>18</v>
      </c>
      <c r="N818" s="35" t="s">
        <v>18</v>
      </c>
      <c r="O818" s="35" t="s">
        <v>18</v>
      </c>
      <c r="P818" s="35" t="s">
        <v>59</v>
      </c>
      <c r="Q818" s="35"/>
      <c r="R818" s="35"/>
      <c r="S818" s="38"/>
    </row>
    <row r="819" spans="1:19" ht="15.75" thickBot="1">
      <c r="A819" s="46"/>
      <c r="B819" s="36"/>
      <c r="C819" s="10" t="s">
        <v>55</v>
      </c>
      <c r="D819" s="10" t="s">
        <v>20</v>
      </c>
      <c r="E819" s="10" t="s">
        <v>35</v>
      </c>
      <c r="F819" s="10" t="s">
        <v>18</v>
      </c>
      <c r="G819" s="10" t="s">
        <v>18</v>
      </c>
      <c r="H819" s="10" t="s">
        <v>18</v>
      </c>
      <c r="I819" s="10" t="s">
        <v>18</v>
      </c>
      <c r="J819" s="10" t="s">
        <v>18</v>
      </c>
      <c r="K819" s="36"/>
      <c r="L819" s="36"/>
      <c r="M819" s="36" t="s">
        <v>18</v>
      </c>
      <c r="N819" s="36" t="s">
        <v>18</v>
      </c>
      <c r="O819" s="36" t="s">
        <v>18</v>
      </c>
      <c r="P819" s="36" t="s">
        <v>59</v>
      </c>
      <c r="Q819" s="36"/>
      <c r="R819" s="36"/>
      <c r="S819" s="39"/>
    </row>
    <row r="820" spans="1:19">
      <c r="A820" s="44" t="str">
        <f t="shared" ref="A820" si="203">CONCATENATE("LOVSF4",MID(E820,5,4),SUBSTITUTE(E821,"/",""),MID(E823,9,1))</f>
        <v>LOVSF40650DPBF09xxD</v>
      </c>
      <c r="B820" s="34" t="s">
        <v>54</v>
      </c>
      <c r="C820" s="8" t="s">
        <v>57</v>
      </c>
      <c r="D820" s="8" t="s">
        <v>20</v>
      </c>
      <c r="E820" s="8" t="s">
        <v>34</v>
      </c>
      <c r="F820" s="8" t="s">
        <v>109</v>
      </c>
      <c r="G820" s="8">
        <v>3</v>
      </c>
      <c r="H820" s="8" t="s">
        <v>69</v>
      </c>
      <c r="I820" s="8" t="s">
        <v>102</v>
      </c>
      <c r="J820" s="8" t="s">
        <v>60</v>
      </c>
      <c r="K820" s="34" t="s">
        <v>109</v>
      </c>
      <c r="L820" s="34">
        <v>3</v>
      </c>
      <c r="M820" s="34">
        <v>30</v>
      </c>
      <c r="N820" s="34" t="s">
        <v>60</v>
      </c>
      <c r="O820" s="34" t="s">
        <v>102</v>
      </c>
      <c r="P820" s="34" t="s">
        <v>59</v>
      </c>
      <c r="Q820" s="34" t="s">
        <v>145</v>
      </c>
      <c r="R820" s="34" t="s">
        <v>23</v>
      </c>
      <c r="S820" s="37">
        <v>1.3</v>
      </c>
    </row>
    <row r="821" spans="1:19">
      <c r="A821" s="45"/>
      <c r="B821" s="35"/>
      <c r="C821" s="9" t="s">
        <v>19</v>
      </c>
      <c r="D821" s="9" t="s">
        <v>20</v>
      </c>
      <c r="E821" s="9" t="s">
        <v>158</v>
      </c>
      <c r="F821" s="9">
        <v>600</v>
      </c>
      <c r="G821" s="9">
        <v>3</v>
      </c>
      <c r="H821" s="9" t="s">
        <v>60</v>
      </c>
      <c r="I821" s="9" t="s">
        <v>103</v>
      </c>
      <c r="J821" s="9" t="s">
        <v>65</v>
      </c>
      <c r="K821" s="35"/>
      <c r="L821" s="35"/>
      <c r="M821" s="35" t="s">
        <v>18</v>
      </c>
      <c r="N821" s="35" t="s">
        <v>18</v>
      </c>
      <c r="O821" s="35" t="s">
        <v>18</v>
      </c>
      <c r="P821" s="35" t="s">
        <v>59</v>
      </c>
      <c r="Q821" s="35"/>
      <c r="R821" s="35"/>
      <c r="S821" s="38"/>
    </row>
    <row r="822" spans="1:19">
      <c r="A822" s="45"/>
      <c r="B822" s="35"/>
      <c r="C822" s="9" t="s">
        <v>62</v>
      </c>
      <c r="D822" s="9" t="s">
        <v>20</v>
      </c>
      <c r="E822" s="9" t="s">
        <v>25</v>
      </c>
      <c r="F822" s="9" t="s">
        <v>18</v>
      </c>
      <c r="G822" s="9" t="s">
        <v>18</v>
      </c>
      <c r="H822" s="9" t="s">
        <v>18</v>
      </c>
      <c r="I822" s="9" t="s">
        <v>18</v>
      </c>
      <c r="J822" s="9" t="s">
        <v>18</v>
      </c>
      <c r="K822" s="35"/>
      <c r="L822" s="35"/>
      <c r="M822" s="35" t="s">
        <v>18</v>
      </c>
      <c r="N822" s="35" t="s">
        <v>18</v>
      </c>
      <c r="O822" s="35" t="s">
        <v>18</v>
      </c>
      <c r="P822" s="35" t="s">
        <v>59</v>
      </c>
      <c r="Q822" s="35"/>
      <c r="R822" s="35"/>
      <c r="S822" s="38"/>
    </row>
    <row r="823" spans="1:19" ht="15.75" thickBot="1">
      <c r="A823" s="46"/>
      <c r="B823" s="36"/>
      <c r="C823" s="10" t="s">
        <v>55</v>
      </c>
      <c r="D823" s="10" t="s">
        <v>20</v>
      </c>
      <c r="E823" s="10" t="s">
        <v>36</v>
      </c>
      <c r="F823" s="10" t="s">
        <v>18</v>
      </c>
      <c r="G823" s="10" t="s">
        <v>18</v>
      </c>
      <c r="H823" s="10" t="s">
        <v>18</v>
      </c>
      <c r="I823" s="10" t="s">
        <v>18</v>
      </c>
      <c r="J823" s="10" t="s">
        <v>18</v>
      </c>
      <c r="K823" s="36"/>
      <c r="L823" s="36"/>
      <c r="M823" s="36" t="s">
        <v>18</v>
      </c>
      <c r="N823" s="36" t="s">
        <v>18</v>
      </c>
      <c r="O823" s="36" t="s">
        <v>18</v>
      </c>
      <c r="P823" s="36" t="s">
        <v>59</v>
      </c>
      <c r="Q823" s="36"/>
      <c r="R823" s="36"/>
      <c r="S823" s="39"/>
    </row>
    <row r="824" spans="1:19">
      <c r="A824" s="44" t="str">
        <f t="shared" ref="A824" si="204">CONCATENATE("LOVSF4",MID(E824,5,4),SUBSTITUTE(E825,"/",""),MID(E827,9,1))</f>
        <v>LOVSF40650DPBF18xxDR</v>
      </c>
      <c r="B824" s="34" t="s">
        <v>54</v>
      </c>
      <c r="C824" s="8" t="s">
        <v>57</v>
      </c>
      <c r="D824" s="8" t="s">
        <v>20</v>
      </c>
      <c r="E824" s="8" t="s">
        <v>34</v>
      </c>
      <c r="F824" s="8" t="s">
        <v>109</v>
      </c>
      <c r="G824" s="8">
        <v>3</v>
      </c>
      <c r="H824" s="8" t="s">
        <v>69</v>
      </c>
      <c r="I824" s="8" t="s">
        <v>102</v>
      </c>
      <c r="J824" s="8" t="s">
        <v>60</v>
      </c>
      <c r="K824" s="34" t="s">
        <v>109</v>
      </c>
      <c r="L824" s="34">
        <v>3</v>
      </c>
      <c r="M824" s="34">
        <v>30</v>
      </c>
      <c r="N824" s="34" t="s">
        <v>60</v>
      </c>
      <c r="O824" s="34" t="s">
        <v>102</v>
      </c>
      <c r="P824" s="34" t="s">
        <v>59</v>
      </c>
      <c r="Q824" s="34" t="s">
        <v>145</v>
      </c>
      <c r="R824" s="34" t="s">
        <v>23</v>
      </c>
      <c r="S824" s="37">
        <v>1.3</v>
      </c>
    </row>
    <row r="825" spans="1:19">
      <c r="A825" s="45"/>
      <c r="B825" s="35"/>
      <c r="C825" s="9" t="s">
        <v>19</v>
      </c>
      <c r="D825" s="9" t="s">
        <v>20</v>
      </c>
      <c r="E825" s="9" t="s">
        <v>157</v>
      </c>
      <c r="F825" s="9">
        <v>600</v>
      </c>
      <c r="G825" s="9">
        <v>3</v>
      </c>
      <c r="H825" s="9" t="s">
        <v>60</v>
      </c>
      <c r="I825" s="9" t="s">
        <v>104</v>
      </c>
      <c r="J825" s="9" t="s">
        <v>70</v>
      </c>
      <c r="K825" s="35"/>
      <c r="L825" s="35"/>
      <c r="M825" s="35" t="s">
        <v>18</v>
      </c>
      <c r="N825" s="35" t="s">
        <v>18</v>
      </c>
      <c r="O825" s="35" t="s">
        <v>18</v>
      </c>
      <c r="P825" s="35" t="s">
        <v>59</v>
      </c>
      <c r="Q825" s="35"/>
      <c r="R825" s="35"/>
      <c r="S825" s="38"/>
    </row>
    <row r="826" spans="1:19">
      <c r="A826" s="45"/>
      <c r="B826" s="35"/>
      <c r="C826" s="9" t="s">
        <v>62</v>
      </c>
      <c r="D826" s="9" t="s">
        <v>20</v>
      </c>
      <c r="E826" s="9" t="s">
        <v>25</v>
      </c>
      <c r="F826" s="9" t="s">
        <v>18</v>
      </c>
      <c r="G826" s="9" t="s">
        <v>18</v>
      </c>
      <c r="H826" s="9" t="s">
        <v>18</v>
      </c>
      <c r="I826" s="9" t="s">
        <v>18</v>
      </c>
      <c r="J826" s="9" t="s">
        <v>18</v>
      </c>
      <c r="K826" s="35"/>
      <c r="L826" s="35"/>
      <c r="M826" s="35" t="s">
        <v>18</v>
      </c>
      <c r="N826" s="35" t="s">
        <v>18</v>
      </c>
      <c r="O826" s="35" t="s">
        <v>18</v>
      </c>
      <c r="P826" s="35" t="s">
        <v>59</v>
      </c>
      <c r="Q826" s="35"/>
      <c r="R826" s="35"/>
      <c r="S826" s="38"/>
    </row>
    <row r="827" spans="1:19" ht="15.75" thickBot="1">
      <c r="A827" s="46"/>
      <c r="B827" s="36"/>
      <c r="C827" s="10" t="s">
        <v>55</v>
      </c>
      <c r="D827" s="10" t="s">
        <v>20</v>
      </c>
      <c r="E827" s="10" t="s">
        <v>35</v>
      </c>
      <c r="F827" s="10" t="s">
        <v>18</v>
      </c>
      <c r="G827" s="10" t="s">
        <v>18</v>
      </c>
      <c r="H827" s="10" t="s">
        <v>18</v>
      </c>
      <c r="I827" s="10" t="s">
        <v>18</v>
      </c>
      <c r="J827" s="10" t="s">
        <v>18</v>
      </c>
      <c r="K827" s="36"/>
      <c r="L827" s="36"/>
      <c r="M827" s="36" t="s">
        <v>18</v>
      </c>
      <c r="N827" s="36" t="s">
        <v>18</v>
      </c>
      <c r="O827" s="36" t="s">
        <v>18</v>
      </c>
      <c r="P827" s="36" t="s">
        <v>59</v>
      </c>
      <c r="Q827" s="36"/>
      <c r="R827" s="36"/>
      <c r="S827" s="39"/>
    </row>
    <row r="828" spans="1:19">
      <c r="A828" s="44" t="str">
        <f t="shared" ref="A828" si="205">CONCATENATE("LOVSF4",MID(E828,5,4),SUBSTITUTE(E829,"/",""),MID(E831,9,1))</f>
        <v>LOVSF40650DPBF18xxD</v>
      </c>
      <c r="B828" s="34" t="s">
        <v>54</v>
      </c>
      <c r="C828" s="8" t="s">
        <v>57</v>
      </c>
      <c r="D828" s="8" t="s">
        <v>20</v>
      </c>
      <c r="E828" s="8" t="s">
        <v>34</v>
      </c>
      <c r="F828" s="8" t="s">
        <v>109</v>
      </c>
      <c r="G828" s="8">
        <v>3</v>
      </c>
      <c r="H828" s="8" t="s">
        <v>69</v>
      </c>
      <c r="I828" s="8" t="s">
        <v>102</v>
      </c>
      <c r="J828" s="8" t="s">
        <v>60</v>
      </c>
      <c r="K828" s="34" t="s">
        <v>109</v>
      </c>
      <c r="L828" s="34">
        <v>3</v>
      </c>
      <c r="M828" s="34">
        <v>30</v>
      </c>
      <c r="N828" s="34" t="s">
        <v>60</v>
      </c>
      <c r="O828" s="34" t="s">
        <v>102</v>
      </c>
      <c r="P828" s="34" t="s">
        <v>59</v>
      </c>
      <c r="Q828" s="34" t="s">
        <v>145</v>
      </c>
      <c r="R828" s="34" t="s">
        <v>23</v>
      </c>
      <c r="S828" s="37">
        <v>1.3</v>
      </c>
    </row>
    <row r="829" spans="1:19">
      <c r="A829" s="45"/>
      <c r="B829" s="35"/>
      <c r="C829" s="9" t="s">
        <v>19</v>
      </c>
      <c r="D829" s="9" t="s">
        <v>20</v>
      </c>
      <c r="E829" s="9" t="s">
        <v>157</v>
      </c>
      <c r="F829" s="9">
        <v>600</v>
      </c>
      <c r="G829" s="9">
        <v>3</v>
      </c>
      <c r="H829" s="9" t="s">
        <v>60</v>
      </c>
      <c r="I829" s="9" t="s">
        <v>104</v>
      </c>
      <c r="J829" s="9" t="s">
        <v>70</v>
      </c>
      <c r="K829" s="35"/>
      <c r="L829" s="35"/>
      <c r="M829" s="35" t="s">
        <v>18</v>
      </c>
      <c r="N829" s="35" t="s">
        <v>18</v>
      </c>
      <c r="O829" s="35" t="s">
        <v>18</v>
      </c>
      <c r="P829" s="35" t="s">
        <v>59</v>
      </c>
      <c r="Q829" s="35"/>
      <c r="R829" s="35"/>
      <c r="S829" s="38"/>
    </row>
    <row r="830" spans="1:19">
      <c r="A830" s="45"/>
      <c r="B830" s="35"/>
      <c r="C830" s="9" t="s">
        <v>62</v>
      </c>
      <c r="D830" s="9" t="s">
        <v>20</v>
      </c>
      <c r="E830" s="9" t="s">
        <v>25</v>
      </c>
      <c r="F830" s="9" t="s">
        <v>18</v>
      </c>
      <c r="G830" s="9" t="s">
        <v>18</v>
      </c>
      <c r="H830" s="9" t="s">
        <v>18</v>
      </c>
      <c r="I830" s="9" t="s">
        <v>18</v>
      </c>
      <c r="J830" s="9" t="s">
        <v>18</v>
      </c>
      <c r="K830" s="35"/>
      <c r="L830" s="35"/>
      <c r="M830" s="35" t="s">
        <v>18</v>
      </c>
      <c r="N830" s="35" t="s">
        <v>18</v>
      </c>
      <c r="O830" s="35" t="s">
        <v>18</v>
      </c>
      <c r="P830" s="35" t="s">
        <v>59</v>
      </c>
      <c r="Q830" s="35"/>
      <c r="R830" s="35"/>
      <c r="S830" s="38"/>
    </row>
    <row r="831" spans="1:19" ht="15.75" thickBot="1">
      <c r="A831" s="46"/>
      <c r="B831" s="36"/>
      <c r="C831" s="10" t="s">
        <v>55</v>
      </c>
      <c r="D831" s="10" t="s">
        <v>20</v>
      </c>
      <c r="E831" s="10" t="s">
        <v>36</v>
      </c>
      <c r="F831" s="10" t="s">
        <v>18</v>
      </c>
      <c r="G831" s="10" t="s">
        <v>18</v>
      </c>
      <c r="H831" s="10" t="s">
        <v>18</v>
      </c>
      <c r="I831" s="10" t="s">
        <v>18</v>
      </c>
      <c r="J831" s="10" t="s">
        <v>18</v>
      </c>
      <c r="K831" s="36"/>
      <c r="L831" s="36"/>
      <c r="M831" s="36" t="s">
        <v>18</v>
      </c>
      <c r="N831" s="36" t="s">
        <v>18</v>
      </c>
      <c r="O831" s="36" t="s">
        <v>18</v>
      </c>
      <c r="P831" s="36" t="s">
        <v>59</v>
      </c>
      <c r="Q831" s="36"/>
      <c r="R831" s="36"/>
      <c r="S831" s="39"/>
    </row>
    <row r="832" spans="1:19">
      <c r="A832" s="44" t="str">
        <f t="shared" ref="A832" si="206">CONCATENATE("LOVSF4",MID(E832,5,4),SUBSTITUTE(E833,"/",""),MID(E835,9,1))</f>
        <v>LOVSF40650DPBF26xxAR</v>
      </c>
      <c r="B832" s="34" t="s">
        <v>54</v>
      </c>
      <c r="C832" s="8" t="s">
        <v>57</v>
      </c>
      <c r="D832" s="8" t="s">
        <v>20</v>
      </c>
      <c r="E832" s="8" t="s">
        <v>34</v>
      </c>
      <c r="F832" s="8" t="s">
        <v>109</v>
      </c>
      <c r="G832" s="8">
        <v>3</v>
      </c>
      <c r="H832" s="8" t="s">
        <v>69</v>
      </c>
      <c r="I832" s="8" t="s">
        <v>102</v>
      </c>
      <c r="J832" s="8" t="s">
        <v>60</v>
      </c>
      <c r="K832" s="34" t="s">
        <v>109</v>
      </c>
      <c r="L832" s="34">
        <v>3</v>
      </c>
      <c r="M832" s="34">
        <v>30</v>
      </c>
      <c r="N832" s="34" t="s">
        <v>60</v>
      </c>
      <c r="O832" s="34" t="s">
        <v>102</v>
      </c>
      <c r="P832" s="34">
        <v>1172</v>
      </c>
      <c r="Q832" s="34" t="s">
        <v>145</v>
      </c>
      <c r="R832" s="34" t="s">
        <v>23</v>
      </c>
      <c r="S832" s="37">
        <v>1.3</v>
      </c>
    </row>
    <row r="833" spans="1:19">
      <c r="A833" s="45"/>
      <c r="B833" s="35"/>
      <c r="C833" s="9" t="s">
        <v>19</v>
      </c>
      <c r="D833" s="9" t="s">
        <v>20</v>
      </c>
      <c r="E833" s="9" t="s">
        <v>154</v>
      </c>
      <c r="F833" s="9">
        <v>600</v>
      </c>
      <c r="G833" s="9">
        <v>3</v>
      </c>
      <c r="H833" s="9" t="s">
        <v>60</v>
      </c>
      <c r="I833" s="9" t="s">
        <v>77</v>
      </c>
      <c r="J833" s="9" t="s">
        <v>72</v>
      </c>
      <c r="K833" s="35"/>
      <c r="L833" s="35"/>
      <c r="M833" s="35" t="s">
        <v>18</v>
      </c>
      <c r="N833" s="35" t="s">
        <v>18</v>
      </c>
      <c r="O833" s="35" t="s">
        <v>18</v>
      </c>
      <c r="P833" s="35" t="s">
        <v>66</v>
      </c>
      <c r="Q833" s="35"/>
      <c r="R833" s="35"/>
      <c r="S833" s="38"/>
    </row>
    <row r="834" spans="1:19">
      <c r="A834" s="45"/>
      <c r="B834" s="35"/>
      <c r="C834" s="9" t="s">
        <v>62</v>
      </c>
      <c r="D834" s="9" t="s">
        <v>20</v>
      </c>
      <c r="E834" s="9" t="s">
        <v>26</v>
      </c>
      <c r="F834" s="9" t="s">
        <v>18</v>
      </c>
      <c r="G834" s="9" t="s">
        <v>18</v>
      </c>
      <c r="H834" s="9" t="s">
        <v>18</v>
      </c>
      <c r="I834" s="9" t="s">
        <v>18</v>
      </c>
      <c r="J834" s="9" t="s">
        <v>18</v>
      </c>
      <c r="K834" s="35"/>
      <c r="L834" s="35"/>
      <c r="M834" s="35" t="s">
        <v>18</v>
      </c>
      <c r="N834" s="35" t="s">
        <v>18</v>
      </c>
      <c r="O834" s="35" t="s">
        <v>18</v>
      </c>
      <c r="P834" s="35" t="s">
        <v>66</v>
      </c>
      <c r="Q834" s="35"/>
      <c r="R834" s="35"/>
      <c r="S834" s="38"/>
    </row>
    <row r="835" spans="1:19" ht="15.75" thickBot="1">
      <c r="A835" s="46"/>
      <c r="B835" s="36"/>
      <c r="C835" s="10" t="s">
        <v>55</v>
      </c>
      <c r="D835" s="10" t="s">
        <v>20</v>
      </c>
      <c r="E835" s="10" t="s">
        <v>35</v>
      </c>
      <c r="F835" s="10" t="s">
        <v>18</v>
      </c>
      <c r="G835" s="10" t="s">
        <v>18</v>
      </c>
      <c r="H835" s="10" t="s">
        <v>18</v>
      </c>
      <c r="I835" s="10" t="s">
        <v>18</v>
      </c>
      <c r="J835" s="10" t="s">
        <v>18</v>
      </c>
      <c r="K835" s="36"/>
      <c r="L835" s="36"/>
      <c r="M835" s="36" t="s">
        <v>18</v>
      </c>
      <c r="N835" s="36" t="s">
        <v>18</v>
      </c>
      <c r="O835" s="36" t="s">
        <v>18</v>
      </c>
      <c r="P835" s="36" t="s">
        <v>66</v>
      </c>
      <c r="Q835" s="36"/>
      <c r="R835" s="36"/>
      <c r="S835" s="39"/>
    </row>
    <row r="836" spans="1:19">
      <c r="A836" s="44" t="str">
        <f t="shared" ref="A836" si="207">CONCATENATE("LOVSF4",MID(E836,5,4),SUBSTITUTE(E837,"/",""),MID(E839,9,1))</f>
        <v>LOVSF40650DPBF26xxA</v>
      </c>
      <c r="B836" s="34" t="s">
        <v>54</v>
      </c>
      <c r="C836" s="8" t="s">
        <v>57</v>
      </c>
      <c r="D836" s="8" t="s">
        <v>20</v>
      </c>
      <c r="E836" s="8" t="s">
        <v>34</v>
      </c>
      <c r="F836" s="8" t="s">
        <v>109</v>
      </c>
      <c r="G836" s="8">
        <v>3</v>
      </c>
      <c r="H836" s="8" t="s">
        <v>69</v>
      </c>
      <c r="I836" s="8" t="s">
        <v>102</v>
      </c>
      <c r="J836" s="8" t="s">
        <v>60</v>
      </c>
      <c r="K836" s="34" t="s">
        <v>109</v>
      </c>
      <c r="L836" s="34">
        <v>3</v>
      </c>
      <c r="M836" s="34">
        <v>30</v>
      </c>
      <c r="N836" s="34" t="s">
        <v>60</v>
      </c>
      <c r="O836" s="34" t="s">
        <v>102</v>
      </c>
      <c r="P836" s="34">
        <v>1172</v>
      </c>
      <c r="Q836" s="34" t="s">
        <v>145</v>
      </c>
      <c r="R836" s="34" t="s">
        <v>23</v>
      </c>
      <c r="S836" s="37">
        <v>1.3</v>
      </c>
    </row>
    <row r="837" spans="1:19">
      <c r="A837" s="45"/>
      <c r="B837" s="35"/>
      <c r="C837" s="9" t="s">
        <v>19</v>
      </c>
      <c r="D837" s="9" t="s">
        <v>20</v>
      </c>
      <c r="E837" s="9" t="s">
        <v>154</v>
      </c>
      <c r="F837" s="9">
        <v>600</v>
      </c>
      <c r="G837" s="9">
        <v>3</v>
      </c>
      <c r="H837" s="9" t="s">
        <v>60</v>
      </c>
      <c r="I837" s="9" t="s">
        <v>77</v>
      </c>
      <c r="J837" s="9" t="s">
        <v>72</v>
      </c>
      <c r="K837" s="35"/>
      <c r="L837" s="35"/>
      <c r="M837" s="35" t="s">
        <v>18</v>
      </c>
      <c r="N837" s="35" t="s">
        <v>18</v>
      </c>
      <c r="O837" s="35" t="s">
        <v>18</v>
      </c>
      <c r="P837" s="35" t="s">
        <v>66</v>
      </c>
      <c r="Q837" s="35"/>
      <c r="R837" s="35"/>
      <c r="S837" s="38"/>
    </row>
    <row r="838" spans="1:19">
      <c r="A838" s="45"/>
      <c r="B838" s="35"/>
      <c r="C838" s="9" t="s">
        <v>62</v>
      </c>
      <c r="D838" s="9" t="s">
        <v>20</v>
      </c>
      <c r="E838" s="9" t="s">
        <v>26</v>
      </c>
      <c r="F838" s="9" t="s">
        <v>18</v>
      </c>
      <c r="G838" s="9" t="s">
        <v>18</v>
      </c>
      <c r="H838" s="9" t="s">
        <v>18</v>
      </c>
      <c r="I838" s="9" t="s">
        <v>18</v>
      </c>
      <c r="J838" s="9" t="s">
        <v>18</v>
      </c>
      <c r="K838" s="35"/>
      <c r="L838" s="35"/>
      <c r="M838" s="35" t="s">
        <v>18</v>
      </c>
      <c r="N838" s="35" t="s">
        <v>18</v>
      </c>
      <c r="O838" s="35" t="s">
        <v>18</v>
      </c>
      <c r="P838" s="35" t="s">
        <v>66</v>
      </c>
      <c r="Q838" s="35"/>
      <c r="R838" s="35"/>
      <c r="S838" s="38"/>
    </row>
    <row r="839" spans="1:19" ht="15.75" thickBot="1">
      <c r="A839" s="46"/>
      <c r="B839" s="36"/>
      <c r="C839" s="10" t="s">
        <v>55</v>
      </c>
      <c r="D839" s="10" t="s">
        <v>20</v>
      </c>
      <c r="E839" s="10" t="s">
        <v>36</v>
      </c>
      <c r="F839" s="10" t="s">
        <v>18</v>
      </c>
      <c r="G839" s="10" t="s">
        <v>18</v>
      </c>
      <c r="H839" s="10" t="s">
        <v>18</v>
      </c>
      <c r="I839" s="10" t="s">
        <v>18</v>
      </c>
      <c r="J839" s="10" t="s">
        <v>18</v>
      </c>
      <c r="K839" s="36"/>
      <c r="L839" s="36"/>
      <c r="M839" s="36" t="s">
        <v>18</v>
      </c>
      <c r="N839" s="36" t="s">
        <v>18</v>
      </c>
      <c r="O839" s="36" t="s">
        <v>18</v>
      </c>
      <c r="P839" s="36" t="s">
        <v>66</v>
      </c>
      <c r="Q839" s="36"/>
      <c r="R839" s="36"/>
      <c r="S839" s="39"/>
    </row>
    <row r="840" spans="1:19">
      <c r="A840" s="44" t="str">
        <f t="shared" ref="A840" si="208">CONCATENATE("LOVSF4",MID(E840,5,4),SUBSTITUTE(E841,"/",""),MID(E843,9,1))</f>
        <v>LOVSF40650DPBF32xxAR</v>
      </c>
      <c r="B840" s="34" t="s">
        <v>54</v>
      </c>
      <c r="C840" s="8" t="s">
        <v>57</v>
      </c>
      <c r="D840" s="8" t="s">
        <v>20</v>
      </c>
      <c r="E840" s="8" t="s">
        <v>34</v>
      </c>
      <c r="F840" s="8" t="s">
        <v>109</v>
      </c>
      <c r="G840" s="8">
        <v>3</v>
      </c>
      <c r="H840" s="8" t="s">
        <v>69</v>
      </c>
      <c r="I840" s="8" t="s">
        <v>102</v>
      </c>
      <c r="J840" s="8" t="s">
        <v>60</v>
      </c>
      <c r="K840" s="34" t="s">
        <v>109</v>
      </c>
      <c r="L840" s="34">
        <v>3</v>
      </c>
      <c r="M840" s="34">
        <v>30</v>
      </c>
      <c r="N840" s="34" t="s">
        <v>60</v>
      </c>
      <c r="O840" s="34" t="s">
        <v>102</v>
      </c>
      <c r="P840" s="34">
        <v>1172</v>
      </c>
      <c r="Q840" s="34" t="s">
        <v>145</v>
      </c>
      <c r="R840" s="34" t="s">
        <v>23</v>
      </c>
      <c r="S840" s="37">
        <v>1.3</v>
      </c>
    </row>
    <row r="841" spans="1:19">
      <c r="A841" s="45"/>
      <c r="B841" s="35"/>
      <c r="C841" s="9" t="s">
        <v>19</v>
      </c>
      <c r="D841" s="9" t="s">
        <v>20</v>
      </c>
      <c r="E841" s="9" t="s">
        <v>149</v>
      </c>
      <c r="F841" s="9">
        <v>600</v>
      </c>
      <c r="G841" s="9">
        <v>3</v>
      </c>
      <c r="H841" s="9" t="s">
        <v>60</v>
      </c>
      <c r="I841" s="9" t="s">
        <v>89</v>
      </c>
      <c r="J841" s="9" t="s">
        <v>73</v>
      </c>
      <c r="K841" s="35"/>
      <c r="L841" s="35"/>
      <c r="M841" s="35" t="s">
        <v>18</v>
      </c>
      <c r="N841" s="35" t="s">
        <v>18</v>
      </c>
      <c r="O841" s="35" t="s">
        <v>18</v>
      </c>
      <c r="P841" s="35" t="s">
        <v>66</v>
      </c>
      <c r="Q841" s="35"/>
      <c r="R841" s="35"/>
      <c r="S841" s="38"/>
    </row>
    <row r="842" spans="1:19">
      <c r="A842" s="45"/>
      <c r="B842" s="35"/>
      <c r="C842" s="9" t="s">
        <v>62</v>
      </c>
      <c r="D842" s="9" t="s">
        <v>20</v>
      </c>
      <c r="E842" s="9" t="s">
        <v>26</v>
      </c>
      <c r="F842" s="9" t="s">
        <v>18</v>
      </c>
      <c r="G842" s="9" t="s">
        <v>18</v>
      </c>
      <c r="H842" s="9" t="s">
        <v>18</v>
      </c>
      <c r="I842" s="9" t="s">
        <v>18</v>
      </c>
      <c r="J842" s="9" t="s">
        <v>18</v>
      </c>
      <c r="K842" s="35"/>
      <c r="L842" s="35"/>
      <c r="M842" s="35" t="s">
        <v>18</v>
      </c>
      <c r="N842" s="35" t="s">
        <v>18</v>
      </c>
      <c r="O842" s="35" t="s">
        <v>18</v>
      </c>
      <c r="P842" s="35" t="s">
        <v>66</v>
      </c>
      <c r="Q842" s="35"/>
      <c r="R842" s="35"/>
      <c r="S842" s="38"/>
    </row>
    <row r="843" spans="1:19" ht="15.75" thickBot="1">
      <c r="A843" s="46"/>
      <c r="B843" s="36"/>
      <c r="C843" s="10" t="s">
        <v>55</v>
      </c>
      <c r="D843" s="10" t="s">
        <v>20</v>
      </c>
      <c r="E843" s="10" t="s">
        <v>35</v>
      </c>
      <c r="F843" s="10" t="s">
        <v>18</v>
      </c>
      <c r="G843" s="10" t="s">
        <v>18</v>
      </c>
      <c r="H843" s="10" t="s">
        <v>18</v>
      </c>
      <c r="I843" s="10" t="s">
        <v>18</v>
      </c>
      <c r="J843" s="10" t="s">
        <v>18</v>
      </c>
      <c r="K843" s="36"/>
      <c r="L843" s="36"/>
      <c r="M843" s="36" t="s">
        <v>18</v>
      </c>
      <c r="N843" s="36" t="s">
        <v>18</v>
      </c>
      <c r="O843" s="36" t="s">
        <v>18</v>
      </c>
      <c r="P843" s="36" t="s">
        <v>66</v>
      </c>
      <c r="Q843" s="36"/>
      <c r="R843" s="36"/>
      <c r="S843" s="39"/>
    </row>
    <row r="844" spans="1:19">
      <c r="A844" s="44" t="str">
        <f t="shared" ref="A844" si="209">CONCATENATE("LOVSF4",MID(E844,5,4),SUBSTITUTE(E845,"/",""),MID(E847,9,1))</f>
        <v>LOVSF40650DPBF32xxA</v>
      </c>
      <c r="B844" s="34" t="s">
        <v>54</v>
      </c>
      <c r="C844" s="8" t="s">
        <v>57</v>
      </c>
      <c r="D844" s="8" t="s">
        <v>20</v>
      </c>
      <c r="E844" s="8" t="s">
        <v>34</v>
      </c>
      <c r="F844" s="8" t="s">
        <v>109</v>
      </c>
      <c r="G844" s="8">
        <v>3</v>
      </c>
      <c r="H844" s="8" t="s">
        <v>69</v>
      </c>
      <c r="I844" s="8" t="s">
        <v>102</v>
      </c>
      <c r="J844" s="8" t="s">
        <v>60</v>
      </c>
      <c r="K844" s="34" t="s">
        <v>109</v>
      </c>
      <c r="L844" s="34">
        <v>3</v>
      </c>
      <c r="M844" s="34">
        <v>30</v>
      </c>
      <c r="N844" s="34" t="s">
        <v>60</v>
      </c>
      <c r="O844" s="34" t="s">
        <v>102</v>
      </c>
      <c r="P844" s="34">
        <v>1172</v>
      </c>
      <c r="Q844" s="34" t="s">
        <v>145</v>
      </c>
      <c r="R844" s="34" t="s">
        <v>23</v>
      </c>
      <c r="S844" s="37">
        <v>1.3</v>
      </c>
    </row>
    <row r="845" spans="1:19">
      <c r="A845" s="45"/>
      <c r="B845" s="35"/>
      <c r="C845" s="9" t="s">
        <v>19</v>
      </c>
      <c r="D845" s="9" t="s">
        <v>20</v>
      </c>
      <c r="E845" s="9" t="s">
        <v>149</v>
      </c>
      <c r="F845" s="9">
        <v>600</v>
      </c>
      <c r="G845" s="9">
        <v>3</v>
      </c>
      <c r="H845" s="9" t="s">
        <v>60</v>
      </c>
      <c r="I845" s="9" t="s">
        <v>89</v>
      </c>
      <c r="J845" s="9" t="s">
        <v>73</v>
      </c>
      <c r="K845" s="35"/>
      <c r="L845" s="35"/>
      <c r="M845" s="35" t="s">
        <v>18</v>
      </c>
      <c r="N845" s="35" t="s">
        <v>18</v>
      </c>
      <c r="O845" s="35" t="s">
        <v>18</v>
      </c>
      <c r="P845" s="35" t="s">
        <v>66</v>
      </c>
      <c r="Q845" s="35"/>
      <c r="R845" s="35"/>
      <c r="S845" s="38"/>
    </row>
    <row r="846" spans="1:19">
      <c r="A846" s="45"/>
      <c r="B846" s="35"/>
      <c r="C846" s="9" t="s">
        <v>62</v>
      </c>
      <c r="D846" s="9" t="s">
        <v>20</v>
      </c>
      <c r="E846" s="9" t="s">
        <v>26</v>
      </c>
      <c r="F846" s="9" t="s">
        <v>18</v>
      </c>
      <c r="G846" s="9" t="s">
        <v>18</v>
      </c>
      <c r="H846" s="9" t="s">
        <v>18</v>
      </c>
      <c r="I846" s="9" t="s">
        <v>18</v>
      </c>
      <c r="J846" s="9" t="s">
        <v>18</v>
      </c>
      <c r="K846" s="35"/>
      <c r="L846" s="35"/>
      <c r="M846" s="35" t="s">
        <v>18</v>
      </c>
      <c r="N846" s="35" t="s">
        <v>18</v>
      </c>
      <c r="O846" s="35" t="s">
        <v>18</v>
      </c>
      <c r="P846" s="35" t="s">
        <v>66</v>
      </c>
      <c r="Q846" s="35"/>
      <c r="R846" s="35"/>
      <c r="S846" s="38"/>
    </row>
    <row r="847" spans="1:19" ht="15.75" thickBot="1">
      <c r="A847" s="46"/>
      <c r="B847" s="36"/>
      <c r="C847" s="10" t="s">
        <v>55</v>
      </c>
      <c r="D847" s="10" t="s">
        <v>20</v>
      </c>
      <c r="E847" s="10" t="s">
        <v>36</v>
      </c>
      <c r="F847" s="10" t="s">
        <v>18</v>
      </c>
      <c r="G847" s="10" t="s">
        <v>18</v>
      </c>
      <c r="H847" s="10" t="s">
        <v>18</v>
      </c>
      <c r="I847" s="10" t="s">
        <v>18</v>
      </c>
      <c r="J847" s="10" t="s">
        <v>18</v>
      </c>
      <c r="K847" s="36"/>
      <c r="L847" s="36"/>
      <c r="M847" s="36" t="s">
        <v>18</v>
      </c>
      <c r="N847" s="36" t="s">
        <v>18</v>
      </c>
      <c r="O847" s="36" t="s">
        <v>18</v>
      </c>
      <c r="P847" s="36" t="s">
        <v>66</v>
      </c>
      <c r="Q847" s="36"/>
      <c r="R847" s="36"/>
      <c r="S847" s="39"/>
    </row>
    <row r="848" spans="1:19">
      <c r="A848" s="44" t="str">
        <f>CONCATENATE("LOVSF4",MID(E848,5,5),SUBSTITUTE(E849,"/",""),MID(E851,9,1))</f>
        <v>LOVSF4E1000DPBF09xxAR</v>
      </c>
      <c r="B848" s="34" t="s">
        <v>54</v>
      </c>
      <c r="C848" s="8" t="s">
        <v>57</v>
      </c>
      <c r="D848" s="8" t="s">
        <v>20</v>
      </c>
      <c r="E848" s="8" t="s">
        <v>37</v>
      </c>
      <c r="F848" s="8" t="s">
        <v>109</v>
      </c>
      <c r="G848" s="8">
        <v>3</v>
      </c>
      <c r="H848" s="8" t="s">
        <v>69</v>
      </c>
      <c r="I848" s="8" t="s">
        <v>103</v>
      </c>
      <c r="J848" s="8" t="s">
        <v>83</v>
      </c>
      <c r="K848" s="34" t="s">
        <v>109</v>
      </c>
      <c r="L848" s="34">
        <v>3</v>
      </c>
      <c r="M848" s="34" t="s">
        <v>69</v>
      </c>
      <c r="N848" s="34" t="s">
        <v>65</v>
      </c>
      <c r="O848" s="34" t="s">
        <v>108</v>
      </c>
      <c r="P848" s="34">
        <v>1172</v>
      </c>
      <c r="Q848" s="34" t="s">
        <v>146</v>
      </c>
      <c r="R848" s="34" t="s">
        <v>23</v>
      </c>
      <c r="S848" s="37">
        <v>1.4</v>
      </c>
    </row>
    <row r="849" spans="1:19">
      <c r="A849" s="45"/>
      <c r="B849" s="35"/>
      <c r="C849" s="9" t="s">
        <v>19</v>
      </c>
      <c r="D849" s="9" t="s">
        <v>20</v>
      </c>
      <c r="E849" s="9" t="s">
        <v>147</v>
      </c>
      <c r="F849" s="9">
        <v>600</v>
      </c>
      <c r="G849" s="9">
        <v>3</v>
      </c>
      <c r="H849" s="9" t="s">
        <v>60</v>
      </c>
      <c r="I849" s="9" t="s">
        <v>103</v>
      </c>
      <c r="J849" s="9" t="s">
        <v>65</v>
      </c>
      <c r="K849" s="35"/>
      <c r="L849" s="35"/>
      <c r="M849" s="35" t="s">
        <v>18</v>
      </c>
      <c r="N849" s="35" t="s">
        <v>18</v>
      </c>
      <c r="O849" s="35" t="s">
        <v>18</v>
      </c>
      <c r="P849" s="35" t="s">
        <v>66</v>
      </c>
      <c r="Q849" s="35"/>
      <c r="R849" s="35"/>
      <c r="S849" s="38"/>
    </row>
    <row r="850" spans="1:19">
      <c r="A850" s="45"/>
      <c r="B850" s="35"/>
      <c r="C850" s="9" t="s">
        <v>62</v>
      </c>
      <c r="D850" s="9" t="s">
        <v>20</v>
      </c>
      <c r="E850" s="9" t="s">
        <v>24</v>
      </c>
      <c r="F850" s="9" t="s">
        <v>18</v>
      </c>
      <c r="G850" s="9" t="s">
        <v>18</v>
      </c>
      <c r="H850" s="9" t="s">
        <v>18</v>
      </c>
      <c r="I850" s="9" t="s">
        <v>18</v>
      </c>
      <c r="J850" s="9" t="s">
        <v>18</v>
      </c>
      <c r="K850" s="35"/>
      <c r="L850" s="35"/>
      <c r="M850" s="35" t="s">
        <v>18</v>
      </c>
      <c r="N850" s="35" t="s">
        <v>18</v>
      </c>
      <c r="O850" s="35" t="s">
        <v>18</v>
      </c>
      <c r="P850" s="35" t="s">
        <v>66</v>
      </c>
      <c r="Q850" s="35"/>
      <c r="R850" s="35"/>
      <c r="S850" s="38"/>
    </row>
    <row r="851" spans="1:19" ht="15.75" thickBot="1">
      <c r="A851" s="46"/>
      <c r="B851" s="36"/>
      <c r="C851" s="10" t="s">
        <v>55</v>
      </c>
      <c r="D851" s="10" t="s">
        <v>20</v>
      </c>
      <c r="E851" s="10" t="s">
        <v>35</v>
      </c>
      <c r="F851" s="10" t="s">
        <v>18</v>
      </c>
      <c r="G851" s="10" t="s">
        <v>18</v>
      </c>
      <c r="H851" s="10" t="s">
        <v>18</v>
      </c>
      <c r="I851" s="10" t="s">
        <v>18</v>
      </c>
      <c r="J851" s="10" t="s">
        <v>18</v>
      </c>
      <c r="K851" s="36"/>
      <c r="L851" s="36"/>
      <c r="M851" s="36" t="s">
        <v>18</v>
      </c>
      <c r="N851" s="36" t="s">
        <v>18</v>
      </c>
      <c r="O851" s="36" t="s">
        <v>18</v>
      </c>
      <c r="P851" s="36" t="s">
        <v>66</v>
      </c>
      <c r="Q851" s="36"/>
      <c r="R851" s="36"/>
      <c r="S851" s="39"/>
    </row>
    <row r="852" spans="1:19">
      <c r="A852" s="44" t="str">
        <f t="shared" ref="A852" si="210">CONCATENATE("LOVSF4",MID(E852,5,5),SUBSTITUTE(E853,"/",""),MID(E855,9,1))</f>
        <v>LOVSF4E1000DPBF09xxA</v>
      </c>
      <c r="B852" s="34" t="s">
        <v>54</v>
      </c>
      <c r="C852" s="8" t="s">
        <v>57</v>
      </c>
      <c r="D852" s="8" t="s">
        <v>20</v>
      </c>
      <c r="E852" s="8" t="s">
        <v>37</v>
      </c>
      <c r="F852" s="8" t="s">
        <v>109</v>
      </c>
      <c r="G852" s="8">
        <v>3</v>
      </c>
      <c r="H852" s="8" t="s">
        <v>69</v>
      </c>
      <c r="I852" s="8" t="s">
        <v>103</v>
      </c>
      <c r="J852" s="8" t="s">
        <v>83</v>
      </c>
      <c r="K852" s="34" t="s">
        <v>109</v>
      </c>
      <c r="L852" s="34">
        <v>3</v>
      </c>
      <c r="M852" s="34" t="s">
        <v>69</v>
      </c>
      <c r="N852" s="34" t="s">
        <v>65</v>
      </c>
      <c r="O852" s="34" t="s">
        <v>108</v>
      </c>
      <c r="P852" s="34">
        <v>1172</v>
      </c>
      <c r="Q852" s="34" t="s">
        <v>146</v>
      </c>
      <c r="R852" s="34" t="s">
        <v>23</v>
      </c>
      <c r="S852" s="37">
        <v>1.4</v>
      </c>
    </row>
    <row r="853" spans="1:19">
      <c r="A853" s="45"/>
      <c r="B853" s="35"/>
      <c r="C853" s="9" t="s">
        <v>19</v>
      </c>
      <c r="D853" s="9" t="s">
        <v>20</v>
      </c>
      <c r="E853" s="9" t="s">
        <v>147</v>
      </c>
      <c r="F853" s="9">
        <v>600</v>
      </c>
      <c r="G853" s="9">
        <v>3</v>
      </c>
      <c r="H853" s="9" t="s">
        <v>60</v>
      </c>
      <c r="I853" s="9" t="s">
        <v>103</v>
      </c>
      <c r="J853" s="9" t="s">
        <v>65</v>
      </c>
      <c r="K853" s="35"/>
      <c r="L853" s="35"/>
      <c r="M853" s="35" t="s">
        <v>18</v>
      </c>
      <c r="N853" s="35" t="s">
        <v>18</v>
      </c>
      <c r="O853" s="35" t="s">
        <v>18</v>
      </c>
      <c r="P853" s="35" t="s">
        <v>66</v>
      </c>
      <c r="Q853" s="35"/>
      <c r="R853" s="35"/>
      <c r="S853" s="38"/>
    </row>
    <row r="854" spans="1:19">
      <c r="A854" s="45"/>
      <c r="B854" s="35"/>
      <c r="C854" s="9" t="s">
        <v>62</v>
      </c>
      <c r="D854" s="9" t="s">
        <v>20</v>
      </c>
      <c r="E854" s="9" t="s">
        <v>24</v>
      </c>
      <c r="F854" s="9" t="s">
        <v>18</v>
      </c>
      <c r="G854" s="9" t="s">
        <v>18</v>
      </c>
      <c r="H854" s="9" t="s">
        <v>18</v>
      </c>
      <c r="I854" s="9" t="s">
        <v>18</v>
      </c>
      <c r="J854" s="9" t="s">
        <v>18</v>
      </c>
      <c r="K854" s="35"/>
      <c r="L854" s="35"/>
      <c r="M854" s="35" t="s">
        <v>18</v>
      </c>
      <c r="N854" s="35" t="s">
        <v>18</v>
      </c>
      <c r="O854" s="35" t="s">
        <v>18</v>
      </c>
      <c r="P854" s="35" t="s">
        <v>66</v>
      </c>
      <c r="Q854" s="35"/>
      <c r="R854" s="35"/>
      <c r="S854" s="38"/>
    </row>
    <row r="855" spans="1:19" ht="15.75" thickBot="1">
      <c r="A855" s="46"/>
      <c r="B855" s="36"/>
      <c r="C855" s="10" t="s">
        <v>55</v>
      </c>
      <c r="D855" s="10" t="s">
        <v>20</v>
      </c>
      <c r="E855" s="10" t="s">
        <v>36</v>
      </c>
      <c r="F855" s="10" t="s">
        <v>18</v>
      </c>
      <c r="G855" s="10" t="s">
        <v>18</v>
      </c>
      <c r="H855" s="10" t="s">
        <v>18</v>
      </c>
      <c r="I855" s="10" t="s">
        <v>18</v>
      </c>
      <c r="J855" s="10" t="s">
        <v>18</v>
      </c>
      <c r="K855" s="36"/>
      <c r="L855" s="36"/>
      <c r="M855" s="36" t="s">
        <v>18</v>
      </c>
      <c r="N855" s="36" t="s">
        <v>18</v>
      </c>
      <c r="O855" s="36" t="s">
        <v>18</v>
      </c>
      <c r="P855" s="36" t="s">
        <v>66</v>
      </c>
      <c r="Q855" s="36"/>
      <c r="R855" s="36"/>
      <c r="S855" s="39"/>
    </row>
    <row r="856" spans="1:19">
      <c r="A856" s="44" t="str">
        <f t="shared" ref="A856:A880" si="211">CONCATENATE("LOVSF4",MID(E856,5,5),SUBSTITUTE(E857,"/",""),MID(E859,9,1))</f>
        <v>LOVSF4E1000DPBF18xxAR</v>
      </c>
      <c r="B856" s="34" t="s">
        <v>54</v>
      </c>
      <c r="C856" s="8" t="s">
        <v>57</v>
      </c>
      <c r="D856" s="8" t="s">
        <v>20</v>
      </c>
      <c r="E856" s="8" t="s">
        <v>37</v>
      </c>
      <c r="F856" s="8" t="s">
        <v>109</v>
      </c>
      <c r="G856" s="8">
        <v>3</v>
      </c>
      <c r="H856" s="8" t="s">
        <v>69</v>
      </c>
      <c r="I856" s="8" t="s">
        <v>103</v>
      </c>
      <c r="J856" s="8" t="s">
        <v>83</v>
      </c>
      <c r="K856" s="34" t="s">
        <v>109</v>
      </c>
      <c r="L856" s="34">
        <v>3</v>
      </c>
      <c r="M856" s="34" t="s">
        <v>69</v>
      </c>
      <c r="N856" s="34" t="s">
        <v>65</v>
      </c>
      <c r="O856" s="34" t="s">
        <v>108</v>
      </c>
      <c r="P856" s="34">
        <v>1172</v>
      </c>
      <c r="Q856" s="34" t="s">
        <v>146</v>
      </c>
      <c r="R856" s="34" t="s">
        <v>23</v>
      </c>
      <c r="S856" s="37">
        <v>1.4</v>
      </c>
    </row>
    <row r="857" spans="1:19">
      <c r="A857" s="45"/>
      <c r="B857" s="35"/>
      <c r="C857" s="9" t="s">
        <v>19</v>
      </c>
      <c r="D857" s="9" t="s">
        <v>20</v>
      </c>
      <c r="E857" s="9" t="s">
        <v>150</v>
      </c>
      <c r="F857" s="9">
        <v>600</v>
      </c>
      <c r="G857" s="9">
        <v>3</v>
      </c>
      <c r="H857" s="9" t="s">
        <v>60</v>
      </c>
      <c r="I857" s="9" t="s">
        <v>104</v>
      </c>
      <c r="J857" s="9" t="s">
        <v>70</v>
      </c>
      <c r="K857" s="35"/>
      <c r="L857" s="35"/>
      <c r="M857" s="35" t="s">
        <v>18</v>
      </c>
      <c r="N857" s="35" t="s">
        <v>18</v>
      </c>
      <c r="O857" s="35" t="s">
        <v>18</v>
      </c>
      <c r="P857" s="35" t="s">
        <v>66</v>
      </c>
      <c r="Q857" s="35"/>
      <c r="R857" s="35"/>
      <c r="S857" s="38"/>
    </row>
    <row r="858" spans="1:19">
      <c r="A858" s="45"/>
      <c r="B858" s="35"/>
      <c r="C858" s="9" t="s">
        <v>62</v>
      </c>
      <c r="D858" s="9" t="s">
        <v>20</v>
      </c>
      <c r="E858" s="9" t="s">
        <v>24</v>
      </c>
      <c r="F858" s="9" t="s">
        <v>18</v>
      </c>
      <c r="G858" s="9" t="s">
        <v>18</v>
      </c>
      <c r="H858" s="9" t="s">
        <v>18</v>
      </c>
      <c r="I858" s="9" t="s">
        <v>18</v>
      </c>
      <c r="J858" s="9" t="s">
        <v>18</v>
      </c>
      <c r="K858" s="35"/>
      <c r="L858" s="35"/>
      <c r="M858" s="35" t="s">
        <v>18</v>
      </c>
      <c r="N858" s="35" t="s">
        <v>18</v>
      </c>
      <c r="O858" s="35" t="s">
        <v>18</v>
      </c>
      <c r="P858" s="35" t="s">
        <v>66</v>
      </c>
      <c r="Q858" s="35"/>
      <c r="R858" s="35"/>
      <c r="S858" s="38"/>
    </row>
    <row r="859" spans="1:19" ht="15.75" thickBot="1">
      <c r="A859" s="46"/>
      <c r="B859" s="36"/>
      <c r="C859" s="10" t="s">
        <v>55</v>
      </c>
      <c r="D859" s="10" t="s">
        <v>20</v>
      </c>
      <c r="E859" s="10" t="s">
        <v>35</v>
      </c>
      <c r="F859" s="10" t="s">
        <v>18</v>
      </c>
      <c r="G859" s="10" t="s">
        <v>18</v>
      </c>
      <c r="H859" s="10" t="s">
        <v>18</v>
      </c>
      <c r="I859" s="10" t="s">
        <v>18</v>
      </c>
      <c r="J859" s="10" t="s">
        <v>18</v>
      </c>
      <c r="K859" s="36"/>
      <c r="L859" s="36"/>
      <c r="M859" s="36" t="s">
        <v>18</v>
      </c>
      <c r="N859" s="36" t="s">
        <v>18</v>
      </c>
      <c r="O859" s="36" t="s">
        <v>18</v>
      </c>
      <c r="P859" s="36" t="s">
        <v>66</v>
      </c>
      <c r="Q859" s="36"/>
      <c r="R859" s="36"/>
      <c r="S859" s="39"/>
    </row>
    <row r="860" spans="1:19">
      <c r="A860" s="44" t="str">
        <f t="shared" ref="A860:A888" si="212">CONCATENATE("LOVSF4",MID(E860,5,5),SUBSTITUTE(E861,"/",""),MID(E863,9,1))</f>
        <v>LOVSF4E1000DPBF18xxA</v>
      </c>
      <c r="B860" s="34" t="s">
        <v>54</v>
      </c>
      <c r="C860" s="8" t="s">
        <v>57</v>
      </c>
      <c r="D860" s="8" t="s">
        <v>20</v>
      </c>
      <c r="E860" s="8" t="s">
        <v>37</v>
      </c>
      <c r="F860" s="8" t="s">
        <v>109</v>
      </c>
      <c r="G860" s="8">
        <v>3</v>
      </c>
      <c r="H860" s="8" t="s">
        <v>69</v>
      </c>
      <c r="I860" s="8" t="s">
        <v>103</v>
      </c>
      <c r="J860" s="8" t="s">
        <v>83</v>
      </c>
      <c r="K860" s="34" t="s">
        <v>109</v>
      </c>
      <c r="L860" s="34">
        <v>3</v>
      </c>
      <c r="M860" s="34" t="s">
        <v>69</v>
      </c>
      <c r="N860" s="34" t="s">
        <v>65</v>
      </c>
      <c r="O860" s="34" t="s">
        <v>108</v>
      </c>
      <c r="P860" s="34">
        <v>1172</v>
      </c>
      <c r="Q860" s="34" t="s">
        <v>146</v>
      </c>
      <c r="R860" s="34" t="s">
        <v>23</v>
      </c>
      <c r="S860" s="37">
        <v>1.4</v>
      </c>
    </row>
    <row r="861" spans="1:19">
      <c r="A861" s="45"/>
      <c r="B861" s="35"/>
      <c r="C861" s="9" t="s">
        <v>19</v>
      </c>
      <c r="D861" s="9" t="s">
        <v>20</v>
      </c>
      <c r="E861" s="9" t="s">
        <v>150</v>
      </c>
      <c r="F861" s="9">
        <v>600</v>
      </c>
      <c r="G861" s="9">
        <v>3</v>
      </c>
      <c r="H861" s="9" t="s">
        <v>60</v>
      </c>
      <c r="I861" s="9" t="s">
        <v>104</v>
      </c>
      <c r="J861" s="9" t="s">
        <v>70</v>
      </c>
      <c r="K861" s="35"/>
      <c r="L861" s="35"/>
      <c r="M861" s="35" t="s">
        <v>18</v>
      </c>
      <c r="N861" s="35" t="s">
        <v>18</v>
      </c>
      <c r="O861" s="35" t="s">
        <v>18</v>
      </c>
      <c r="P861" s="35" t="s">
        <v>66</v>
      </c>
      <c r="Q861" s="35"/>
      <c r="R861" s="35"/>
      <c r="S861" s="38"/>
    </row>
    <row r="862" spans="1:19">
      <c r="A862" s="45"/>
      <c r="B862" s="35"/>
      <c r="C862" s="9" t="s">
        <v>62</v>
      </c>
      <c r="D862" s="9" t="s">
        <v>20</v>
      </c>
      <c r="E862" s="9" t="s">
        <v>24</v>
      </c>
      <c r="F862" s="9" t="s">
        <v>18</v>
      </c>
      <c r="G862" s="9" t="s">
        <v>18</v>
      </c>
      <c r="H862" s="9" t="s">
        <v>18</v>
      </c>
      <c r="I862" s="9" t="s">
        <v>18</v>
      </c>
      <c r="J862" s="9" t="s">
        <v>18</v>
      </c>
      <c r="K862" s="35"/>
      <c r="L862" s="35"/>
      <c r="M862" s="35" t="s">
        <v>18</v>
      </c>
      <c r="N862" s="35" t="s">
        <v>18</v>
      </c>
      <c r="O862" s="35" t="s">
        <v>18</v>
      </c>
      <c r="P862" s="35" t="s">
        <v>66</v>
      </c>
      <c r="Q862" s="35"/>
      <c r="R862" s="35"/>
      <c r="S862" s="38"/>
    </row>
    <row r="863" spans="1:19" ht="15.75" thickBot="1">
      <c r="A863" s="46"/>
      <c r="B863" s="36"/>
      <c r="C863" s="10" t="s">
        <v>55</v>
      </c>
      <c r="D863" s="10" t="s">
        <v>20</v>
      </c>
      <c r="E863" s="10" t="s">
        <v>36</v>
      </c>
      <c r="F863" s="10" t="s">
        <v>18</v>
      </c>
      <c r="G863" s="10" t="s">
        <v>18</v>
      </c>
      <c r="H863" s="10" t="s">
        <v>18</v>
      </c>
      <c r="I863" s="10" t="s">
        <v>18</v>
      </c>
      <c r="J863" s="10" t="s">
        <v>18</v>
      </c>
      <c r="K863" s="36"/>
      <c r="L863" s="36"/>
      <c r="M863" s="36" t="s">
        <v>18</v>
      </c>
      <c r="N863" s="36" t="s">
        <v>18</v>
      </c>
      <c r="O863" s="36" t="s">
        <v>18</v>
      </c>
      <c r="P863" s="36" t="s">
        <v>66</v>
      </c>
      <c r="Q863" s="36"/>
      <c r="R863" s="36"/>
      <c r="S863" s="39"/>
    </row>
    <row r="864" spans="1:19">
      <c r="A864" s="44" t="str">
        <f t="shared" si="212"/>
        <v>LOVSF4E1000DPBF09xxLR</v>
      </c>
      <c r="B864" s="34" t="s">
        <v>54</v>
      </c>
      <c r="C864" s="8" t="s">
        <v>57</v>
      </c>
      <c r="D864" s="8" t="s">
        <v>20</v>
      </c>
      <c r="E864" s="8" t="s">
        <v>37</v>
      </c>
      <c r="F864" s="8" t="s">
        <v>109</v>
      </c>
      <c r="G864" s="8">
        <v>3</v>
      </c>
      <c r="H864" s="8" t="s">
        <v>69</v>
      </c>
      <c r="I864" s="8" t="s">
        <v>103</v>
      </c>
      <c r="J864" s="8" t="s">
        <v>83</v>
      </c>
      <c r="K864" s="34" t="s">
        <v>109</v>
      </c>
      <c r="L864" s="34">
        <v>3</v>
      </c>
      <c r="M864" s="34" t="s">
        <v>69</v>
      </c>
      <c r="N864" s="34" t="s">
        <v>65</v>
      </c>
      <c r="O864" s="34" t="s">
        <v>108</v>
      </c>
      <c r="P864" s="34">
        <v>1172</v>
      </c>
      <c r="Q864" s="34" t="s">
        <v>146</v>
      </c>
      <c r="R864" s="34" t="s">
        <v>23</v>
      </c>
      <c r="S864" s="37">
        <v>1.4</v>
      </c>
    </row>
    <row r="865" spans="1:19">
      <c r="A865" s="45"/>
      <c r="B865" s="35"/>
      <c r="C865" s="9" t="s">
        <v>19</v>
      </c>
      <c r="D865" s="9" t="s">
        <v>20</v>
      </c>
      <c r="E865" s="9" t="s">
        <v>152</v>
      </c>
      <c r="F865" s="9">
        <v>600</v>
      </c>
      <c r="G865" s="9">
        <v>3</v>
      </c>
      <c r="H865" s="9" t="s">
        <v>60</v>
      </c>
      <c r="I865" s="9" t="s">
        <v>103</v>
      </c>
      <c r="J865" s="9" t="s">
        <v>65</v>
      </c>
      <c r="K865" s="35"/>
      <c r="L865" s="35"/>
      <c r="M865" s="35" t="s">
        <v>18</v>
      </c>
      <c r="N865" s="35" t="s">
        <v>18</v>
      </c>
      <c r="O865" s="35" t="s">
        <v>18</v>
      </c>
      <c r="P865" s="35" t="s">
        <v>66</v>
      </c>
      <c r="Q865" s="35"/>
      <c r="R865" s="35"/>
      <c r="S865" s="38"/>
    </row>
    <row r="866" spans="1:19">
      <c r="A866" s="45"/>
      <c r="B866" s="35"/>
      <c r="C866" s="9" t="s">
        <v>62</v>
      </c>
      <c r="D866" s="9" t="s">
        <v>20</v>
      </c>
      <c r="E866" s="9" t="s">
        <v>25</v>
      </c>
      <c r="F866" s="9" t="s">
        <v>18</v>
      </c>
      <c r="G866" s="9" t="s">
        <v>18</v>
      </c>
      <c r="H866" s="9" t="s">
        <v>18</v>
      </c>
      <c r="I866" s="9" t="s">
        <v>18</v>
      </c>
      <c r="J866" s="9" t="s">
        <v>18</v>
      </c>
      <c r="K866" s="35"/>
      <c r="L866" s="35"/>
      <c r="M866" s="35" t="s">
        <v>18</v>
      </c>
      <c r="N866" s="35" t="s">
        <v>18</v>
      </c>
      <c r="O866" s="35" t="s">
        <v>18</v>
      </c>
      <c r="P866" s="35" t="s">
        <v>66</v>
      </c>
      <c r="Q866" s="35"/>
      <c r="R866" s="35"/>
      <c r="S866" s="38"/>
    </row>
    <row r="867" spans="1:19" ht="15.75" thickBot="1">
      <c r="A867" s="46"/>
      <c r="B867" s="36"/>
      <c r="C867" s="10" t="s">
        <v>55</v>
      </c>
      <c r="D867" s="10" t="s">
        <v>20</v>
      </c>
      <c r="E867" s="10" t="s">
        <v>35</v>
      </c>
      <c r="F867" s="10" t="s">
        <v>18</v>
      </c>
      <c r="G867" s="10" t="s">
        <v>18</v>
      </c>
      <c r="H867" s="10" t="s">
        <v>18</v>
      </c>
      <c r="I867" s="10" t="s">
        <v>18</v>
      </c>
      <c r="J867" s="10" t="s">
        <v>18</v>
      </c>
      <c r="K867" s="36"/>
      <c r="L867" s="36"/>
      <c r="M867" s="36" t="s">
        <v>18</v>
      </c>
      <c r="N867" s="36" t="s">
        <v>18</v>
      </c>
      <c r="O867" s="36" t="s">
        <v>18</v>
      </c>
      <c r="P867" s="36" t="s">
        <v>66</v>
      </c>
      <c r="Q867" s="36"/>
      <c r="R867" s="36"/>
      <c r="S867" s="39"/>
    </row>
    <row r="868" spans="1:19">
      <c r="A868" s="44" t="str">
        <f t="shared" ref="A868" si="213">CONCATENATE("LOVSF4",MID(E868,5,5),SUBSTITUTE(E869,"/",""),MID(E871,9,1))</f>
        <v>LOVSF4E1000DPBF09xxL</v>
      </c>
      <c r="B868" s="34" t="s">
        <v>54</v>
      </c>
      <c r="C868" s="8" t="s">
        <v>57</v>
      </c>
      <c r="D868" s="8" t="s">
        <v>20</v>
      </c>
      <c r="E868" s="8" t="s">
        <v>37</v>
      </c>
      <c r="F868" s="8" t="s">
        <v>109</v>
      </c>
      <c r="G868" s="8">
        <v>3</v>
      </c>
      <c r="H868" s="8" t="s">
        <v>69</v>
      </c>
      <c r="I868" s="8" t="s">
        <v>103</v>
      </c>
      <c r="J868" s="8" t="s">
        <v>83</v>
      </c>
      <c r="K868" s="34" t="s">
        <v>109</v>
      </c>
      <c r="L868" s="34">
        <v>3</v>
      </c>
      <c r="M868" s="34" t="s">
        <v>69</v>
      </c>
      <c r="N868" s="34" t="s">
        <v>65</v>
      </c>
      <c r="O868" s="34" t="s">
        <v>108</v>
      </c>
      <c r="P868" s="34">
        <v>1172</v>
      </c>
      <c r="Q868" s="34" t="s">
        <v>146</v>
      </c>
      <c r="R868" s="34" t="s">
        <v>23</v>
      </c>
      <c r="S868" s="37">
        <v>1.4</v>
      </c>
    </row>
    <row r="869" spans="1:19">
      <c r="A869" s="45"/>
      <c r="B869" s="35"/>
      <c r="C869" s="9" t="s">
        <v>19</v>
      </c>
      <c r="D869" s="9" t="s">
        <v>20</v>
      </c>
      <c r="E869" s="9" t="s">
        <v>152</v>
      </c>
      <c r="F869" s="9">
        <v>600</v>
      </c>
      <c r="G869" s="9">
        <v>3</v>
      </c>
      <c r="H869" s="9" t="s">
        <v>60</v>
      </c>
      <c r="I869" s="9" t="s">
        <v>103</v>
      </c>
      <c r="J869" s="9" t="s">
        <v>65</v>
      </c>
      <c r="K869" s="35"/>
      <c r="L869" s="35"/>
      <c r="M869" s="35" t="s">
        <v>18</v>
      </c>
      <c r="N869" s="35" t="s">
        <v>18</v>
      </c>
      <c r="O869" s="35" t="s">
        <v>18</v>
      </c>
      <c r="P869" s="35" t="s">
        <v>66</v>
      </c>
      <c r="Q869" s="35"/>
      <c r="R869" s="35"/>
      <c r="S869" s="38"/>
    </row>
    <row r="870" spans="1:19">
      <c r="A870" s="45"/>
      <c r="B870" s="35"/>
      <c r="C870" s="9" t="s">
        <v>62</v>
      </c>
      <c r="D870" s="9" t="s">
        <v>20</v>
      </c>
      <c r="E870" s="9" t="s">
        <v>25</v>
      </c>
      <c r="F870" s="9" t="s">
        <v>18</v>
      </c>
      <c r="G870" s="9" t="s">
        <v>18</v>
      </c>
      <c r="H870" s="9" t="s">
        <v>18</v>
      </c>
      <c r="I870" s="9" t="s">
        <v>18</v>
      </c>
      <c r="J870" s="9" t="s">
        <v>18</v>
      </c>
      <c r="K870" s="35"/>
      <c r="L870" s="35"/>
      <c r="M870" s="35" t="s">
        <v>18</v>
      </c>
      <c r="N870" s="35" t="s">
        <v>18</v>
      </c>
      <c r="O870" s="35" t="s">
        <v>18</v>
      </c>
      <c r="P870" s="35" t="s">
        <v>66</v>
      </c>
      <c r="Q870" s="35"/>
      <c r="R870" s="35"/>
      <c r="S870" s="38"/>
    </row>
    <row r="871" spans="1:19" ht="15.75" thickBot="1">
      <c r="A871" s="46"/>
      <c r="B871" s="36"/>
      <c r="C871" s="10" t="s">
        <v>55</v>
      </c>
      <c r="D871" s="10" t="s">
        <v>20</v>
      </c>
      <c r="E871" s="10" t="s">
        <v>36</v>
      </c>
      <c r="F871" s="10" t="s">
        <v>18</v>
      </c>
      <c r="G871" s="10" t="s">
        <v>18</v>
      </c>
      <c r="H871" s="10" t="s">
        <v>18</v>
      </c>
      <c r="I871" s="10" t="s">
        <v>18</v>
      </c>
      <c r="J871" s="10" t="s">
        <v>18</v>
      </c>
      <c r="K871" s="36"/>
      <c r="L871" s="36"/>
      <c r="M871" s="36" t="s">
        <v>18</v>
      </c>
      <c r="N871" s="36" t="s">
        <v>18</v>
      </c>
      <c r="O871" s="36" t="s">
        <v>18</v>
      </c>
      <c r="P871" s="36" t="s">
        <v>66</v>
      </c>
      <c r="Q871" s="36"/>
      <c r="R871" s="36"/>
      <c r="S871" s="39"/>
    </row>
    <row r="872" spans="1:19">
      <c r="A872" s="44" t="str">
        <f t="shared" ref="A872" si="214">CONCATENATE("LOVSF4",MID(E872,5,5),SUBSTITUTE(E873,"/",""),MID(E875,9,1))</f>
        <v>LOVSF4E1000DPBF18xxLR</v>
      </c>
      <c r="B872" s="34" t="s">
        <v>54</v>
      </c>
      <c r="C872" s="8" t="s">
        <v>57</v>
      </c>
      <c r="D872" s="8" t="s">
        <v>20</v>
      </c>
      <c r="E872" s="8" t="s">
        <v>37</v>
      </c>
      <c r="F872" s="8" t="s">
        <v>109</v>
      </c>
      <c r="G872" s="8">
        <v>3</v>
      </c>
      <c r="H872" s="8" t="s">
        <v>69</v>
      </c>
      <c r="I872" s="8" t="s">
        <v>103</v>
      </c>
      <c r="J872" s="8" t="s">
        <v>83</v>
      </c>
      <c r="K872" s="34" t="s">
        <v>109</v>
      </c>
      <c r="L872" s="34">
        <v>3</v>
      </c>
      <c r="M872" s="34" t="s">
        <v>69</v>
      </c>
      <c r="N872" s="34" t="s">
        <v>65</v>
      </c>
      <c r="O872" s="34" t="s">
        <v>108</v>
      </c>
      <c r="P872" s="34">
        <v>1172</v>
      </c>
      <c r="Q872" s="34" t="s">
        <v>146</v>
      </c>
      <c r="R872" s="34" t="s">
        <v>23</v>
      </c>
      <c r="S872" s="37">
        <v>1.4</v>
      </c>
    </row>
    <row r="873" spans="1:19">
      <c r="A873" s="45"/>
      <c r="B873" s="35"/>
      <c r="C873" s="9" t="s">
        <v>19</v>
      </c>
      <c r="D873" s="9" t="s">
        <v>20</v>
      </c>
      <c r="E873" s="9" t="s">
        <v>155</v>
      </c>
      <c r="F873" s="9">
        <v>600</v>
      </c>
      <c r="G873" s="9">
        <v>3</v>
      </c>
      <c r="H873" s="9" t="s">
        <v>60</v>
      </c>
      <c r="I873" s="9" t="s">
        <v>104</v>
      </c>
      <c r="J873" s="9" t="s">
        <v>70</v>
      </c>
      <c r="K873" s="35"/>
      <c r="L873" s="35"/>
      <c r="M873" s="35" t="s">
        <v>18</v>
      </c>
      <c r="N873" s="35" t="s">
        <v>18</v>
      </c>
      <c r="O873" s="35" t="s">
        <v>18</v>
      </c>
      <c r="P873" s="35" t="s">
        <v>66</v>
      </c>
      <c r="Q873" s="35"/>
      <c r="R873" s="35"/>
      <c r="S873" s="38"/>
    </row>
    <row r="874" spans="1:19">
      <c r="A874" s="45"/>
      <c r="B874" s="35"/>
      <c r="C874" s="9" t="s">
        <v>62</v>
      </c>
      <c r="D874" s="9" t="s">
        <v>20</v>
      </c>
      <c r="E874" s="9" t="s">
        <v>25</v>
      </c>
      <c r="F874" s="9" t="s">
        <v>18</v>
      </c>
      <c r="G874" s="9" t="s">
        <v>18</v>
      </c>
      <c r="H874" s="9" t="s">
        <v>18</v>
      </c>
      <c r="I874" s="9" t="s">
        <v>18</v>
      </c>
      <c r="J874" s="9" t="s">
        <v>18</v>
      </c>
      <c r="K874" s="35"/>
      <c r="L874" s="35"/>
      <c r="M874" s="35" t="s">
        <v>18</v>
      </c>
      <c r="N874" s="35" t="s">
        <v>18</v>
      </c>
      <c r="O874" s="35" t="s">
        <v>18</v>
      </c>
      <c r="P874" s="35" t="s">
        <v>66</v>
      </c>
      <c r="Q874" s="35"/>
      <c r="R874" s="35"/>
      <c r="S874" s="38"/>
    </row>
    <row r="875" spans="1:19" ht="15.75" thickBot="1">
      <c r="A875" s="46"/>
      <c r="B875" s="36"/>
      <c r="C875" s="10" t="s">
        <v>55</v>
      </c>
      <c r="D875" s="10" t="s">
        <v>20</v>
      </c>
      <c r="E875" s="10" t="s">
        <v>35</v>
      </c>
      <c r="F875" s="10" t="s">
        <v>18</v>
      </c>
      <c r="G875" s="10" t="s">
        <v>18</v>
      </c>
      <c r="H875" s="10" t="s">
        <v>18</v>
      </c>
      <c r="I875" s="10" t="s">
        <v>18</v>
      </c>
      <c r="J875" s="10" t="s">
        <v>18</v>
      </c>
      <c r="K875" s="36"/>
      <c r="L875" s="36"/>
      <c r="M875" s="36" t="s">
        <v>18</v>
      </c>
      <c r="N875" s="36" t="s">
        <v>18</v>
      </c>
      <c r="O875" s="36" t="s">
        <v>18</v>
      </c>
      <c r="P875" s="36" t="s">
        <v>66</v>
      </c>
      <c r="Q875" s="36"/>
      <c r="R875" s="36"/>
      <c r="S875" s="39"/>
    </row>
    <row r="876" spans="1:19">
      <c r="A876" s="44" t="str">
        <f t="shared" si="211"/>
        <v>LOVSF4E1000DPBF18xxL</v>
      </c>
      <c r="B876" s="34" t="s">
        <v>54</v>
      </c>
      <c r="C876" s="8" t="s">
        <v>57</v>
      </c>
      <c r="D876" s="8" t="s">
        <v>20</v>
      </c>
      <c r="E876" s="8" t="s">
        <v>37</v>
      </c>
      <c r="F876" s="8" t="s">
        <v>109</v>
      </c>
      <c r="G876" s="8">
        <v>3</v>
      </c>
      <c r="H876" s="8" t="s">
        <v>69</v>
      </c>
      <c r="I876" s="8" t="s">
        <v>103</v>
      </c>
      <c r="J876" s="8" t="s">
        <v>83</v>
      </c>
      <c r="K876" s="34" t="s">
        <v>109</v>
      </c>
      <c r="L876" s="34">
        <v>3</v>
      </c>
      <c r="M876" s="34" t="s">
        <v>69</v>
      </c>
      <c r="N876" s="34" t="s">
        <v>65</v>
      </c>
      <c r="O876" s="34" t="s">
        <v>108</v>
      </c>
      <c r="P876" s="34">
        <v>1172</v>
      </c>
      <c r="Q876" s="34" t="s">
        <v>146</v>
      </c>
      <c r="R876" s="34" t="s">
        <v>23</v>
      </c>
      <c r="S876" s="37">
        <v>1.4</v>
      </c>
    </row>
    <row r="877" spans="1:19">
      <c r="A877" s="45"/>
      <c r="B877" s="35"/>
      <c r="C877" s="9" t="s">
        <v>19</v>
      </c>
      <c r="D877" s="9" t="s">
        <v>20</v>
      </c>
      <c r="E877" s="9" t="s">
        <v>155</v>
      </c>
      <c r="F877" s="9">
        <v>600</v>
      </c>
      <c r="G877" s="9">
        <v>3</v>
      </c>
      <c r="H877" s="9" t="s">
        <v>60</v>
      </c>
      <c r="I877" s="9" t="s">
        <v>104</v>
      </c>
      <c r="J877" s="9" t="s">
        <v>70</v>
      </c>
      <c r="K877" s="35"/>
      <c r="L877" s="35"/>
      <c r="M877" s="35" t="s">
        <v>18</v>
      </c>
      <c r="N877" s="35" t="s">
        <v>18</v>
      </c>
      <c r="O877" s="35" t="s">
        <v>18</v>
      </c>
      <c r="P877" s="35" t="s">
        <v>66</v>
      </c>
      <c r="Q877" s="35"/>
      <c r="R877" s="35"/>
      <c r="S877" s="38"/>
    </row>
    <row r="878" spans="1:19">
      <c r="A878" s="45"/>
      <c r="B878" s="35"/>
      <c r="C878" s="9" t="s">
        <v>62</v>
      </c>
      <c r="D878" s="9" t="s">
        <v>20</v>
      </c>
      <c r="E878" s="9" t="s">
        <v>25</v>
      </c>
      <c r="F878" s="9" t="s">
        <v>18</v>
      </c>
      <c r="G878" s="9" t="s">
        <v>18</v>
      </c>
      <c r="H878" s="9" t="s">
        <v>18</v>
      </c>
      <c r="I878" s="9" t="s">
        <v>18</v>
      </c>
      <c r="J878" s="9" t="s">
        <v>18</v>
      </c>
      <c r="K878" s="35"/>
      <c r="L878" s="35"/>
      <c r="M878" s="35" t="s">
        <v>18</v>
      </c>
      <c r="N878" s="35" t="s">
        <v>18</v>
      </c>
      <c r="O878" s="35" t="s">
        <v>18</v>
      </c>
      <c r="P878" s="35" t="s">
        <v>66</v>
      </c>
      <c r="Q878" s="35"/>
      <c r="R878" s="35"/>
      <c r="S878" s="38"/>
    </row>
    <row r="879" spans="1:19" ht="15.75" thickBot="1">
      <c r="A879" s="46"/>
      <c r="B879" s="36"/>
      <c r="C879" s="10" t="s">
        <v>55</v>
      </c>
      <c r="D879" s="10" t="s">
        <v>20</v>
      </c>
      <c r="E879" s="10" t="s">
        <v>36</v>
      </c>
      <c r="F879" s="10" t="s">
        <v>18</v>
      </c>
      <c r="G879" s="10" t="s">
        <v>18</v>
      </c>
      <c r="H879" s="10" t="s">
        <v>18</v>
      </c>
      <c r="I879" s="10" t="s">
        <v>18</v>
      </c>
      <c r="J879" s="10" t="s">
        <v>18</v>
      </c>
      <c r="K879" s="36"/>
      <c r="L879" s="36"/>
      <c r="M879" s="36" t="s">
        <v>18</v>
      </c>
      <c r="N879" s="36" t="s">
        <v>18</v>
      </c>
      <c r="O879" s="36" t="s">
        <v>18</v>
      </c>
      <c r="P879" s="36" t="s">
        <v>66</v>
      </c>
      <c r="Q879" s="36"/>
      <c r="R879" s="36"/>
      <c r="S879" s="39"/>
    </row>
    <row r="880" spans="1:19">
      <c r="A880" s="44" t="str">
        <f t="shared" si="211"/>
        <v>LOVSF4E1000DPBF09xxDR</v>
      </c>
      <c r="B880" s="34" t="s">
        <v>54</v>
      </c>
      <c r="C880" s="8" t="s">
        <v>57</v>
      </c>
      <c r="D880" s="8" t="s">
        <v>20</v>
      </c>
      <c r="E880" s="8" t="s">
        <v>37</v>
      </c>
      <c r="F880" s="8" t="s">
        <v>109</v>
      </c>
      <c r="G880" s="8">
        <v>3</v>
      </c>
      <c r="H880" s="8" t="s">
        <v>69</v>
      </c>
      <c r="I880" s="8" t="s">
        <v>103</v>
      </c>
      <c r="J880" s="8" t="s">
        <v>83</v>
      </c>
      <c r="K880" s="34" t="s">
        <v>109</v>
      </c>
      <c r="L880" s="34">
        <v>3</v>
      </c>
      <c r="M880" s="34" t="s">
        <v>69</v>
      </c>
      <c r="N880" s="34" t="s">
        <v>65</v>
      </c>
      <c r="O880" s="34" t="s">
        <v>108</v>
      </c>
      <c r="P880" s="34">
        <v>1172</v>
      </c>
      <c r="Q880" s="34" t="s">
        <v>146</v>
      </c>
      <c r="R880" s="34" t="s">
        <v>23</v>
      </c>
      <c r="S880" s="37">
        <v>1.4</v>
      </c>
    </row>
    <row r="881" spans="1:19">
      <c r="A881" s="45"/>
      <c r="B881" s="35"/>
      <c r="C881" s="9" t="s">
        <v>19</v>
      </c>
      <c r="D881" s="9" t="s">
        <v>20</v>
      </c>
      <c r="E881" s="9" t="s">
        <v>158</v>
      </c>
      <c r="F881" s="9">
        <v>600</v>
      </c>
      <c r="G881" s="9">
        <v>3</v>
      </c>
      <c r="H881" s="9" t="s">
        <v>60</v>
      </c>
      <c r="I881" s="9" t="s">
        <v>103</v>
      </c>
      <c r="J881" s="9" t="s">
        <v>65</v>
      </c>
      <c r="K881" s="35"/>
      <c r="L881" s="35"/>
      <c r="M881" s="35" t="s">
        <v>18</v>
      </c>
      <c r="N881" s="35" t="s">
        <v>18</v>
      </c>
      <c r="O881" s="35" t="s">
        <v>18</v>
      </c>
      <c r="P881" s="35" t="s">
        <v>66</v>
      </c>
      <c r="Q881" s="35"/>
      <c r="R881" s="35"/>
      <c r="S881" s="38"/>
    </row>
    <row r="882" spans="1:19">
      <c r="A882" s="45"/>
      <c r="B882" s="35"/>
      <c r="C882" s="9" t="s">
        <v>62</v>
      </c>
      <c r="D882" s="9" t="s">
        <v>20</v>
      </c>
      <c r="E882" s="9" t="s">
        <v>25</v>
      </c>
      <c r="F882" s="9" t="s">
        <v>18</v>
      </c>
      <c r="G882" s="9" t="s">
        <v>18</v>
      </c>
      <c r="H882" s="9" t="s">
        <v>18</v>
      </c>
      <c r="I882" s="9" t="s">
        <v>18</v>
      </c>
      <c r="J882" s="9" t="s">
        <v>18</v>
      </c>
      <c r="K882" s="35"/>
      <c r="L882" s="35"/>
      <c r="M882" s="35" t="s">
        <v>18</v>
      </c>
      <c r="N882" s="35" t="s">
        <v>18</v>
      </c>
      <c r="O882" s="35" t="s">
        <v>18</v>
      </c>
      <c r="P882" s="35" t="s">
        <v>66</v>
      </c>
      <c r="Q882" s="35"/>
      <c r="R882" s="35"/>
      <c r="S882" s="38"/>
    </row>
    <row r="883" spans="1:19" ht="15.75" thickBot="1">
      <c r="A883" s="46"/>
      <c r="B883" s="36"/>
      <c r="C883" s="10" t="s">
        <v>55</v>
      </c>
      <c r="D883" s="10" t="s">
        <v>20</v>
      </c>
      <c r="E883" s="10" t="s">
        <v>35</v>
      </c>
      <c r="F883" s="10" t="s">
        <v>18</v>
      </c>
      <c r="G883" s="10" t="s">
        <v>18</v>
      </c>
      <c r="H883" s="10" t="s">
        <v>18</v>
      </c>
      <c r="I883" s="10" t="s">
        <v>18</v>
      </c>
      <c r="J883" s="10" t="s">
        <v>18</v>
      </c>
      <c r="K883" s="36"/>
      <c r="L883" s="36"/>
      <c r="M883" s="36" t="s">
        <v>18</v>
      </c>
      <c r="N883" s="36" t="s">
        <v>18</v>
      </c>
      <c r="O883" s="36" t="s">
        <v>18</v>
      </c>
      <c r="P883" s="36" t="s">
        <v>66</v>
      </c>
      <c r="Q883" s="36"/>
      <c r="R883" s="36"/>
      <c r="S883" s="39"/>
    </row>
    <row r="884" spans="1:19">
      <c r="A884" s="44" t="str">
        <f t="shared" si="212"/>
        <v>LOVSF4E1000DPBF09xxD</v>
      </c>
      <c r="B884" s="34" t="s">
        <v>54</v>
      </c>
      <c r="C884" s="8" t="s">
        <v>57</v>
      </c>
      <c r="D884" s="8" t="s">
        <v>20</v>
      </c>
      <c r="E884" s="8" t="s">
        <v>37</v>
      </c>
      <c r="F884" s="8" t="s">
        <v>109</v>
      </c>
      <c r="G884" s="8">
        <v>3</v>
      </c>
      <c r="H884" s="8" t="s">
        <v>69</v>
      </c>
      <c r="I884" s="8" t="s">
        <v>103</v>
      </c>
      <c r="J884" s="8" t="s">
        <v>83</v>
      </c>
      <c r="K884" s="34" t="s">
        <v>109</v>
      </c>
      <c r="L884" s="34">
        <v>3</v>
      </c>
      <c r="M884" s="34" t="s">
        <v>69</v>
      </c>
      <c r="N884" s="34" t="s">
        <v>65</v>
      </c>
      <c r="O884" s="34" t="s">
        <v>108</v>
      </c>
      <c r="P884" s="34">
        <v>1172</v>
      </c>
      <c r="Q884" s="34" t="s">
        <v>146</v>
      </c>
      <c r="R884" s="34" t="s">
        <v>23</v>
      </c>
      <c r="S884" s="37">
        <v>1.4</v>
      </c>
    </row>
    <row r="885" spans="1:19">
      <c r="A885" s="45"/>
      <c r="B885" s="35"/>
      <c r="C885" s="9" t="s">
        <v>19</v>
      </c>
      <c r="D885" s="9" t="s">
        <v>20</v>
      </c>
      <c r="E885" s="9" t="s">
        <v>158</v>
      </c>
      <c r="F885" s="9">
        <v>600</v>
      </c>
      <c r="G885" s="9">
        <v>3</v>
      </c>
      <c r="H885" s="9" t="s">
        <v>60</v>
      </c>
      <c r="I885" s="9" t="s">
        <v>103</v>
      </c>
      <c r="J885" s="9" t="s">
        <v>65</v>
      </c>
      <c r="K885" s="35"/>
      <c r="L885" s="35"/>
      <c r="M885" s="35" t="s">
        <v>18</v>
      </c>
      <c r="N885" s="35" t="s">
        <v>18</v>
      </c>
      <c r="O885" s="35" t="s">
        <v>18</v>
      </c>
      <c r="P885" s="35" t="s">
        <v>66</v>
      </c>
      <c r="Q885" s="35"/>
      <c r="R885" s="35"/>
      <c r="S885" s="38"/>
    </row>
    <row r="886" spans="1:19">
      <c r="A886" s="45"/>
      <c r="B886" s="35"/>
      <c r="C886" s="9" t="s">
        <v>62</v>
      </c>
      <c r="D886" s="9" t="s">
        <v>20</v>
      </c>
      <c r="E886" s="9" t="s">
        <v>25</v>
      </c>
      <c r="F886" s="9" t="s">
        <v>18</v>
      </c>
      <c r="G886" s="9" t="s">
        <v>18</v>
      </c>
      <c r="H886" s="9" t="s">
        <v>18</v>
      </c>
      <c r="I886" s="9" t="s">
        <v>18</v>
      </c>
      <c r="J886" s="9" t="s">
        <v>18</v>
      </c>
      <c r="K886" s="35"/>
      <c r="L886" s="35"/>
      <c r="M886" s="35" t="s">
        <v>18</v>
      </c>
      <c r="N886" s="35" t="s">
        <v>18</v>
      </c>
      <c r="O886" s="35" t="s">
        <v>18</v>
      </c>
      <c r="P886" s="35" t="s">
        <v>66</v>
      </c>
      <c r="Q886" s="35"/>
      <c r="R886" s="35"/>
      <c r="S886" s="38"/>
    </row>
    <row r="887" spans="1:19" ht="15.75" thickBot="1">
      <c r="A887" s="46"/>
      <c r="B887" s="36"/>
      <c r="C887" s="10" t="s">
        <v>55</v>
      </c>
      <c r="D887" s="10" t="s">
        <v>20</v>
      </c>
      <c r="E887" s="10" t="s">
        <v>36</v>
      </c>
      <c r="F887" s="10" t="s">
        <v>18</v>
      </c>
      <c r="G887" s="10" t="s">
        <v>18</v>
      </c>
      <c r="H887" s="10" t="s">
        <v>18</v>
      </c>
      <c r="I887" s="10" t="s">
        <v>18</v>
      </c>
      <c r="J887" s="10" t="s">
        <v>18</v>
      </c>
      <c r="K887" s="36"/>
      <c r="L887" s="36"/>
      <c r="M887" s="36" t="s">
        <v>18</v>
      </c>
      <c r="N887" s="36" t="s">
        <v>18</v>
      </c>
      <c r="O887" s="36" t="s">
        <v>18</v>
      </c>
      <c r="P887" s="36" t="s">
        <v>66</v>
      </c>
      <c r="Q887" s="36"/>
      <c r="R887" s="36"/>
      <c r="S887" s="39"/>
    </row>
    <row r="888" spans="1:19">
      <c r="A888" s="44" t="str">
        <f t="shared" si="212"/>
        <v>LOVSF4E1000DPBF18xxDR</v>
      </c>
      <c r="B888" s="34" t="s">
        <v>54</v>
      </c>
      <c r="C888" s="8" t="s">
        <v>57</v>
      </c>
      <c r="D888" s="8" t="s">
        <v>20</v>
      </c>
      <c r="E888" s="8" t="s">
        <v>37</v>
      </c>
      <c r="F888" s="8" t="s">
        <v>109</v>
      </c>
      <c r="G888" s="8">
        <v>3</v>
      </c>
      <c r="H888" s="8" t="s">
        <v>69</v>
      </c>
      <c r="I888" s="8" t="s">
        <v>103</v>
      </c>
      <c r="J888" s="8" t="s">
        <v>83</v>
      </c>
      <c r="K888" s="34" t="s">
        <v>109</v>
      </c>
      <c r="L888" s="34">
        <v>3</v>
      </c>
      <c r="M888" s="34" t="s">
        <v>69</v>
      </c>
      <c r="N888" s="34" t="s">
        <v>65</v>
      </c>
      <c r="O888" s="34" t="s">
        <v>108</v>
      </c>
      <c r="P888" s="34">
        <v>1172</v>
      </c>
      <c r="Q888" s="34" t="s">
        <v>146</v>
      </c>
      <c r="R888" s="34" t="s">
        <v>23</v>
      </c>
      <c r="S888" s="37">
        <v>1.4</v>
      </c>
    </row>
    <row r="889" spans="1:19">
      <c r="A889" s="45"/>
      <c r="B889" s="35"/>
      <c r="C889" s="9" t="s">
        <v>19</v>
      </c>
      <c r="D889" s="9" t="s">
        <v>20</v>
      </c>
      <c r="E889" s="9" t="s">
        <v>157</v>
      </c>
      <c r="F889" s="9">
        <v>600</v>
      </c>
      <c r="G889" s="9">
        <v>3</v>
      </c>
      <c r="H889" s="9" t="s">
        <v>60</v>
      </c>
      <c r="I889" s="9" t="s">
        <v>104</v>
      </c>
      <c r="J889" s="9" t="s">
        <v>70</v>
      </c>
      <c r="K889" s="35"/>
      <c r="L889" s="35"/>
      <c r="M889" s="35" t="s">
        <v>18</v>
      </c>
      <c r="N889" s="35" t="s">
        <v>18</v>
      </c>
      <c r="O889" s="35" t="s">
        <v>18</v>
      </c>
      <c r="P889" s="35" t="s">
        <v>66</v>
      </c>
      <c r="Q889" s="35"/>
      <c r="R889" s="35"/>
      <c r="S889" s="38"/>
    </row>
    <row r="890" spans="1:19">
      <c r="A890" s="45"/>
      <c r="B890" s="35"/>
      <c r="C890" s="9" t="s">
        <v>62</v>
      </c>
      <c r="D890" s="9" t="s">
        <v>20</v>
      </c>
      <c r="E890" s="9" t="s">
        <v>25</v>
      </c>
      <c r="F890" s="9" t="s">
        <v>18</v>
      </c>
      <c r="G890" s="9" t="s">
        <v>18</v>
      </c>
      <c r="H890" s="9" t="s">
        <v>18</v>
      </c>
      <c r="I890" s="9" t="s">
        <v>18</v>
      </c>
      <c r="J890" s="9" t="s">
        <v>18</v>
      </c>
      <c r="K890" s="35"/>
      <c r="L890" s="35"/>
      <c r="M890" s="35" t="s">
        <v>18</v>
      </c>
      <c r="N890" s="35" t="s">
        <v>18</v>
      </c>
      <c r="O890" s="35" t="s">
        <v>18</v>
      </c>
      <c r="P890" s="35" t="s">
        <v>66</v>
      </c>
      <c r="Q890" s="35"/>
      <c r="R890" s="35"/>
      <c r="S890" s="38"/>
    </row>
    <row r="891" spans="1:19" ht="15.75" thickBot="1">
      <c r="A891" s="46"/>
      <c r="B891" s="36"/>
      <c r="C891" s="10" t="s">
        <v>55</v>
      </c>
      <c r="D891" s="10" t="s">
        <v>20</v>
      </c>
      <c r="E891" s="10" t="s">
        <v>35</v>
      </c>
      <c r="F891" s="10" t="s">
        <v>18</v>
      </c>
      <c r="G891" s="10" t="s">
        <v>18</v>
      </c>
      <c r="H891" s="10" t="s">
        <v>18</v>
      </c>
      <c r="I891" s="10" t="s">
        <v>18</v>
      </c>
      <c r="J891" s="10" t="s">
        <v>18</v>
      </c>
      <c r="K891" s="36"/>
      <c r="L891" s="36"/>
      <c r="M891" s="36" t="s">
        <v>18</v>
      </c>
      <c r="N891" s="36" t="s">
        <v>18</v>
      </c>
      <c r="O891" s="36" t="s">
        <v>18</v>
      </c>
      <c r="P891" s="36" t="s">
        <v>66</v>
      </c>
      <c r="Q891" s="36"/>
      <c r="R891" s="36"/>
      <c r="S891" s="39"/>
    </row>
    <row r="892" spans="1:19">
      <c r="A892" s="44" t="str">
        <f t="shared" ref="A892" si="215">CONCATENATE("LOVSF4",MID(E892,5,5),SUBSTITUTE(E893,"/",""),MID(E895,9,1))</f>
        <v>LOVSF4E1000DPBF18xxD</v>
      </c>
      <c r="B892" s="34" t="s">
        <v>54</v>
      </c>
      <c r="C892" s="8" t="s">
        <v>57</v>
      </c>
      <c r="D892" s="8" t="s">
        <v>20</v>
      </c>
      <c r="E892" s="8" t="s">
        <v>37</v>
      </c>
      <c r="F892" s="8" t="s">
        <v>109</v>
      </c>
      <c r="G892" s="8">
        <v>3</v>
      </c>
      <c r="H892" s="8" t="s">
        <v>69</v>
      </c>
      <c r="I892" s="8" t="s">
        <v>103</v>
      </c>
      <c r="J892" s="8" t="s">
        <v>83</v>
      </c>
      <c r="K892" s="34" t="s">
        <v>109</v>
      </c>
      <c r="L892" s="34">
        <v>3</v>
      </c>
      <c r="M892" s="34" t="s">
        <v>69</v>
      </c>
      <c r="N892" s="34" t="s">
        <v>65</v>
      </c>
      <c r="O892" s="34" t="s">
        <v>108</v>
      </c>
      <c r="P892" s="34">
        <v>1172</v>
      </c>
      <c r="Q892" s="34" t="s">
        <v>146</v>
      </c>
      <c r="R892" s="34" t="s">
        <v>23</v>
      </c>
      <c r="S892" s="37">
        <v>1.4</v>
      </c>
    </row>
    <row r="893" spans="1:19">
      <c r="A893" s="45"/>
      <c r="B893" s="35"/>
      <c r="C893" s="9" t="s">
        <v>19</v>
      </c>
      <c r="D893" s="9" t="s">
        <v>20</v>
      </c>
      <c r="E893" s="9" t="s">
        <v>157</v>
      </c>
      <c r="F893" s="9">
        <v>600</v>
      </c>
      <c r="G893" s="9">
        <v>3</v>
      </c>
      <c r="H893" s="9" t="s">
        <v>60</v>
      </c>
      <c r="I893" s="9" t="s">
        <v>104</v>
      </c>
      <c r="J893" s="9" t="s">
        <v>70</v>
      </c>
      <c r="K893" s="35"/>
      <c r="L893" s="35"/>
      <c r="M893" s="35" t="s">
        <v>18</v>
      </c>
      <c r="N893" s="35" t="s">
        <v>18</v>
      </c>
      <c r="O893" s="35" t="s">
        <v>18</v>
      </c>
      <c r="P893" s="35" t="s">
        <v>66</v>
      </c>
      <c r="Q893" s="35"/>
      <c r="R893" s="35"/>
      <c r="S893" s="38"/>
    </row>
    <row r="894" spans="1:19">
      <c r="A894" s="45"/>
      <c r="B894" s="35"/>
      <c r="C894" s="9" t="s">
        <v>62</v>
      </c>
      <c r="D894" s="9" t="s">
        <v>20</v>
      </c>
      <c r="E894" s="9" t="s">
        <v>25</v>
      </c>
      <c r="F894" s="9" t="s">
        <v>18</v>
      </c>
      <c r="G894" s="9" t="s">
        <v>18</v>
      </c>
      <c r="H894" s="9" t="s">
        <v>18</v>
      </c>
      <c r="I894" s="9" t="s">
        <v>18</v>
      </c>
      <c r="J894" s="9" t="s">
        <v>18</v>
      </c>
      <c r="K894" s="35"/>
      <c r="L894" s="35"/>
      <c r="M894" s="35" t="s">
        <v>18</v>
      </c>
      <c r="N894" s="35" t="s">
        <v>18</v>
      </c>
      <c r="O894" s="35" t="s">
        <v>18</v>
      </c>
      <c r="P894" s="35" t="s">
        <v>66</v>
      </c>
      <c r="Q894" s="35"/>
      <c r="R894" s="35"/>
      <c r="S894" s="38"/>
    </row>
    <row r="895" spans="1:19" ht="15.75" thickBot="1">
      <c r="A895" s="46"/>
      <c r="B895" s="36"/>
      <c r="C895" s="10" t="s">
        <v>55</v>
      </c>
      <c r="D895" s="10" t="s">
        <v>20</v>
      </c>
      <c r="E895" s="10" t="s">
        <v>36</v>
      </c>
      <c r="F895" s="10" t="s">
        <v>18</v>
      </c>
      <c r="G895" s="10" t="s">
        <v>18</v>
      </c>
      <c r="H895" s="10" t="s">
        <v>18</v>
      </c>
      <c r="I895" s="10" t="s">
        <v>18</v>
      </c>
      <c r="J895" s="10" t="s">
        <v>18</v>
      </c>
      <c r="K895" s="36"/>
      <c r="L895" s="36"/>
      <c r="M895" s="36" t="s">
        <v>18</v>
      </c>
      <c r="N895" s="36" t="s">
        <v>18</v>
      </c>
      <c r="O895" s="36" t="s">
        <v>18</v>
      </c>
      <c r="P895" s="36" t="s">
        <v>66</v>
      </c>
      <c r="Q895" s="36"/>
      <c r="R895" s="36"/>
      <c r="S895" s="39"/>
    </row>
    <row r="896" spans="1:19">
      <c r="A896" s="44" t="str">
        <f t="shared" ref="A896" si="216">CONCATENATE("LOVSF4",MID(E896,5,5),SUBSTITUTE(E897,"/",""),MID(E899,9,1))</f>
        <v>LOVSF4E1000DPBF26xxAR</v>
      </c>
      <c r="B896" s="34" t="s">
        <v>54</v>
      </c>
      <c r="C896" s="8" t="s">
        <v>57</v>
      </c>
      <c r="D896" s="8" t="s">
        <v>20</v>
      </c>
      <c r="E896" s="8" t="s">
        <v>37</v>
      </c>
      <c r="F896" s="8" t="s">
        <v>109</v>
      </c>
      <c r="G896" s="8">
        <v>3</v>
      </c>
      <c r="H896" s="8" t="s">
        <v>69</v>
      </c>
      <c r="I896" s="8" t="s">
        <v>103</v>
      </c>
      <c r="J896" s="8" t="s">
        <v>83</v>
      </c>
      <c r="K896" s="34" t="s">
        <v>109</v>
      </c>
      <c r="L896" s="34">
        <v>3</v>
      </c>
      <c r="M896" s="34" t="s">
        <v>69</v>
      </c>
      <c r="N896" s="34" t="s">
        <v>65</v>
      </c>
      <c r="O896" s="34" t="s">
        <v>108</v>
      </c>
      <c r="P896" s="34">
        <v>1172</v>
      </c>
      <c r="Q896" s="34" t="s">
        <v>146</v>
      </c>
      <c r="R896" s="34" t="s">
        <v>23</v>
      </c>
      <c r="S896" s="37">
        <v>1.4</v>
      </c>
    </row>
    <row r="897" spans="1:19">
      <c r="A897" s="45"/>
      <c r="B897" s="35"/>
      <c r="C897" s="9" t="s">
        <v>19</v>
      </c>
      <c r="D897" s="9" t="s">
        <v>20</v>
      </c>
      <c r="E897" s="9" t="s">
        <v>154</v>
      </c>
      <c r="F897" s="9">
        <v>600</v>
      </c>
      <c r="G897" s="9">
        <v>3</v>
      </c>
      <c r="H897" s="9" t="s">
        <v>60</v>
      </c>
      <c r="I897" s="9" t="s">
        <v>77</v>
      </c>
      <c r="J897" s="9" t="s">
        <v>72</v>
      </c>
      <c r="K897" s="35"/>
      <c r="L897" s="35"/>
      <c r="M897" s="35" t="s">
        <v>18</v>
      </c>
      <c r="N897" s="35" t="s">
        <v>18</v>
      </c>
      <c r="O897" s="35" t="s">
        <v>18</v>
      </c>
      <c r="P897" s="35" t="s">
        <v>66</v>
      </c>
      <c r="Q897" s="35"/>
      <c r="R897" s="35"/>
      <c r="S897" s="38"/>
    </row>
    <row r="898" spans="1:19">
      <c r="A898" s="45"/>
      <c r="B898" s="35"/>
      <c r="C898" s="9" t="s">
        <v>62</v>
      </c>
      <c r="D898" s="9" t="s">
        <v>20</v>
      </c>
      <c r="E898" s="9" t="s">
        <v>26</v>
      </c>
      <c r="F898" s="9" t="s">
        <v>18</v>
      </c>
      <c r="G898" s="9" t="s">
        <v>18</v>
      </c>
      <c r="H898" s="9" t="s">
        <v>18</v>
      </c>
      <c r="I898" s="9" t="s">
        <v>18</v>
      </c>
      <c r="J898" s="9" t="s">
        <v>18</v>
      </c>
      <c r="K898" s="35"/>
      <c r="L898" s="35"/>
      <c r="M898" s="35" t="s">
        <v>18</v>
      </c>
      <c r="N898" s="35" t="s">
        <v>18</v>
      </c>
      <c r="O898" s="35" t="s">
        <v>18</v>
      </c>
      <c r="P898" s="35" t="s">
        <v>66</v>
      </c>
      <c r="Q898" s="35"/>
      <c r="R898" s="35"/>
      <c r="S898" s="38"/>
    </row>
    <row r="899" spans="1:19" ht="15.75" thickBot="1">
      <c r="A899" s="46"/>
      <c r="B899" s="36"/>
      <c r="C899" s="10" t="s">
        <v>55</v>
      </c>
      <c r="D899" s="10" t="s">
        <v>20</v>
      </c>
      <c r="E899" s="10" t="s">
        <v>35</v>
      </c>
      <c r="F899" s="10" t="s">
        <v>18</v>
      </c>
      <c r="G899" s="10" t="s">
        <v>18</v>
      </c>
      <c r="H899" s="10" t="s">
        <v>18</v>
      </c>
      <c r="I899" s="10" t="s">
        <v>18</v>
      </c>
      <c r="J899" s="10" t="s">
        <v>18</v>
      </c>
      <c r="K899" s="36"/>
      <c r="L899" s="36"/>
      <c r="M899" s="36" t="s">
        <v>18</v>
      </c>
      <c r="N899" s="36" t="s">
        <v>18</v>
      </c>
      <c r="O899" s="36" t="s">
        <v>18</v>
      </c>
      <c r="P899" s="36" t="s">
        <v>66</v>
      </c>
      <c r="Q899" s="36"/>
      <c r="R899" s="36"/>
      <c r="S899" s="39"/>
    </row>
    <row r="900" spans="1:19">
      <c r="A900" s="44" t="str">
        <f t="shared" ref="A900:A916" si="217">CONCATENATE("LOVSF4",MID(E900,5,5),SUBSTITUTE(E901,"/",""),MID(E903,9,1))</f>
        <v>LOVSF4E1000DPBF26xxA</v>
      </c>
      <c r="B900" s="34" t="s">
        <v>54</v>
      </c>
      <c r="C900" s="8" t="s">
        <v>57</v>
      </c>
      <c r="D900" s="8" t="s">
        <v>20</v>
      </c>
      <c r="E900" s="8" t="s">
        <v>37</v>
      </c>
      <c r="F900" s="8" t="s">
        <v>109</v>
      </c>
      <c r="G900" s="8">
        <v>3</v>
      </c>
      <c r="H900" s="8" t="s">
        <v>69</v>
      </c>
      <c r="I900" s="8" t="s">
        <v>103</v>
      </c>
      <c r="J900" s="8" t="s">
        <v>83</v>
      </c>
      <c r="K900" s="34" t="s">
        <v>109</v>
      </c>
      <c r="L900" s="34">
        <v>3</v>
      </c>
      <c r="M900" s="34" t="s">
        <v>69</v>
      </c>
      <c r="N900" s="34" t="s">
        <v>65</v>
      </c>
      <c r="O900" s="34" t="s">
        <v>108</v>
      </c>
      <c r="P900" s="34">
        <v>1172</v>
      </c>
      <c r="Q900" s="34" t="s">
        <v>146</v>
      </c>
      <c r="R900" s="34" t="s">
        <v>23</v>
      </c>
      <c r="S900" s="37">
        <v>1.4</v>
      </c>
    </row>
    <row r="901" spans="1:19">
      <c r="A901" s="45"/>
      <c r="B901" s="35"/>
      <c r="C901" s="9" t="s">
        <v>19</v>
      </c>
      <c r="D901" s="9" t="s">
        <v>20</v>
      </c>
      <c r="E901" s="9" t="s">
        <v>154</v>
      </c>
      <c r="F901" s="9">
        <v>600</v>
      </c>
      <c r="G901" s="9">
        <v>3</v>
      </c>
      <c r="H901" s="9" t="s">
        <v>60</v>
      </c>
      <c r="I901" s="9" t="s">
        <v>77</v>
      </c>
      <c r="J901" s="9" t="s">
        <v>72</v>
      </c>
      <c r="K901" s="35"/>
      <c r="L901" s="35"/>
      <c r="M901" s="35" t="s">
        <v>18</v>
      </c>
      <c r="N901" s="35" t="s">
        <v>18</v>
      </c>
      <c r="O901" s="35" t="s">
        <v>18</v>
      </c>
      <c r="P901" s="35" t="s">
        <v>66</v>
      </c>
      <c r="Q901" s="35"/>
      <c r="R901" s="35"/>
      <c r="S901" s="38"/>
    </row>
    <row r="902" spans="1:19">
      <c r="A902" s="45"/>
      <c r="B902" s="35"/>
      <c r="C902" s="9" t="s">
        <v>62</v>
      </c>
      <c r="D902" s="9" t="s">
        <v>20</v>
      </c>
      <c r="E902" s="9" t="s">
        <v>26</v>
      </c>
      <c r="F902" s="9" t="s">
        <v>18</v>
      </c>
      <c r="G902" s="9" t="s">
        <v>18</v>
      </c>
      <c r="H902" s="9" t="s">
        <v>18</v>
      </c>
      <c r="I902" s="9" t="s">
        <v>18</v>
      </c>
      <c r="J902" s="9" t="s">
        <v>18</v>
      </c>
      <c r="K902" s="35"/>
      <c r="L902" s="35"/>
      <c r="M902" s="35" t="s">
        <v>18</v>
      </c>
      <c r="N902" s="35" t="s">
        <v>18</v>
      </c>
      <c r="O902" s="35" t="s">
        <v>18</v>
      </c>
      <c r="P902" s="35" t="s">
        <v>66</v>
      </c>
      <c r="Q902" s="35"/>
      <c r="R902" s="35"/>
      <c r="S902" s="38"/>
    </row>
    <row r="903" spans="1:19" ht="15.75" thickBot="1">
      <c r="A903" s="46"/>
      <c r="B903" s="36"/>
      <c r="C903" s="10" t="s">
        <v>55</v>
      </c>
      <c r="D903" s="10" t="s">
        <v>20</v>
      </c>
      <c r="E903" s="10" t="s">
        <v>36</v>
      </c>
      <c r="F903" s="10" t="s">
        <v>18</v>
      </c>
      <c r="G903" s="10" t="s">
        <v>18</v>
      </c>
      <c r="H903" s="10" t="s">
        <v>18</v>
      </c>
      <c r="I903" s="10" t="s">
        <v>18</v>
      </c>
      <c r="J903" s="10" t="s">
        <v>18</v>
      </c>
      <c r="K903" s="36"/>
      <c r="L903" s="36"/>
      <c r="M903" s="36" t="s">
        <v>18</v>
      </c>
      <c r="N903" s="36" t="s">
        <v>18</v>
      </c>
      <c r="O903" s="36" t="s">
        <v>18</v>
      </c>
      <c r="P903" s="36" t="s">
        <v>66</v>
      </c>
      <c r="Q903" s="36"/>
      <c r="R903" s="36"/>
      <c r="S903" s="39"/>
    </row>
    <row r="904" spans="1:19">
      <c r="A904" s="44" t="str">
        <f t="shared" ref="A904" si="218">CONCATENATE("LOVSF4",MID(E904,5,5),SUBSTITUTE(E905,"/",""),MID(E907,9,1))</f>
        <v>LOVSF4E1000DPBF32xxAR</v>
      </c>
      <c r="B904" s="34" t="s">
        <v>54</v>
      </c>
      <c r="C904" s="8" t="s">
        <v>57</v>
      </c>
      <c r="D904" s="8" t="s">
        <v>20</v>
      </c>
      <c r="E904" s="8" t="s">
        <v>37</v>
      </c>
      <c r="F904" s="8" t="s">
        <v>109</v>
      </c>
      <c r="G904" s="8">
        <v>3</v>
      </c>
      <c r="H904" s="8" t="s">
        <v>69</v>
      </c>
      <c r="I904" s="8" t="s">
        <v>103</v>
      </c>
      <c r="J904" s="8" t="s">
        <v>83</v>
      </c>
      <c r="K904" s="34" t="s">
        <v>109</v>
      </c>
      <c r="L904" s="34">
        <v>3</v>
      </c>
      <c r="M904" s="34" t="s">
        <v>69</v>
      </c>
      <c r="N904" s="34" t="s">
        <v>65</v>
      </c>
      <c r="O904" s="34" t="s">
        <v>108</v>
      </c>
      <c r="P904" s="34">
        <v>1172</v>
      </c>
      <c r="Q904" s="34" t="s">
        <v>146</v>
      </c>
      <c r="R904" s="34" t="s">
        <v>23</v>
      </c>
      <c r="S904" s="37">
        <v>1.4</v>
      </c>
    </row>
    <row r="905" spans="1:19">
      <c r="A905" s="45"/>
      <c r="B905" s="35"/>
      <c r="C905" s="9" t="s">
        <v>19</v>
      </c>
      <c r="D905" s="9" t="s">
        <v>20</v>
      </c>
      <c r="E905" s="9" t="s">
        <v>149</v>
      </c>
      <c r="F905" s="9">
        <v>600</v>
      </c>
      <c r="G905" s="9">
        <v>3</v>
      </c>
      <c r="H905" s="9" t="s">
        <v>60</v>
      </c>
      <c r="I905" s="9" t="s">
        <v>89</v>
      </c>
      <c r="J905" s="9" t="s">
        <v>73</v>
      </c>
      <c r="K905" s="35"/>
      <c r="L905" s="35"/>
      <c r="M905" s="35" t="s">
        <v>18</v>
      </c>
      <c r="N905" s="35" t="s">
        <v>18</v>
      </c>
      <c r="O905" s="35" t="s">
        <v>18</v>
      </c>
      <c r="P905" s="35" t="s">
        <v>66</v>
      </c>
      <c r="Q905" s="35"/>
      <c r="R905" s="35"/>
      <c r="S905" s="38"/>
    </row>
    <row r="906" spans="1:19">
      <c r="A906" s="45"/>
      <c r="B906" s="35"/>
      <c r="C906" s="9" t="s">
        <v>62</v>
      </c>
      <c r="D906" s="9" t="s">
        <v>20</v>
      </c>
      <c r="E906" s="9" t="s">
        <v>26</v>
      </c>
      <c r="F906" s="9" t="s">
        <v>18</v>
      </c>
      <c r="G906" s="9" t="s">
        <v>18</v>
      </c>
      <c r="H906" s="9" t="s">
        <v>18</v>
      </c>
      <c r="I906" s="9" t="s">
        <v>18</v>
      </c>
      <c r="J906" s="9" t="s">
        <v>18</v>
      </c>
      <c r="K906" s="35"/>
      <c r="L906" s="35"/>
      <c r="M906" s="35" t="s">
        <v>18</v>
      </c>
      <c r="N906" s="35" t="s">
        <v>18</v>
      </c>
      <c r="O906" s="35" t="s">
        <v>18</v>
      </c>
      <c r="P906" s="35" t="s">
        <v>66</v>
      </c>
      <c r="Q906" s="35"/>
      <c r="R906" s="35"/>
      <c r="S906" s="38"/>
    </row>
    <row r="907" spans="1:19" ht="15.75" thickBot="1">
      <c r="A907" s="46"/>
      <c r="B907" s="36"/>
      <c r="C907" s="10" t="s">
        <v>55</v>
      </c>
      <c r="D907" s="10" t="s">
        <v>20</v>
      </c>
      <c r="E907" s="10" t="s">
        <v>35</v>
      </c>
      <c r="F907" s="10" t="s">
        <v>18</v>
      </c>
      <c r="G907" s="10" t="s">
        <v>18</v>
      </c>
      <c r="H907" s="10" t="s">
        <v>18</v>
      </c>
      <c r="I907" s="10" t="s">
        <v>18</v>
      </c>
      <c r="J907" s="10" t="s">
        <v>18</v>
      </c>
      <c r="K907" s="36"/>
      <c r="L907" s="36"/>
      <c r="M907" s="36" t="s">
        <v>18</v>
      </c>
      <c r="N907" s="36" t="s">
        <v>18</v>
      </c>
      <c r="O907" s="36" t="s">
        <v>18</v>
      </c>
      <c r="P907" s="36" t="s">
        <v>66</v>
      </c>
      <c r="Q907" s="36"/>
      <c r="R907" s="36"/>
      <c r="S907" s="39"/>
    </row>
    <row r="908" spans="1:19">
      <c r="A908" s="44" t="str">
        <f t="shared" ref="A908" si="219">CONCATENATE("LOVSF4",MID(E908,5,5),SUBSTITUTE(E909,"/",""),MID(E911,9,1))</f>
        <v>LOVSF4E1000DPBF32xxA</v>
      </c>
      <c r="B908" s="34" t="s">
        <v>54</v>
      </c>
      <c r="C908" s="8" t="s">
        <v>57</v>
      </c>
      <c r="D908" s="8" t="s">
        <v>20</v>
      </c>
      <c r="E908" s="8" t="s">
        <v>37</v>
      </c>
      <c r="F908" s="8" t="s">
        <v>109</v>
      </c>
      <c r="G908" s="8">
        <v>3</v>
      </c>
      <c r="H908" s="8" t="s">
        <v>69</v>
      </c>
      <c r="I908" s="8" t="s">
        <v>103</v>
      </c>
      <c r="J908" s="8" t="s">
        <v>83</v>
      </c>
      <c r="K908" s="34" t="s">
        <v>109</v>
      </c>
      <c r="L908" s="34">
        <v>3</v>
      </c>
      <c r="M908" s="34" t="s">
        <v>69</v>
      </c>
      <c r="N908" s="34" t="s">
        <v>65</v>
      </c>
      <c r="O908" s="34" t="s">
        <v>108</v>
      </c>
      <c r="P908" s="34">
        <v>1172</v>
      </c>
      <c r="Q908" s="34" t="s">
        <v>146</v>
      </c>
      <c r="R908" s="34" t="s">
        <v>23</v>
      </c>
      <c r="S908" s="37">
        <v>1.4</v>
      </c>
    </row>
    <row r="909" spans="1:19">
      <c r="A909" s="45"/>
      <c r="B909" s="35"/>
      <c r="C909" s="9" t="s">
        <v>19</v>
      </c>
      <c r="D909" s="9" t="s">
        <v>20</v>
      </c>
      <c r="E909" s="9" t="s">
        <v>149</v>
      </c>
      <c r="F909" s="9">
        <v>600</v>
      </c>
      <c r="G909" s="9">
        <v>3</v>
      </c>
      <c r="H909" s="9" t="s">
        <v>60</v>
      </c>
      <c r="I909" s="9" t="s">
        <v>89</v>
      </c>
      <c r="J909" s="9" t="s">
        <v>73</v>
      </c>
      <c r="K909" s="35"/>
      <c r="L909" s="35"/>
      <c r="M909" s="35" t="s">
        <v>18</v>
      </c>
      <c r="N909" s="35" t="s">
        <v>18</v>
      </c>
      <c r="O909" s="35" t="s">
        <v>18</v>
      </c>
      <c r="P909" s="35" t="s">
        <v>66</v>
      </c>
      <c r="Q909" s="35"/>
      <c r="R909" s="35"/>
      <c r="S909" s="38"/>
    </row>
    <row r="910" spans="1:19">
      <c r="A910" s="45"/>
      <c r="B910" s="35"/>
      <c r="C910" s="9" t="s">
        <v>62</v>
      </c>
      <c r="D910" s="9" t="s">
        <v>20</v>
      </c>
      <c r="E910" s="9" t="s">
        <v>26</v>
      </c>
      <c r="F910" s="9" t="s">
        <v>18</v>
      </c>
      <c r="G910" s="9" t="s">
        <v>18</v>
      </c>
      <c r="H910" s="9" t="s">
        <v>18</v>
      </c>
      <c r="I910" s="9" t="s">
        <v>18</v>
      </c>
      <c r="J910" s="9" t="s">
        <v>18</v>
      </c>
      <c r="K910" s="35"/>
      <c r="L910" s="35"/>
      <c r="M910" s="35" t="s">
        <v>18</v>
      </c>
      <c r="N910" s="35" t="s">
        <v>18</v>
      </c>
      <c r="O910" s="35" t="s">
        <v>18</v>
      </c>
      <c r="P910" s="35" t="s">
        <v>66</v>
      </c>
      <c r="Q910" s="35"/>
      <c r="R910" s="35"/>
      <c r="S910" s="38"/>
    </row>
    <row r="911" spans="1:19" ht="15.75" thickBot="1">
      <c r="A911" s="46"/>
      <c r="B911" s="36"/>
      <c r="C911" s="10" t="s">
        <v>55</v>
      </c>
      <c r="D911" s="10" t="s">
        <v>20</v>
      </c>
      <c r="E911" s="10" t="s">
        <v>36</v>
      </c>
      <c r="F911" s="10" t="s">
        <v>18</v>
      </c>
      <c r="G911" s="10" t="s">
        <v>18</v>
      </c>
      <c r="H911" s="10" t="s">
        <v>18</v>
      </c>
      <c r="I911" s="10" t="s">
        <v>18</v>
      </c>
      <c r="J911" s="10" t="s">
        <v>18</v>
      </c>
      <c r="K911" s="36"/>
      <c r="L911" s="36"/>
      <c r="M911" s="36" t="s">
        <v>18</v>
      </c>
      <c r="N911" s="36" t="s">
        <v>18</v>
      </c>
      <c r="O911" s="36" t="s">
        <v>18</v>
      </c>
      <c r="P911" s="36" t="s">
        <v>66</v>
      </c>
      <c r="Q911" s="36"/>
      <c r="R911" s="36"/>
      <c r="S911" s="39"/>
    </row>
    <row r="912" spans="1:19">
      <c r="A912" s="44" t="str">
        <f t="shared" ref="A912" si="220">CONCATENATE("LOVSF4",MID(E912,5,5),SUBSTITUTE(E913,"/",""),MID(E915,9,1))</f>
        <v>LOVSF4E1400DPBF18xxAR</v>
      </c>
      <c r="B912" s="34" t="s">
        <v>54</v>
      </c>
      <c r="C912" s="8" t="s">
        <v>57</v>
      </c>
      <c r="D912" s="8" t="s">
        <v>20</v>
      </c>
      <c r="E912" s="8" t="s">
        <v>38</v>
      </c>
      <c r="F912" s="8" t="s">
        <v>109</v>
      </c>
      <c r="G912" s="8">
        <v>3</v>
      </c>
      <c r="H912" s="8" t="s">
        <v>69</v>
      </c>
      <c r="I912" s="8" t="s">
        <v>68</v>
      </c>
      <c r="J912" s="8" t="s">
        <v>67</v>
      </c>
      <c r="K912" s="34" t="s">
        <v>109</v>
      </c>
      <c r="L912" s="34">
        <v>3</v>
      </c>
      <c r="M912" s="34" t="s">
        <v>69</v>
      </c>
      <c r="N912" s="34" t="s">
        <v>67</v>
      </c>
      <c r="O912" s="34" t="s">
        <v>68</v>
      </c>
      <c r="P912" s="34">
        <v>1172</v>
      </c>
      <c r="Q912" s="34" t="s">
        <v>146</v>
      </c>
      <c r="R912" s="34" t="s">
        <v>23</v>
      </c>
      <c r="S912" s="37">
        <v>1.4</v>
      </c>
    </row>
    <row r="913" spans="1:19">
      <c r="A913" s="45"/>
      <c r="B913" s="35"/>
      <c r="C913" s="9" t="s">
        <v>19</v>
      </c>
      <c r="D913" s="9" t="s">
        <v>20</v>
      </c>
      <c r="E913" s="9" t="s">
        <v>150</v>
      </c>
      <c r="F913" s="9">
        <v>600</v>
      </c>
      <c r="G913" s="9">
        <v>3</v>
      </c>
      <c r="H913" s="9" t="s">
        <v>60</v>
      </c>
      <c r="I913" s="9" t="s">
        <v>104</v>
      </c>
      <c r="J913" s="9" t="s">
        <v>70</v>
      </c>
      <c r="K913" s="35"/>
      <c r="L913" s="35"/>
      <c r="M913" s="35" t="s">
        <v>18</v>
      </c>
      <c r="N913" s="35" t="s">
        <v>18</v>
      </c>
      <c r="O913" s="35" t="s">
        <v>18</v>
      </c>
      <c r="P913" s="35" t="s">
        <v>66</v>
      </c>
      <c r="Q913" s="35"/>
      <c r="R913" s="35"/>
      <c r="S913" s="38"/>
    </row>
    <row r="914" spans="1:19">
      <c r="A914" s="45"/>
      <c r="B914" s="35"/>
      <c r="C914" s="9" t="s">
        <v>62</v>
      </c>
      <c r="D914" s="9" t="s">
        <v>20</v>
      </c>
      <c r="E914" s="9" t="s">
        <v>24</v>
      </c>
      <c r="F914" s="9" t="s">
        <v>18</v>
      </c>
      <c r="G914" s="9" t="s">
        <v>18</v>
      </c>
      <c r="H914" s="9" t="s">
        <v>18</v>
      </c>
      <c r="I914" s="9" t="s">
        <v>18</v>
      </c>
      <c r="J914" s="9" t="s">
        <v>18</v>
      </c>
      <c r="K914" s="35"/>
      <c r="L914" s="35"/>
      <c r="M914" s="35" t="s">
        <v>18</v>
      </c>
      <c r="N914" s="35" t="s">
        <v>18</v>
      </c>
      <c r="O914" s="35" t="s">
        <v>18</v>
      </c>
      <c r="P914" s="35" t="s">
        <v>66</v>
      </c>
      <c r="Q914" s="35"/>
      <c r="R914" s="35"/>
      <c r="S914" s="38"/>
    </row>
    <row r="915" spans="1:19" ht="15.75" thickBot="1">
      <c r="A915" s="46"/>
      <c r="B915" s="36"/>
      <c r="C915" s="10" t="s">
        <v>55</v>
      </c>
      <c r="D915" s="10" t="s">
        <v>20</v>
      </c>
      <c r="E915" s="10" t="s">
        <v>35</v>
      </c>
      <c r="F915" s="10" t="s">
        <v>18</v>
      </c>
      <c r="G915" s="10" t="s">
        <v>18</v>
      </c>
      <c r="H915" s="10" t="s">
        <v>18</v>
      </c>
      <c r="I915" s="10" t="s">
        <v>18</v>
      </c>
      <c r="J915" s="10" t="s">
        <v>18</v>
      </c>
      <c r="K915" s="36"/>
      <c r="L915" s="36"/>
      <c r="M915" s="36" t="s">
        <v>18</v>
      </c>
      <c r="N915" s="36" t="s">
        <v>18</v>
      </c>
      <c r="O915" s="36" t="s">
        <v>18</v>
      </c>
      <c r="P915" s="36" t="s">
        <v>66</v>
      </c>
      <c r="Q915" s="36"/>
      <c r="R915" s="36"/>
      <c r="S915" s="39"/>
    </row>
    <row r="916" spans="1:19">
      <c r="A916" s="44" t="str">
        <f t="shared" si="217"/>
        <v>LOVSF4E1400DPBF18xxA</v>
      </c>
      <c r="B916" s="34" t="s">
        <v>54</v>
      </c>
      <c r="C916" s="8" t="s">
        <v>57</v>
      </c>
      <c r="D916" s="8" t="s">
        <v>20</v>
      </c>
      <c r="E916" s="8" t="s">
        <v>38</v>
      </c>
      <c r="F916" s="8" t="s">
        <v>109</v>
      </c>
      <c r="G916" s="8">
        <v>3</v>
      </c>
      <c r="H916" s="8" t="s">
        <v>69</v>
      </c>
      <c r="I916" s="8" t="s">
        <v>68</v>
      </c>
      <c r="J916" s="8" t="s">
        <v>67</v>
      </c>
      <c r="K916" s="34" t="s">
        <v>109</v>
      </c>
      <c r="L916" s="34">
        <v>3</v>
      </c>
      <c r="M916" s="34" t="s">
        <v>69</v>
      </c>
      <c r="N916" s="34" t="s">
        <v>67</v>
      </c>
      <c r="O916" s="34" t="s">
        <v>68</v>
      </c>
      <c r="P916" s="34">
        <v>1172</v>
      </c>
      <c r="Q916" s="34" t="s">
        <v>146</v>
      </c>
      <c r="R916" s="34" t="s">
        <v>23</v>
      </c>
      <c r="S916" s="37">
        <v>1.4</v>
      </c>
    </row>
    <row r="917" spans="1:19">
      <c r="A917" s="45"/>
      <c r="B917" s="35"/>
      <c r="C917" s="9" t="s">
        <v>19</v>
      </c>
      <c r="D917" s="9" t="s">
        <v>20</v>
      </c>
      <c r="E917" s="9" t="s">
        <v>150</v>
      </c>
      <c r="F917" s="9">
        <v>600</v>
      </c>
      <c r="G917" s="9">
        <v>3</v>
      </c>
      <c r="H917" s="9" t="s">
        <v>60</v>
      </c>
      <c r="I917" s="9" t="s">
        <v>104</v>
      </c>
      <c r="J917" s="9" t="s">
        <v>70</v>
      </c>
      <c r="K917" s="35"/>
      <c r="L917" s="35"/>
      <c r="M917" s="35" t="s">
        <v>18</v>
      </c>
      <c r="N917" s="35" t="s">
        <v>18</v>
      </c>
      <c r="O917" s="35" t="s">
        <v>18</v>
      </c>
      <c r="P917" s="35" t="s">
        <v>66</v>
      </c>
      <c r="Q917" s="35"/>
      <c r="R917" s="35"/>
      <c r="S917" s="38"/>
    </row>
    <row r="918" spans="1:19">
      <c r="A918" s="45"/>
      <c r="B918" s="35"/>
      <c r="C918" s="9" t="s">
        <v>62</v>
      </c>
      <c r="D918" s="9" t="s">
        <v>20</v>
      </c>
      <c r="E918" s="9" t="s">
        <v>24</v>
      </c>
      <c r="F918" s="9" t="s">
        <v>18</v>
      </c>
      <c r="G918" s="9" t="s">
        <v>18</v>
      </c>
      <c r="H918" s="9" t="s">
        <v>18</v>
      </c>
      <c r="I918" s="9" t="s">
        <v>18</v>
      </c>
      <c r="J918" s="9" t="s">
        <v>18</v>
      </c>
      <c r="K918" s="35"/>
      <c r="L918" s="35"/>
      <c r="M918" s="35" t="s">
        <v>18</v>
      </c>
      <c r="N918" s="35" t="s">
        <v>18</v>
      </c>
      <c r="O918" s="35" t="s">
        <v>18</v>
      </c>
      <c r="P918" s="35" t="s">
        <v>66</v>
      </c>
      <c r="Q918" s="35"/>
      <c r="R918" s="35"/>
      <c r="S918" s="38"/>
    </row>
    <row r="919" spans="1:19" ht="15.75" thickBot="1">
      <c r="A919" s="46"/>
      <c r="B919" s="36"/>
      <c r="C919" s="10" t="s">
        <v>55</v>
      </c>
      <c r="D919" s="10" t="s">
        <v>20</v>
      </c>
      <c r="E919" s="10" t="s">
        <v>36</v>
      </c>
      <c r="F919" s="10" t="s">
        <v>18</v>
      </c>
      <c r="G919" s="10" t="s">
        <v>18</v>
      </c>
      <c r="H919" s="10" t="s">
        <v>18</v>
      </c>
      <c r="I919" s="10" t="s">
        <v>18</v>
      </c>
      <c r="J919" s="10" t="s">
        <v>18</v>
      </c>
      <c r="K919" s="36"/>
      <c r="L919" s="36"/>
      <c r="M919" s="36" t="s">
        <v>18</v>
      </c>
      <c r="N919" s="36" t="s">
        <v>18</v>
      </c>
      <c r="O919" s="36" t="s">
        <v>18</v>
      </c>
      <c r="P919" s="36" t="s">
        <v>66</v>
      </c>
      <c r="Q919" s="36"/>
      <c r="R919" s="36"/>
      <c r="S919" s="39"/>
    </row>
    <row r="920" spans="1:19">
      <c r="A920" s="44" t="str">
        <f t="shared" ref="A920:A940" si="221">CONCATENATE("LOVSF4",MID(E920,5,5),SUBSTITUTE(E921,"/",""),MID(E923,9,1))</f>
        <v>LOVSF4E1400DPBF18xxLR</v>
      </c>
      <c r="B920" s="34" t="s">
        <v>54</v>
      </c>
      <c r="C920" s="8" t="s">
        <v>57</v>
      </c>
      <c r="D920" s="8" t="s">
        <v>20</v>
      </c>
      <c r="E920" s="8" t="s">
        <v>38</v>
      </c>
      <c r="F920" s="8" t="s">
        <v>109</v>
      </c>
      <c r="G920" s="8">
        <v>3</v>
      </c>
      <c r="H920" s="8" t="s">
        <v>69</v>
      </c>
      <c r="I920" s="8" t="s">
        <v>68</v>
      </c>
      <c r="J920" s="8" t="s">
        <v>67</v>
      </c>
      <c r="K920" s="34" t="s">
        <v>109</v>
      </c>
      <c r="L920" s="34">
        <v>3</v>
      </c>
      <c r="M920" s="34" t="s">
        <v>69</v>
      </c>
      <c r="N920" s="34" t="s">
        <v>67</v>
      </c>
      <c r="O920" s="34" t="s">
        <v>68</v>
      </c>
      <c r="P920" s="34">
        <v>1172</v>
      </c>
      <c r="Q920" s="34" t="s">
        <v>146</v>
      </c>
      <c r="R920" s="34" t="s">
        <v>23</v>
      </c>
      <c r="S920" s="37">
        <v>1.4</v>
      </c>
    </row>
    <row r="921" spans="1:19">
      <c r="A921" s="45"/>
      <c r="B921" s="35"/>
      <c r="C921" s="9" t="s">
        <v>19</v>
      </c>
      <c r="D921" s="9" t="s">
        <v>20</v>
      </c>
      <c r="E921" s="9" t="s">
        <v>155</v>
      </c>
      <c r="F921" s="9">
        <v>600</v>
      </c>
      <c r="G921" s="9">
        <v>3</v>
      </c>
      <c r="H921" s="9" t="s">
        <v>60</v>
      </c>
      <c r="I921" s="9" t="s">
        <v>104</v>
      </c>
      <c r="J921" s="9" t="s">
        <v>70</v>
      </c>
      <c r="K921" s="35"/>
      <c r="L921" s="35"/>
      <c r="M921" s="35" t="s">
        <v>18</v>
      </c>
      <c r="N921" s="35" t="s">
        <v>18</v>
      </c>
      <c r="O921" s="35" t="s">
        <v>18</v>
      </c>
      <c r="P921" s="35" t="s">
        <v>66</v>
      </c>
      <c r="Q921" s="35"/>
      <c r="R921" s="35"/>
      <c r="S921" s="38"/>
    </row>
    <row r="922" spans="1:19">
      <c r="A922" s="45"/>
      <c r="B922" s="35"/>
      <c r="C922" s="9" t="s">
        <v>62</v>
      </c>
      <c r="D922" s="9" t="s">
        <v>20</v>
      </c>
      <c r="E922" s="9" t="s">
        <v>25</v>
      </c>
      <c r="F922" s="9" t="s">
        <v>18</v>
      </c>
      <c r="G922" s="9" t="s">
        <v>18</v>
      </c>
      <c r="H922" s="9" t="s">
        <v>18</v>
      </c>
      <c r="I922" s="9" t="s">
        <v>18</v>
      </c>
      <c r="J922" s="9" t="s">
        <v>18</v>
      </c>
      <c r="K922" s="35"/>
      <c r="L922" s="35"/>
      <c r="M922" s="35" t="s">
        <v>18</v>
      </c>
      <c r="N922" s="35" t="s">
        <v>18</v>
      </c>
      <c r="O922" s="35" t="s">
        <v>18</v>
      </c>
      <c r="P922" s="35" t="s">
        <v>66</v>
      </c>
      <c r="Q922" s="35"/>
      <c r="R922" s="35"/>
      <c r="S922" s="38"/>
    </row>
    <row r="923" spans="1:19" ht="15.75" thickBot="1">
      <c r="A923" s="46"/>
      <c r="B923" s="36"/>
      <c r="C923" s="10" t="s">
        <v>55</v>
      </c>
      <c r="D923" s="10" t="s">
        <v>20</v>
      </c>
      <c r="E923" s="10" t="s">
        <v>35</v>
      </c>
      <c r="F923" s="10" t="s">
        <v>18</v>
      </c>
      <c r="G923" s="10" t="s">
        <v>18</v>
      </c>
      <c r="H923" s="10" t="s">
        <v>18</v>
      </c>
      <c r="I923" s="10" t="s">
        <v>18</v>
      </c>
      <c r="J923" s="10" t="s">
        <v>18</v>
      </c>
      <c r="K923" s="36"/>
      <c r="L923" s="36"/>
      <c r="M923" s="36" t="s">
        <v>18</v>
      </c>
      <c r="N923" s="36" t="s">
        <v>18</v>
      </c>
      <c r="O923" s="36" t="s">
        <v>18</v>
      </c>
      <c r="P923" s="36" t="s">
        <v>66</v>
      </c>
      <c r="Q923" s="36"/>
      <c r="R923" s="36"/>
      <c r="S923" s="39"/>
    </row>
    <row r="924" spans="1:19">
      <c r="A924" s="44" t="str">
        <f t="shared" ref="A924:A944" si="222">CONCATENATE("LOVSF4",MID(E924,5,5),SUBSTITUTE(E925,"/",""),MID(E927,9,1))</f>
        <v>LOVSF4E1400DPBF18xxL</v>
      </c>
      <c r="B924" s="34" t="s">
        <v>54</v>
      </c>
      <c r="C924" s="8" t="s">
        <v>57</v>
      </c>
      <c r="D924" s="8" t="s">
        <v>20</v>
      </c>
      <c r="E924" s="8" t="s">
        <v>38</v>
      </c>
      <c r="F924" s="8" t="s">
        <v>109</v>
      </c>
      <c r="G924" s="8">
        <v>3</v>
      </c>
      <c r="H924" s="8" t="s">
        <v>69</v>
      </c>
      <c r="I924" s="8" t="s">
        <v>68</v>
      </c>
      <c r="J924" s="8" t="s">
        <v>67</v>
      </c>
      <c r="K924" s="34" t="s">
        <v>109</v>
      </c>
      <c r="L924" s="34">
        <v>3</v>
      </c>
      <c r="M924" s="34" t="s">
        <v>69</v>
      </c>
      <c r="N924" s="34" t="s">
        <v>67</v>
      </c>
      <c r="O924" s="34" t="s">
        <v>68</v>
      </c>
      <c r="P924" s="34">
        <v>1172</v>
      </c>
      <c r="Q924" s="34" t="s">
        <v>146</v>
      </c>
      <c r="R924" s="34" t="s">
        <v>23</v>
      </c>
      <c r="S924" s="37">
        <v>1.4</v>
      </c>
    </row>
    <row r="925" spans="1:19">
      <c r="A925" s="45"/>
      <c r="B925" s="35"/>
      <c r="C925" s="9" t="s">
        <v>19</v>
      </c>
      <c r="D925" s="9" t="s">
        <v>20</v>
      </c>
      <c r="E925" s="9" t="s">
        <v>155</v>
      </c>
      <c r="F925" s="9">
        <v>600</v>
      </c>
      <c r="G925" s="9">
        <v>3</v>
      </c>
      <c r="H925" s="9" t="s">
        <v>60</v>
      </c>
      <c r="I925" s="9" t="s">
        <v>104</v>
      </c>
      <c r="J925" s="9" t="s">
        <v>70</v>
      </c>
      <c r="K925" s="35"/>
      <c r="L925" s="35"/>
      <c r="M925" s="35" t="s">
        <v>18</v>
      </c>
      <c r="N925" s="35" t="s">
        <v>18</v>
      </c>
      <c r="O925" s="35" t="s">
        <v>18</v>
      </c>
      <c r="P925" s="35" t="s">
        <v>66</v>
      </c>
      <c r="Q925" s="35"/>
      <c r="R925" s="35"/>
      <c r="S925" s="38"/>
    </row>
    <row r="926" spans="1:19">
      <c r="A926" s="45"/>
      <c r="B926" s="35"/>
      <c r="C926" s="9" t="s">
        <v>62</v>
      </c>
      <c r="D926" s="9" t="s">
        <v>20</v>
      </c>
      <c r="E926" s="9" t="s">
        <v>25</v>
      </c>
      <c r="F926" s="9" t="s">
        <v>18</v>
      </c>
      <c r="G926" s="9" t="s">
        <v>18</v>
      </c>
      <c r="H926" s="9" t="s">
        <v>18</v>
      </c>
      <c r="I926" s="9" t="s">
        <v>18</v>
      </c>
      <c r="J926" s="9" t="s">
        <v>18</v>
      </c>
      <c r="K926" s="35"/>
      <c r="L926" s="35"/>
      <c r="M926" s="35" t="s">
        <v>18</v>
      </c>
      <c r="N926" s="35" t="s">
        <v>18</v>
      </c>
      <c r="O926" s="35" t="s">
        <v>18</v>
      </c>
      <c r="P926" s="35" t="s">
        <v>66</v>
      </c>
      <c r="Q926" s="35"/>
      <c r="R926" s="35"/>
      <c r="S926" s="38"/>
    </row>
    <row r="927" spans="1:19" ht="15.75" thickBot="1">
      <c r="A927" s="46"/>
      <c r="B927" s="36"/>
      <c r="C927" s="10" t="s">
        <v>55</v>
      </c>
      <c r="D927" s="10" t="s">
        <v>20</v>
      </c>
      <c r="E927" s="10" t="s">
        <v>36</v>
      </c>
      <c r="F927" s="10" t="s">
        <v>18</v>
      </c>
      <c r="G927" s="10" t="s">
        <v>18</v>
      </c>
      <c r="H927" s="10" t="s">
        <v>18</v>
      </c>
      <c r="I927" s="10" t="s">
        <v>18</v>
      </c>
      <c r="J927" s="10" t="s">
        <v>18</v>
      </c>
      <c r="K927" s="36"/>
      <c r="L927" s="36"/>
      <c r="M927" s="36" t="s">
        <v>18</v>
      </c>
      <c r="N927" s="36" t="s">
        <v>18</v>
      </c>
      <c r="O927" s="36" t="s">
        <v>18</v>
      </c>
      <c r="P927" s="36" t="s">
        <v>66</v>
      </c>
      <c r="Q927" s="36"/>
      <c r="R927" s="36"/>
      <c r="S927" s="39"/>
    </row>
    <row r="928" spans="1:19">
      <c r="A928" s="44" t="str">
        <f t="shared" si="222"/>
        <v>LOVSF4E1400DPBF18xxDR</v>
      </c>
      <c r="B928" s="34" t="s">
        <v>54</v>
      </c>
      <c r="C928" s="8" t="s">
        <v>57</v>
      </c>
      <c r="D928" s="8" t="s">
        <v>20</v>
      </c>
      <c r="E928" s="8" t="s">
        <v>38</v>
      </c>
      <c r="F928" s="8" t="s">
        <v>109</v>
      </c>
      <c r="G928" s="8">
        <v>3</v>
      </c>
      <c r="H928" s="8" t="s">
        <v>69</v>
      </c>
      <c r="I928" s="8" t="s">
        <v>68</v>
      </c>
      <c r="J928" s="8" t="s">
        <v>67</v>
      </c>
      <c r="K928" s="34" t="s">
        <v>109</v>
      </c>
      <c r="L928" s="34">
        <v>3</v>
      </c>
      <c r="M928" s="34" t="s">
        <v>69</v>
      </c>
      <c r="N928" s="34" t="s">
        <v>67</v>
      </c>
      <c r="O928" s="34" t="s">
        <v>68</v>
      </c>
      <c r="P928" s="34">
        <v>1172</v>
      </c>
      <c r="Q928" s="34" t="s">
        <v>146</v>
      </c>
      <c r="R928" s="34" t="s">
        <v>23</v>
      </c>
      <c r="S928" s="37">
        <v>1.4</v>
      </c>
    </row>
    <row r="929" spans="1:19">
      <c r="A929" s="45"/>
      <c r="B929" s="35"/>
      <c r="C929" s="9" t="s">
        <v>19</v>
      </c>
      <c r="D929" s="9" t="s">
        <v>20</v>
      </c>
      <c r="E929" s="9" t="s">
        <v>157</v>
      </c>
      <c r="F929" s="9">
        <v>600</v>
      </c>
      <c r="G929" s="9">
        <v>3</v>
      </c>
      <c r="H929" s="9" t="s">
        <v>60</v>
      </c>
      <c r="I929" s="9" t="s">
        <v>104</v>
      </c>
      <c r="J929" s="9" t="s">
        <v>70</v>
      </c>
      <c r="K929" s="35"/>
      <c r="L929" s="35"/>
      <c r="M929" s="35" t="s">
        <v>18</v>
      </c>
      <c r="N929" s="35" t="s">
        <v>18</v>
      </c>
      <c r="O929" s="35" t="s">
        <v>18</v>
      </c>
      <c r="P929" s="35" t="s">
        <v>66</v>
      </c>
      <c r="Q929" s="35"/>
      <c r="R929" s="35"/>
      <c r="S929" s="38"/>
    </row>
    <row r="930" spans="1:19">
      <c r="A930" s="45"/>
      <c r="B930" s="35"/>
      <c r="C930" s="9" t="s">
        <v>62</v>
      </c>
      <c r="D930" s="9" t="s">
        <v>20</v>
      </c>
      <c r="E930" s="9" t="s">
        <v>25</v>
      </c>
      <c r="F930" s="9" t="s">
        <v>18</v>
      </c>
      <c r="G930" s="9" t="s">
        <v>18</v>
      </c>
      <c r="H930" s="9" t="s">
        <v>18</v>
      </c>
      <c r="I930" s="9" t="s">
        <v>18</v>
      </c>
      <c r="J930" s="9" t="s">
        <v>18</v>
      </c>
      <c r="K930" s="35"/>
      <c r="L930" s="35"/>
      <c r="M930" s="35" t="s">
        <v>18</v>
      </c>
      <c r="N930" s="35" t="s">
        <v>18</v>
      </c>
      <c r="O930" s="35" t="s">
        <v>18</v>
      </c>
      <c r="P930" s="35" t="s">
        <v>66</v>
      </c>
      <c r="Q930" s="35"/>
      <c r="R930" s="35"/>
      <c r="S930" s="38"/>
    </row>
    <row r="931" spans="1:19" ht="15.75" thickBot="1">
      <c r="A931" s="46"/>
      <c r="B931" s="36"/>
      <c r="C931" s="10" t="s">
        <v>55</v>
      </c>
      <c r="D931" s="10" t="s">
        <v>20</v>
      </c>
      <c r="E931" s="10" t="s">
        <v>35</v>
      </c>
      <c r="F931" s="10" t="s">
        <v>18</v>
      </c>
      <c r="G931" s="10" t="s">
        <v>18</v>
      </c>
      <c r="H931" s="10" t="s">
        <v>18</v>
      </c>
      <c r="I931" s="10" t="s">
        <v>18</v>
      </c>
      <c r="J931" s="10" t="s">
        <v>18</v>
      </c>
      <c r="K931" s="36"/>
      <c r="L931" s="36"/>
      <c r="M931" s="36" t="s">
        <v>18</v>
      </c>
      <c r="N931" s="36" t="s">
        <v>18</v>
      </c>
      <c r="O931" s="36" t="s">
        <v>18</v>
      </c>
      <c r="P931" s="36" t="s">
        <v>66</v>
      </c>
      <c r="Q931" s="36"/>
      <c r="R931" s="36"/>
      <c r="S931" s="39"/>
    </row>
    <row r="932" spans="1:19">
      <c r="A932" s="44" t="str">
        <f t="shared" ref="A932" si="223">CONCATENATE("LOVSF4",MID(E932,5,5),SUBSTITUTE(E933,"/",""),MID(E935,9,1))</f>
        <v>LOVSF4E1400DPBF18xxD</v>
      </c>
      <c r="B932" s="34" t="s">
        <v>54</v>
      </c>
      <c r="C932" s="8" t="s">
        <v>57</v>
      </c>
      <c r="D932" s="8" t="s">
        <v>20</v>
      </c>
      <c r="E932" s="8" t="s">
        <v>38</v>
      </c>
      <c r="F932" s="8" t="s">
        <v>109</v>
      </c>
      <c r="G932" s="8">
        <v>3</v>
      </c>
      <c r="H932" s="8" t="s">
        <v>69</v>
      </c>
      <c r="I932" s="8" t="s">
        <v>68</v>
      </c>
      <c r="J932" s="8" t="s">
        <v>67</v>
      </c>
      <c r="K932" s="34" t="s">
        <v>109</v>
      </c>
      <c r="L932" s="34">
        <v>3</v>
      </c>
      <c r="M932" s="34" t="s">
        <v>69</v>
      </c>
      <c r="N932" s="34" t="s">
        <v>67</v>
      </c>
      <c r="O932" s="34" t="s">
        <v>68</v>
      </c>
      <c r="P932" s="34">
        <v>1172</v>
      </c>
      <c r="Q932" s="34" t="s">
        <v>146</v>
      </c>
      <c r="R932" s="34" t="s">
        <v>23</v>
      </c>
      <c r="S932" s="37">
        <v>1.4</v>
      </c>
    </row>
    <row r="933" spans="1:19">
      <c r="A933" s="45"/>
      <c r="B933" s="35"/>
      <c r="C933" s="9" t="s">
        <v>19</v>
      </c>
      <c r="D933" s="9" t="s">
        <v>20</v>
      </c>
      <c r="E933" s="9" t="s">
        <v>157</v>
      </c>
      <c r="F933" s="9">
        <v>600</v>
      </c>
      <c r="G933" s="9">
        <v>3</v>
      </c>
      <c r="H933" s="9" t="s">
        <v>60</v>
      </c>
      <c r="I933" s="9" t="s">
        <v>104</v>
      </c>
      <c r="J933" s="9" t="s">
        <v>70</v>
      </c>
      <c r="K933" s="35"/>
      <c r="L933" s="35"/>
      <c r="M933" s="35" t="s">
        <v>18</v>
      </c>
      <c r="N933" s="35" t="s">
        <v>18</v>
      </c>
      <c r="O933" s="35" t="s">
        <v>18</v>
      </c>
      <c r="P933" s="35" t="s">
        <v>66</v>
      </c>
      <c r="Q933" s="35"/>
      <c r="R933" s="35"/>
      <c r="S933" s="38"/>
    </row>
    <row r="934" spans="1:19">
      <c r="A934" s="45"/>
      <c r="B934" s="35"/>
      <c r="C934" s="9" t="s">
        <v>62</v>
      </c>
      <c r="D934" s="9" t="s">
        <v>20</v>
      </c>
      <c r="E934" s="9" t="s">
        <v>25</v>
      </c>
      <c r="F934" s="9" t="s">
        <v>18</v>
      </c>
      <c r="G934" s="9" t="s">
        <v>18</v>
      </c>
      <c r="H934" s="9" t="s">
        <v>18</v>
      </c>
      <c r="I934" s="9" t="s">
        <v>18</v>
      </c>
      <c r="J934" s="9" t="s">
        <v>18</v>
      </c>
      <c r="K934" s="35"/>
      <c r="L934" s="35"/>
      <c r="M934" s="35" t="s">
        <v>18</v>
      </c>
      <c r="N934" s="35" t="s">
        <v>18</v>
      </c>
      <c r="O934" s="35" t="s">
        <v>18</v>
      </c>
      <c r="P934" s="35" t="s">
        <v>66</v>
      </c>
      <c r="Q934" s="35"/>
      <c r="R934" s="35"/>
      <c r="S934" s="38"/>
    </row>
    <row r="935" spans="1:19" ht="15.75" thickBot="1">
      <c r="A935" s="46"/>
      <c r="B935" s="36"/>
      <c r="C935" s="10" t="s">
        <v>55</v>
      </c>
      <c r="D935" s="10" t="s">
        <v>20</v>
      </c>
      <c r="E935" s="10" t="s">
        <v>36</v>
      </c>
      <c r="F935" s="10" t="s">
        <v>18</v>
      </c>
      <c r="G935" s="10" t="s">
        <v>18</v>
      </c>
      <c r="H935" s="10" t="s">
        <v>18</v>
      </c>
      <c r="I935" s="10" t="s">
        <v>18</v>
      </c>
      <c r="J935" s="10" t="s">
        <v>18</v>
      </c>
      <c r="K935" s="36"/>
      <c r="L935" s="36"/>
      <c r="M935" s="36" t="s">
        <v>18</v>
      </c>
      <c r="N935" s="36" t="s">
        <v>18</v>
      </c>
      <c r="O935" s="36" t="s">
        <v>18</v>
      </c>
      <c r="P935" s="36" t="s">
        <v>66</v>
      </c>
      <c r="Q935" s="36"/>
      <c r="R935" s="36"/>
      <c r="S935" s="39"/>
    </row>
    <row r="936" spans="1:19">
      <c r="A936" s="44" t="str">
        <f t="shared" ref="A936" si="224">CONCATENATE("LOVSF4",MID(E936,5,5),SUBSTITUTE(E937,"/",""),MID(E939,9,1))</f>
        <v>LOVSF4E1400DPBF26xxAR</v>
      </c>
      <c r="B936" s="34" t="s">
        <v>54</v>
      </c>
      <c r="C936" s="8" t="s">
        <v>57</v>
      </c>
      <c r="D936" s="8" t="s">
        <v>20</v>
      </c>
      <c r="E936" s="8" t="s">
        <v>38</v>
      </c>
      <c r="F936" s="8" t="s">
        <v>109</v>
      </c>
      <c r="G936" s="8">
        <v>3</v>
      </c>
      <c r="H936" s="8" t="s">
        <v>69</v>
      </c>
      <c r="I936" s="8" t="s">
        <v>68</v>
      </c>
      <c r="J936" s="8" t="s">
        <v>67</v>
      </c>
      <c r="K936" s="34" t="s">
        <v>109</v>
      </c>
      <c r="L936" s="34">
        <v>3</v>
      </c>
      <c r="M936" s="34" t="s">
        <v>69</v>
      </c>
      <c r="N936" s="34" t="s">
        <v>67</v>
      </c>
      <c r="O936" s="34" t="s">
        <v>68</v>
      </c>
      <c r="P936" s="34">
        <v>1172</v>
      </c>
      <c r="Q936" s="34" t="s">
        <v>146</v>
      </c>
      <c r="R936" s="34" t="s">
        <v>23</v>
      </c>
      <c r="S936" s="37">
        <v>1.4</v>
      </c>
    </row>
    <row r="937" spans="1:19">
      <c r="A937" s="45"/>
      <c r="B937" s="35"/>
      <c r="C937" s="9" t="s">
        <v>19</v>
      </c>
      <c r="D937" s="9" t="s">
        <v>20</v>
      </c>
      <c r="E937" s="9" t="s">
        <v>154</v>
      </c>
      <c r="F937" s="9">
        <v>600</v>
      </c>
      <c r="G937" s="9">
        <v>3</v>
      </c>
      <c r="H937" s="9" t="s">
        <v>60</v>
      </c>
      <c r="I937" s="9" t="s">
        <v>77</v>
      </c>
      <c r="J937" s="9" t="s">
        <v>72</v>
      </c>
      <c r="K937" s="35"/>
      <c r="L937" s="35"/>
      <c r="M937" s="35" t="s">
        <v>18</v>
      </c>
      <c r="N937" s="35" t="s">
        <v>18</v>
      </c>
      <c r="O937" s="35" t="s">
        <v>18</v>
      </c>
      <c r="P937" s="35" t="s">
        <v>66</v>
      </c>
      <c r="Q937" s="35"/>
      <c r="R937" s="35"/>
      <c r="S937" s="38"/>
    </row>
    <row r="938" spans="1:19">
      <c r="A938" s="45"/>
      <c r="B938" s="35"/>
      <c r="C938" s="9" t="s">
        <v>62</v>
      </c>
      <c r="D938" s="9" t="s">
        <v>20</v>
      </c>
      <c r="E938" s="9" t="s">
        <v>26</v>
      </c>
      <c r="F938" s="9" t="s">
        <v>18</v>
      </c>
      <c r="G938" s="9" t="s">
        <v>18</v>
      </c>
      <c r="H938" s="9" t="s">
        <v>18</v>
      </c>
      <c r="I938" s="9" t="s">
        <v>18</v>
      </c>
      <c r="J938" s="9" t="s">
        <v>18</v>
      </c>
      <c r="K938" s="35"/>
      <c r="L938" s="35"/>
      <c r="M938" s="35" t="s">
        <v>18</v>
      </c>
      <c r="N938" s="35" t="s">
        <v>18</v>
      </c>
      <c r="O938" s="35" t="s">
        <v>18</v>
      </c>
      <c r="P938" s="35" t="s">
        <v>66</v>
      </c>
      <c r="Q938" s="35"/>
      <c r="R938" s="35"/>
      <c r="S938" s="38"/>
    </row>
    <row r="939" spans="1:19" ht="15.75" thickBot="1">
      <c r="A939" s="46"/>
      <c r="B939" s="36"/>
      <c r="C939" s="10" t="s">
        <v>55</v>
      </c>
      <c r="D939" s="10" t="s">
        <v>20</v>
      </c>
      <c r="E939" s="10" t="s">
        <v>35</v>
      </c>
      <c r="F939" s="10" t="s">
        <v>18</v>
      </c>
      <c r="G939" s="10" t="s">
        <v>18</v>
      </c>
      <c r="H939" s="10" t="s">
        <v>18</v>
      </c>
      <c r="I939" s="10" t="s">
        <v>18</v>
      </c>
      <c r="J939" s="10" t="s">
        <v>18</v>
      </c>
      <c r="K939" s="36"/>
      <c r="L939" s="36"/>
      <c r="M939" s="36" t="s">
        <v>18</v>
      </c>
      <c r="N939" s="36" t="s">
        <v>18</v>
      </c>
      <c r="O939" s="36" t="s">
        <v>18</v>
      </c>
      <c r="P939" s="36" t="s">
        <v>66</v>
      </c>
      <c r="Q939" s="36"/>
      <c r="R939" s="36"/>
      <c r="S939" s="39"/>
    </row>
    <row r="940" spans="1:19">
      <c r="A940" s="44" t="str">
        <f t="shared" si="221"/>
        <v>LOVSF4E1400DPBF26xxA</v>
      </c>
      <c r="B940" s="34" t="s">
        <v>54</v>
      </c>
      <c r="C940" s="8" t="s">
        <v>57</v>
      </c>
      <c r="D940" s="8" t="s">
        <v>20</v>
      </c>
      <c r="E940" s="8" t="s">
        <v>38</v>
      </c>
      <c r="F940" s="8" t="s">
        <v>109</v>
      </c>
      <c r="G940" s="8">
        <v>3</v>
      </c>
      <c r="H940" s="8" t="s">
        <v>69</v>
      </c>
      <c r="I940" s="8" t="s">
        <v>68</v>
      </c>
      <c r="J940" s="8" t="s">
        <v>67</v>
      </c>
      <c r="K940" s="34" t="s">
        <v>109</v>
      </c>
      <c r="L940" s="34">
        <v>3</v>
      </c>
      <c r="M940" s="34" t="s">
        <v>69</v>
      </c>
      <c r="N940" s="34" t="s">
        <v>67</v>
      </c>
      <c r="O940" s="34" t="s">
        <v>68</v>
      </c>
      <c r="P940" s="34">
        <v>1172</v>
      </c>
      <c r="Q940" s="34" t="s">
        <v>146</v>
      </c>
      <c r="R940" s="34" t="s">
        <v>23</v>
      </c>
      <c r="S940" s="37">
        <v>1.4</v>
      </c>
    </row>
    <row r="941" spans="1:19">
      <c r="A941" s="45"/>
      <c r="B941" s="35"/>
      <c r="C941" s="9" t="s">
        <v>19</v>
      </c>
      <c r="D941" s="9" t="s">
        <v>20</v>
      </c>
      <c r="E941" s="9" t="s">
        <v>154</v>
      </c>
      <c r="F941" s="9">
        <v>600</v>
      </c>
      <c r="G941" s="9">
        <v>3</v>
      </c>
      <c r="H941" s="9" t="s">
        <v>60</v>
      </c>
      <c r="I941" s="9" t="s">
        <v>77</v>
      </c>
      <c r="J941" s="9" t="s">
        <v>72</v>
      </c>
      <c r="K941" s="35"/>
      <c r="L941" s="35"/>
      <c r="M941" s="35" t="s">
        <v>18</v>
      </c>
      <c r="N941" s="35" t="s">
        <v>18</v>
      </c>
      <c r="O941" s="35" t="s">
        <v>18</v>
      </c>
      <c r="P941" s="35" t="s">
        <v>66</v>
      </c>
      <c r="Q941" s="35"/>
      <c r="R941" s="35"/>
      <c r="S941" s="38"/>
    </row>
    <row r="942" spans="1:19">
      <c r="A942" s="45"/>
      <c r="B942" s="35"/>
      <c r="C942" s="9" t="s">
        <v>62</v>
      </c>
      <c r="D942" s="9" t="s">
        <v>20</v>
      </c>
      <c r="E942" s="9" t="s">
        <v>26</v>
      </c>
      <c r="F942" s="9" t="s">
        <v>18</v>
      </c>
      <c r="G942" s="9" t="s">
        <v>18</v>
      </c>
      <c r="H942" s="9" t="s">
        <v>18</v>
      </c>
      <c r="I942" s="9" t="s">
        <v>18</v>
      </c>
      <c r="J942" s="9" t="s">
        <v>18</v>
      </c>
      <c r="K942" s="35"/>
      <c r="L942" s="35"/>
      <c r="M942" s="35" t="s">
        <v>18</v>
      </c>
      <c r="N942" s="35" t="s">
        <v>18</v>
      </c>
      <c r="O942" s="35" t="s">
        <v>18</v>
      </c>
      <c r="P942" s="35" t="s">
        <v>66</v>
      </c>
      <c r="Q942" s="35"/>
      <c r="R942" s="35"/>
      <c r="S942" s="38"/>
    </row>
    <row r="943" spans="1:19" ht="15.75" thickBot="1">
      <c r="A943" s="46"/>
      <c r="B943" s="36"/>
      <c r="C943" s="10" t="s">
        <v>55</v>
      </c>
      <c r="D943" s="10" t="s">
        <v>20</v>
      </c>
      <c r="E943" s="10" t="s">
        <v>36</v>
      </c>
      <c r="F943" s="10" t="s">
        <v>18</v>
      </c>
      <c r="G943" s="10" t="s">
        <v>18</v>
      </c>
      <c r="H943" s="10" t="s">
        <v>18</v>
      </c>
      <c r="I943" s="10" t="s">
        <v>18</v>
      </c>
      <c r="J943" s="10" t="s">
        <v>18</v>
      </c>
      <c r="K943" s="36"/>
      <c r="L943" s="36"/>
      <c r="M943" s="36" t="s">
        <v>18</v>
      </c>
      <c r="N943" s="36" t="s">
        <v>18</v>
      </c>
      <c r="O943" s="36" t="s">
        <v>18</v>
      </c>
      <c r="P943" s="36" t="s">
        <v>66</v>
      </c>
      <c r="Q943" s="36"/>
      <c r="R943" s="36"/>
      <c r="S943" s="39"/>
    </row>
    <row r="944" spans="1:19">
      <c r="A944" s="44" t="str">
        <f t="shared" si="222"/>
        <v>LOVSF4E1400DPBF32xxAR</v>
      </c>
      <c r="B944" s="34" t="s">
        <v>54</v>
      </c>
      <c r="C944" s="8" t="s">
        <v>57</v>
      </c>
      <c r="D944" s="8" t="s">
        <v>20</v>
      </c>
      <c r="E944" s="8" t="s">
        <v>38</v>
      </c>
      <c r="F944" s="8" t="s">
        <v>109</v>
      </c>
      <c r="G944" s="8">
        <v>3</v>
      </c>
      <c r="H944" s="8" t="s">
        <v>69</v>
      </c>
      <c r="I944" s="8" t="s">
        <v>68</v>
      </c>
      <c r="J944" s="8" t="s">
        <v>67</v>
      </c>
      <c r="K944" s="34" t="s">
        <v>109</v>
      </c>
      <c r="L944" s="34">
        <v>3</v>
      </c>
      <c r="M944" s="34" t="s">
        <v>69</v>
      </c>
      <c r="N944" s="34" t="s">
        <v>67</v>
      </c>
      <c r="O944" s="34" t="s">
        <v>68</v>
      </c>
      <c r="P944" s="34">
        <v>1172</v>
      </c>
      <c r="Q944" s="34" t="s">
        <v>146</v>
      </c>
      <c r="R944" s="34" t="s">
        <v>23</v>
      </c>
      <c r="S944" s="37">
        <v>1.4</v>
      </c>
    </row>
    <row r="945" spans="1:19">
      <c r="A945" s="45"/>
      <c r="B945" s="35"/>
      <c r="C945" s="9" t="s">
        <v>19</v>
      </c>
      <c r="D945" s="9" t="s">
        <v>20</v>
      </c>
      <c r="E945" s="9" t="s">
        <v>149</v>
      </c>
      <c r="F945" s="9">
        <v>600</v>
      </c>
      <c r="G945" s="9">
        <v>3</v>
      </c>
      <c r="H945" s="9" t="s">
        <v>60</v>
      </c>
      <c r="I945" s="9" t="s">
        <v>89</v>
      </c>
      <c r="J945" s="9" t="s">
        <v>73</v>
      </c>
      <c r="K945" s="35"/>
      <c r="L945" s="35"/>
      <c r="M945" s="35" t="s">
        <v>18</v>
      </c>
      <c r="N945" s="35" t="s">
        <v>18</v>
      </c>
      <c r="O945" s="35" t="s">
        <v>18</v>
      </c>
      <c r="P945" s="35" t="s">
        <v>66</v>
      </c>
      <c r="Q945" s="35"/>
      <c r="R945" s="35"/>
      <c r="S945" s="38"/>
    </row>
    <row r="946" spans="1:19">
      <c r="A946" s="45"/>
      <c r="B946" s="35"/>
      <c r="C946" s="9" t="s">
        <v>62</v>
      </c>
      <c r="D946" s="9" t="s">
        <v>20</v>
      </c>
      <c r="E946" s="9" t="s">
        <v>26</v>
      </c>
      <c r="F946" s="9" t="s">
        <v>18</v>
      </c>
      <c r="G946" s="9" t="s">
        <v>18</v>
      </c>
      <c r="H946" s="9" t="s">
        <v>18</v>
      </c>
      <c r="I946" s="9" t="s">
        <v>18</v>
      </c>
      <c r="J946" s="9" t="s">
        <v>18</v>
      </c>
      <c r="K946" s="35"/>
      <c r="L946" s="35"/>
      <c r="M946" s="35" t="s">
        <v>18</v>
      </c>
      <c r="N946" s="35" t="s">
        <v>18</v>
      </c>
      <c r="O946" s="35" t="s">
        <v>18</v>
      </c>
      <c r="P946" s="35" t="s">
        <v>66</v>
      </c>
      <c r="Q946" s="35"/>
      <c r="R946" s="35"/>
      <c r="S946" s="38"/>
    </row>
    <row r="947" spans="1:19" ht="15.75" thickBot="1">
      <c r="A947" s="46"/>
      <c r="B947" s="36"/>
      <c r="C947" s="10" t="s">
        <v>55</v>
      </c>
      <c r="D947" s="10" t="s">
        <v>20</v>
      </c>
      <c r="E947" s="10" t="s">
        <v>35</v>
      </c>
      <c r="F947" s="10" t="s">
        <v>18</v>
      </c>
      <c r="G947" s="10" t="s">
        <v>18</v>
      </c>
      <c r="H947" s="10" t="s">
        <v>18</v>
      </c>
      <c r="I947" s="10" t="s">
        <v>18</v>
      </c>
      <c r="J947" s="10" t="s">
        <v>18</v>
      </c>
      <c r="K947" s="36"/>
      <c r="L947" s="36"/>
      <c r="M947" s="36" t="s">
        <v>18</v>
      </c>
      <c r="N947" s="36" t="s">
        <v>18</v>
      </c>
      <c r="O947" s="36" t="s">
        <v>18</v>
      </c>
      <c r="P947" s="36" t="s">
        <v>66</v>
      </c>
      <c r="Q947" s="36"/>
      <c r="R947" s="36"/>
      <c r="S947" s="39"/>
    </row>
    <row r="948" spans="1:19">
      <c r="A948" s="44" t="str">
        <f t="shared" ref="A948" si="225">CONCATENATE("LOVSF4",MID(E948,5,5),SUBSTITUTE(E949,"/",""),MID(E951,9,1))</f>
        <v>LOVSF4E1400DPBF32xxA</v>
      </c>
      <c r="B948" s="34" t="s">
        <v>54</v>
      </c>
      <c r="C948" s="8" t="s">
        <v>57</v>
      </c>
      <c r="D948" s="8" t="s">
        <v>20</v>
      </c>
      <c r="E948" s="8" t="s">
        <v>38</v>
      </c>
      <c r="F948" s="8" t="s">
        <v>109</v>
      </c>
      <c r="G948" s="8">
        <v>3</v>
      </c>
      <c r="H948" s="8" t="s">
        <v>69</v>
      </c>
      <c r="I948" s="8" t="s">
        <v>68</v>
      </c>
      <c r="J948" s="8" t="s">
        <v>67</v>
      </c>
      <c r="K948" s="34" t="s">
        <v>109</v>
      </c>
      <c r="L948" s="34">
        <v>3</v>
      </c>
      <c r="M948" s="34" t="s">
        <v>69</v>
      </c>
      <c r="N948" s="34" t="s">
        <v>67</v>
      </c>
      <c r="O948" s="34" t="s">
        <v>68</v>
      </c>
      <c r="P948" s="34">
        <v>1172</v>
      </c>
      <c r="Q948" s="34" t="s">
        <v>146</v>
      </c>
      <c r="R948" s="34" t="s">
        <v>23</v>
      </c>
      <c r="S948" s="37">
        <v>1.4</v>
      </c>
    </row>
    <row r="949" spans="1:19">
      <c r="A949" s="45"/>
      <c r="B949" s="35"/>
      <c r="C949" s="9" t="s">
        <v>19</v>
      </c>
      <c r="D949" s="9" t="s">
        <v>20</v>
      </c>
      <c r="E949" s="9" t="s">
        <v>149</v>
      </c>
      <c r="F949" s="9">
        <v>600</v>
      </c>
      <c r="G949" s="9">
        <v>3</v>
      </c>
      <c r="H949" s="9" t="s">
        <v>60</v>
      </c>
      <c r="I949" s="9" t="s">
        <v>89</v>
      </c>
      <c r="J949" s="9" t="s">
        <v>73</v>
      </c>
      <c r="K949" s="35"/>
      <c r="L949" s="35"/>
      <c r="M949" s="35" t="s">
        <v>18</v>
      </c>
      <c r="N949" s="35" t="s">
        <v>18</v>
      </c>
      <c r="O949" s="35" t="s">
        <v>18</v>
      </c>
      <c r="P949" s="35" t="s">
        <v>66</v>
      </c>
      <c r="Q949" s="35"/>
      <c r="R949" s="35"/>
      <c r="S949" s="38"/>
    </row>
    <row r="950" spans="1:19">
      <c r="A950" s="45"/>
      <c r="B950" s="35"/>
      <c r="C950" s="9" t="s">
        <v>62</v>
      </c>
      <c r="D950" s="9" t="s">
        <v>20</v>
      </c>
      <c r="E950" s="9" t="s">
        <v>26</v>
      </c>
      <c r="F950" s="9" t="s">
        <v>18</v>
      </c>
      <c r="G950" s="9" t="s">
        <v>18</v>
      </c>
      <c r="H950" s="9" t="s">
        <v>18</v>
      </c>
      <c r="I950" s="9" t="s">
        <v>18</v>
      </c>
      <c r="J950" s="9" t="s">
        <v>18</v>
      </c>
      <c r="K950" s="35"/>
      <c r="L950" s="35"/>
      <c r="M950" s="35" t="s">
        <v>18</v>
      </c>
      <c r="N950" s="35" t="s">
        <v>18</v>
      </c>
      <c r="O950" s="35" t="s">
        <v>18</v>
      </c>
      <c r="P950" s="35" t="s">
        <v>66</v>
      </c>
      <c r="Q950" s="35"/>
      <c r="R950" s="35"/>
      <c r="S950" s="38"/>
    </row>
    <row r="951" spans="1:19" ht="15.75" thickBot="1">
      <c r="A951" s="46"/>
      <c r="B951" s="36"/>
      <c r="C951" s="10" t="s">
        <v>55</v>
      </c>
      <c r="D951" s="10" t="s">
        <v>20</v>
      </c>
      <c r="E951" s="10" t="s">
        <v>36</v>
      </c>
      <c r="F951" s="10" t="s">
        <v>18</v>
      </c>
      <c r="G951" s="10" t="s">
        <v>18</v>
      </c>
      <c r="H951" s="10" t="s">
        <v>18</v>
      </c>
      <c r="I951" s="10" t="s">
        <v>18</v>
      </c>
      <c r="J951" s="10" t="s">
        <v>18</v>
      </c>
      <c r="K951" s="36"/>
      <c r="L951" s="36"/>
      <c r="M951" s="36" t="s">
        <v>18</v>
      </c>
      <c r="N951" s="36" t="s">
        <v>18</v>
      </c>
      <c r="O951" s="36" t="s">
        <v>18</v>
      </c>
      <c r="P951" s="36" t="s">
        <v>66</v>
      </c>
      <c r="Q951" s="36"/>
      <c r="R951" s="36"/>
      <c r="S951" s="39"/>
    </row>
    <row r="953" spans="1:19" customFormat="1">
      <c r="A953" s="65"/>
      <c r="B953" s="65"/>
      <c r="C953" s="65"/>
      <c r="D953" s="65"/>
      <c r="E953" s="65"/>
      <c r="F953" s="65"/>
      <c r="G953" s="65"/>
      <c r="H953" s="65"/>
      <c r="I953" s="65"/>
      <c r="J953" s="65"/>
      <c r="K953" s="65"/>
      <c r="L953" s="65"/>
      <c r="M953" s="65"/>
      <c r="N953" s="65"/>
      <c r="O953" s="65"/>
      <c r="P953" s="65"/>
      <c r="Q953" s="65"/>
    </row>
    <row r="954" spans="1:19">
      <c r="C954" s="12" t="s">
        <v>126</v>
      </c>
      <c r="D954" s="13"/>
      <c r="E954" s="14"/>
      <c r="F954" s="14"/>
      <c r="G954" s="14"/>
      <c r="H954" s="14"/>
      <c r="I954" s="14"/>
      <c r="J954" s="14"/>
      <c r="K954" s="14"/>
    </row>
    <row r="955" spans="1:19">
      <c r="C955" s="15">
        <v>1</v>
      </c>
      <c r="D955" s="13" t="s">
        <v>127</v>
      </c>
      <c r="E955" s="14"/>
      <c r="F955" s="14"/>
      <c r="G955" s="14"/>
      <c r="H955" s="14"/>
      <c r="I955" s="14"/>
      <c r="J955" s="14"/>
      <c r="K955" s="14"/>
    </row>
    <row r="956" spans="1:19">
      <c r="C956" s="14"/>
      <c r="D956" s="13" t="s">
        <v>128</v>
      </c>
      <c r="E956" s="14"/>
      <c r="F956" s="14"/>
      <c r="G956" s="14"/>
      <c r="H956" s="14"/>
      <c r="I956" s="14"/>
      <c r="J956" s="14"/>
      <c r="K956" s="14"/>
    </row>
    <row r="957" spans="1:19">
      <c r="C957" s="14"/>
      <c r="D957" s="13" t="s">
        <v>129</v>
      </c>
      <c r="E957" s="14"/>
      <c r="F957" s="14"/>
      <c r="G957" s="14"/>
      <c r="H957" s="14"/>
      <c r="I957" s="14"/>
      <c r="J957" s="14"/>
      <c r="K957" s="14"/>
    </row>
    <row r="958" spans="1:19">
      <c r="C958" s="14"/>
      <c r="D958" s="13"/>
      <c r="E958" s="14"/>
      <c r="F958" s="14"/>
      <c r="G958" s="14"/>
      <c r="H958" s="14"/>
      <c r="I958" s="14"/>
      <c r="J958" s="14"/>
      <c r="K958" s="14"/>
    </row>
    <row r="959" spans="1:19">
      <c r="C959" s="15">
        <v>2</v>
      </c>
      <c r="D959" s="13" t="s">
        <v>130</v>
      </c>
      <c r="E959" s="14"/>
      <c r="F959" s="14"/>
      <c r="G959" s="14"/>
      <c r="H959" s="14"/>
      <c r="I959" s="14"/>
      <c r="J959" s="14"/>
      <c r="K959" s="14"/>
    </row>
    <row r="960" spans="1:19">
      <c r="C960" s="14"/>
      <c r="D960" s="13" t="s">
        <v>131</v>
      </c>
      <c r="E960" s="14"/>
      <c r="F960" s="14"/>
      <c r="G960" s="14"/>
      <c r="H960" s="14"/>
      <c r="I960" s="14"/>
      <c r="J960" s="14"/>
      <c r="K960" s="14"/>
    </row>
    <row r="961" spans="3:11">
      <c r="C961" s="14"/>
      <c r="D961" s="13"/>
      <c r="E961" s="16"/>
      <c r="F961" s="16"/>
      <c r="G961" s="16"/>
      <c r="H961" s="16"/>
      <c r="I961" s="16"/>
      <c r="J961" s="16"/>
      <c r="K961" s="16"/>
    </row>
    <row r="962" spans="3:11">
      <c r="C962" s="15">
        <v>3</v>
      </c>
      <c r="D962" s="13" t="s">
        <v>132</v>
      </c>
      <c r="E962" s="16"/>
      <c r="F962" s="16"/>
      <c r="G962" s="16"/>
      <c r="H962" s="16"/>
      <c r="I962" s="16"/>
      <c r="J962" s="16"/>
      <c r="K962" s="16"/>
    </row>
    <row r="963" spans="3:11">
      <c r="C963" s="14"/>
      <c r="D963" s="13"/>
      <c r="E963" s="16"/>
      <c r="F963" s="16"/>
      <c r="G963" s="16"/>
      <c r="H963" s="16"/>
      <c r="I963" s="16"/>
      <c r="J963" s="16"/>
      <c r="K963" s="16"/>
    </row>
    <row r="964" spans="3:11">
      <c r="C964" s="15">
        <v>4</v>
      </c>
      <c r="D964" s="13" t="s">
        <v>133</v>
      </c>
      <c r="E964" s="16"/>
      <c r="F964" s="16"/>
      <c r="G964" s="16"/>
      <c r="H964" s="16"/>
      <c r="I964" s="16"/>
      <c r="J964" s="16"/>
      <c r="K964" s="16"/>
    </row>
    <row r="965" spans="3:11">
      <c r="C965" s="14"/>
      <c r="D965" s="13" t="s">
        <v>134</v>
      </c>
      <c r="E965" s="1"/>
      <c r="F965" s="1"/>
      <c r="G965" s="1"/>
      <c r="H965" s="1"/>
      <c r="I965" s="1"/>
      <c r="J965" s="1"/>
      <c r="K965" s="1"/>
    </row>
    <row r="966" spans="3:11">
      <c r="C966" s="14"/>
      <c r="D966" s="13"/>
      <c r="E966" s="1"/>
      <c r="F966" s="1"/>
      <c r="G966" s="1"/>
      <c r="H966" s="1"/>
      <c r="I966" s="1"/>
      <c r="J966" s="1"/>
      <c r="K966" s="1"/>
    </row>
    <row r="967" spans="3:11">
      <c r="C967" s="15">
        <v>5</v>
      </c>
      <c r="D967" s="13" t="s">
        <v>135</v>
      </c>
      <c r="E967" s="1"/>
      <c r="F967" s="1"/>
      <c r="G967" s="1"/>
      <c r="H967" s="1"/>
      <c r="I967" s="1"/>
      <c r="J967" s="1"/>
      <c r="K967" s="1"/>
    </row>
    <row r="968" spans="3:11">
      <c r="C968" s="14"/>
      <c r="D968" s="13" t="s">
        <v>136</v>
      </c>
      <c r="E968" s="1"/>
      <c r="F968" s="1"/>
      <c r="G968" s="1"/>
      <c r="H968" s="1"/>
      <c r="I968" s="1"/>
      <c r="J968" s="1"/>
      <c r="K968" s="1"/>
    </row>
    <row r="970" spans="3:11">
      <c r="C970" s="17">
        <v>6</v>
      </c>
      <c r="D970" s="18" t="s">
        <v>137</v>
      </c>
    </row>
    <row r="972" spans="3:11">
      <c r="C972" s="17">
        <v>7</v>
      </c>
      <c r="D972" s="18" t="s">
        <v>138</v>
      </c>
    </row>
    <row r="989" spans="3:4">
      <c r="C989" s="2">
        <v>8</v>
      </c>
      <c r="D989" s="21" t="s">
        <v>144</v>
      </c>
    </row>
    <row r="990" spans="3:4">
      <c r="D990" s="21" t="s">
        <v>159</v>
      </c>
    </row>
    <row r="991" spans="3:4">
      <c r="D991" s="21" t="s">
        <v>160</v>
      </c>
    </row>
    <row r="992" spans="3:4">
      <c r="D992" s="21" t="s">
        <v>161</v>
      </c>
    </row>
    <row r="993" spans="4:4">
      <c r="D993" s="21" t="s">
        <v>163</v>
      </c>
    </row>
    <row r="994" spans="4:4">
      <c r="D994" s="21" t="s">
        <v>151</v>
      </c>
    </row>
  </sheetData>
  <sheetProtection algorithmName="SHA-512" hashValue="bxeKHiUAuT92Ob49Q7/kZCuOKmpm3nVWj0hDOj3XQGi854ghJZi/SVWWrOdrtsyLkOuy7ztraZJ9b7aNxGsD7A==" saltValue="V8kV2gPzBjrhP+wITA9N4A==" spinCount="100000" sheet="1" objects="1" scenarios="1"/>
  <mergeCells count="2605">
    <mergeCell ref="R8:R11"/>
    <mergeCell ref="L20:L23"/>
    <mergeCell ref="M20:M23"/>
    <mergeCell ref="N20:N23"/>
    <mergeCell ref="O20:O23"/>
    <mergeCell ref="P20:P23"/>
    <mergeCell ref="Q20:Q23"/>
    <mergeCell ref="O16:O19"/>
    <mergeCell ref="P16:P19"/>
    <mergeCell ref="Q16:Q19"/>
    <mergeCell ref="R16:R19"/>
    <mergeCell ref="A4:A6"/>
    <mergeCell ref="P4:P6"/>
    <mergeCell ref="Q4:Q6"/>
    <mergeCell ref="R4:S5"/>
    <mergeCell ref="A7:S7"/>
    <mergeCell ref="R12:R15"/>
    <mergeCell ref="S12:S15"/>
    <mergeCell ref="A16:A19"/>
    <mergeCell ref="B16:B19"/>
    <mergeCell ref="K16:K19"/>
    <mergeCell ref="L16:L19"/>
    <mergeCell ref="M16:M19"/>
    <mergeCell ref="N16:N19"/>
    <mergeCell ref="S8:S11"/>
    <mergeCell ref="A12:A15"/>
    <mergeCell ref="B12:B15"/>
    <mergeCell ref="K12:K15"/>
    <mergeCell ref="A8:A11"/>
    <mergeCell ref="B8:B11"/>
    <mergeCell ref="K8:K11"/>
    <mergeCell ref="L8:L11"/>
    <mergeCell ref="M8:M11"/>
    <mergeCell ref="N8:N11"/>
    <mergeCell ref="R20:R23"/>
    <mergeCell ref="S20:S23"/>
    <mergeCell ref="A24:A27"/>
    <mergeCell ref="B24:B27"/>
    <mergeCell ref="K24:K27"/>
    <mergeCell ref="L24:L27"/>
    <mergeCell ref="M24:M27"/>
    <mergeCell ref="N24:N27"/>
    <mergeCell ref="S16:S19"/>
    <mergeCell ref="A20:A23"/>
    <mergeCell ref="B20:B23"/>
    <mergeCell ref="K20:K23"/>
    <mergeCell ref="L12:L15"/>
    <mergeCell ref="M12:M15"/>
    <mergeCell ref="N12:N15"/>
    <mergeCell ref="O12:O15"/>
    <mergeCell ref="P12:P15"/>
    <mergeCell ref="S24:S27"/>
    <mergeCell ref="O24:O27"/>
    <mergeCell ref="P24:P27"/>
    <mergeCell ref="Q24:Q27"/>
    <mergeCell ref="R24:R27"/>
    <mergeCell ref="Q12:Q15"/>
    <mergeCell ref="O8:O11"/>
    <mergeCell ref="P8:P11"/>
    <mergeCell ref="Q8:Q11"/>
    <mergeCell ref="S32:S35"/>
    <mergeCell ref="A36:A39"/>
    <mergeCell ref="B36:B39"/>
    <mergeCell ref="K36:K39"/>
    <mergeCell ref="L36:L39"/>
    <mergeCell ref="M36:M39"/>
    <mergeCell ref="N36:N39"/>
    <mergeCell ref="O36:O39"/>
    <mergeCell ref="P36:P39"/>
    <mergeCell ref="Q36:Q39"/>
    <mergeCell ref="O32:O35"/>
    <mergeCell ref="P32:P35"/>
    <mergeCell ref="Q32:Q35"/>
    <mergeCell ref="R32:R35"/>
    <mergeCell ref="R28:R31"/>
    <mergeCell ref="S28:S31"/>
    <mergeCell ref="A32:A35"/>
    <mergeCell ref="B32:B35"/>
    <mergeCell ref="K32:K35"/>
    <mergeCell ref="L32:L35"/>
    <mergeCell ref="M32:M35"/>
    <mergeCell ref="N32:N35"/>
    <mergeCell ref="A28:A31"/>
    <mergeCell ref="B28:B31"/>
    <mergeCell ref="K28:K31"/>
    <mergeCell ref="L28:L31"/>
    <mergeCell ref="M28:M31"/>
    <mergeCell ref="N28:N31"/>
    <mergeCell ref="O28:O31"/>
    <mergeCell ref="P28:P31"/>
    <mergeCell ref="Q28:Q31"/>
    <mergeCell ref="S40:S43"/>
    <mergeCell ref="A44:A47"/>
    <mergeCell ref="B44:B47"/>
    <mergeCell ref="K44:K47"/>
    <mergeCell ref="L44:L47"/>
    <mergeCell ref="M44:M47"/>
    <mergeCell ref="N44:N47"/>
    <mergeCell ref="O44:O47"/>
    <mergeCell ref="P44:P47"/>
    <mergeCell ref="Q44:Q47"/>
    <mergeCell ref="O40:O43"/>
    <mergeCell ref="P40:P43"/>
    <mergeCell ref="Q40:Q43"/>
    <mergeCell ref="R40:R43"/>
    <mergeCell ref="R36:R39"/>
    <mergeCell ref="S36:S39"/>
    <mergeCell ref="A40:A43"/>
    <mergeCell ref="B40:B43"/>
    <mergeCell ref="K40:K43"/>
    <mergeCell ref="L40:L43"/>
    <mergeCell ref="M40:M43"/>
    <mergeCell ref="N40:N43"/>
    <mergeCell ref="S48:S51"/>
    <mergeCell ref="A52:A55"/>
    <mergeCell ref="B52:B55"/>
    <mergeCell ref="K52:K55"/>
    <mergeCell ref="L52:L55"/>
    <mergeCell ref="M52:M55"/>
    <mergeCell ref="N52:N55"/>
    <mergeCell ref="O52:O55"/>
    <mergeCell ref="P52:P55"/>
    <mergeCell ref="Q52:Q55"/>
    <mergeCell ref="O48:O51"/>
    <mergeCell ref="P48:P51"/>
    <mergeCell ref="Q48:Q51"/>
    <mergeCell ref="R48:R51"/>
    <mergeCell ref="R44:R47"/>
    <mergeCell ref="S44:S47"/>
    <mergeCell ref="A48:A51"/>
    <mergeCell ref="B48:B51"/>
    <mergeCell ref="K48:K51"/>
    <mergeCell ref="L48:L51"/>
    <mergeCell ref="M48:M51"/>
    <mergeCell ref="N48:N51"/>
    <mergeCell ref="S56:S59"/>
    <mergeCell ref="A60:A63"/>
    <mergeCell ref="B60:B63"/>
    <mergeCell ref="K60:K63"/>
    <mergeCell ref="L60:L63"/>
    <mergeCell ref="M60:M63"/>
    <mergeCell ref="N60:N63"/>
    <mergeCell ref="O60:O63"/>
    <mergeCell ref="P60:P63"/>
    <mergeCell ref="Q60:Q63"/>
    <mergeCell ref="O56:O59"/>
    <mergeCell ref="P56:P59"/>
    <mergeCell ref="Q56:Q59"/>
    <mergeCell ref="R56:R59"/>
    <mergeCell ref="R52:R55"/>
    <mergeCell ref="S52:S55"/>
    <mergeCell ref="A56:A59"/>
    <mergeCell ref="B56:B59"/>
    <mergeCell ref="K56:K59"/>
    <mergeCell ref="L56:L59"/>
    <mergeCell ref="M56:M59"/>
    <mergeCell ref="N56:N59"/>
    <mergeCell ref="S64:S67"/>
    <mergeCell ref="A68:A71"/>
    <mergeCell ref="B68:B71"/>
    <mergeCell ref="K68:K71"/>
    <mergeCell ref="L68:L71"/>
    <mergeCell ref="M68:M71"/>
    <mergeCell ref="N68:N71"/>
    <mergeCell ref="O68:O71"/>
    <mergeCell ref="P68:P71"/>
    <mergeCell ref="Q68:Q71"/>
    <mergeCell ref="O64:O67"/>
    <mergeCell ref="P64:P67"/>
    <mergeCell ref="Q64:Q67"/>
    <mergeCell ref="R64:R67"/>
    <mergeCell ref="R60:R63"/>
    <mergeCell ref="S60:S63"/>
    <mergeCell ref="A64:A67"/>
    <mergeCell ref="B64:B67"/>
    <mergeCell ref="K64:K67"/>
    <mergeCell ref="L64:L67"/>
    <mergeCell ref="M64:M67"/>
    <mergeCell ref="N64:N67"/>
    <mergeCell ref="S72:S75"/>
    <mergeCell ref="A76:A79"/>
    <mergeCell ref="B76:B79"/>
    <mergeCell ref="K76:K79"/>
    <mergeCell ref="L76:L79"/>
    <mergeCell ref="M76:M79"/>
    <mergeCell ref="N76:N79"/>
    <mergeCell ref="O76:O79"/>
    <mergeCell ref="P76:P79"/>
    <mergeCell ref="Q76:Q79"/>
    <mergeCell ref="O72:O75"/>
    <mergeCell ref="P72:P75"/>
    <mergeCell ref="Q72:Q75"/>
    <mergeCell ref="R72:R75"/>
    <mergeCell ref="R68:R71"/>
    <mergeCell ref="S68:S71"/>
    <mergeCell ref="A72:A75"/>
    <mergeCell ref="B72:B75"/>
    <mergeCell ref="K72:K75"/>
    <mergeCell ref="L72:L75"/>
    <mergeCell ref="M72:M75"/>
    <mergeCell ref="N72:N75"/>
    <mergeCell ref="S80:S83"/>
    <mergeCell ref="A84:A87"/>
    <mergeCell ref="B84:B87"/>
    <mergeCell ref="K84:K87"/>
    <mergeCell ref="L84:L87"/>
    <mergeCell ref="M84:M87"/>
    <mergeCell ref="N84:N87"/>
    <mergeCell ref="O84:O87"/>
    <mergeCell ref="P84:P87"/>
    <mergeCell ref="Q84:Q87"/>
    <mergeCell ref="O80:O83"/>
    <mergeCell ref="P80:P83"/>
    <mergeCell ref="Q80:Q83"/>
    <mergeCell ref="R80:R83"/>
    <mergeCell ref="R76:R79"/>
    <mergeCell ref="S76:S79"/>
    <mergeCell ref="A80:A83"/>
    <mergeCell ref="B80:B83"/>
    <mergeCell ref="K80:K83"/>
    <mergeCell ref="L80:L83"/>
    <mergeCell ref="M80:M83"/>
    <mergeCell ref="N80:N83"/>
    <mergeCell ref="S88:S91"/>
    <mergeCell ref="A92:A95"/>
    <mergeCell ref="B92:B95"/>
    <mergeCell ref="K92:K95"/>
    <mergeCell ref="L92:L95"/>
    <mergeCell ref="M92:M95"/>
    <mergeCell ref="N92:N95"/>
    <mergeCell ref="O92:O95"/>
    <mergeCell ref="P92:P95"/>
    <mergeCell ref="Q92:Q95"/>
    <mergeCell ref="O88:O91"/>
    <mergeCell ref="P88:P91"/>
    <mergeCell ref="Q88:Q91"/>
    <mergeCell ref="R88:R91"/>
    <mergeCell ref="R84:R87"/>
    <mergeCell ref="S84:S87"/>
    <mergeCell ref="A88:A91"/>
    <mergeCell ref="B88:B91"/>
    <mergeCell ref="K88:K91"/>
    <mergeCell ref="L88:L91"/>
    <mergeCell ref="M88:M91"/>
    <mergeCell ref="N88:N91"/>
    <mergeCell ref="S96:S99"/>
    <mergeCell ref="A100:A103"/>
    <mergeCell ref="B100:B103"/>
    <mergeCell ref="K100:K103"/>
    <mergeCell ref="L100:L103"/>
    <mergeCell ref="M100:M103"/>
    <mergeCell ref="N100:N103"/>
    <mergeCell ref="O100:O103"/>
    <mergeCell ref="P100:P103"/>
    <mergeCell ref="Q100:Q103"/>
    <mergeCell ref="O96:O99"/>
    <mergeCell ref="P96:P99"/>
    <mergeCell ref="Q96:Q99"/>
    <mergeCell ref="R96:R99"/>
    <mergeCell ref="R92:R95"/>
    <mergeCell ref="S92:S95"/>
    <mergeCell ref="A96:A99"/>
    <mergeCell ref="B96:B99"/>
    <mergeCell ref="K96:K99"/>
    <mergeCell ref="L96:L99"/>
    <mergeCell ref="M96:M99"/>
    <mergeCell ref="N96:N99"/>
    <mergeCell ref="S104:S107"/>
    <mergeCell ref="A108:A111"/>
    <mergeCell ref="B108:B111"/>
    <mergeCell ref="K108:K111"/>
    <mergeCell ref="L108:L111"/>
    <mergeCell ref="M108:M111"/>
    <mergeCell ref="N108:N111"/>
    <mergeCell ref="O108:O111"/>
    <mergeCell ref="P108:P111"/>
    <mergeCell ref="Q108:Q111"/>
    <mergeCell ref="O104:O107"/>
    <mergeCell ref="P104:P107"/>
    <mergeCell ref="Q104:Q107"/>
    <mergeCell ref="R104:R107"/>
    <mergeCell ref="R100:R103"/>
    <mergeCell ref="S100:S103"/>
    <mergeCell ref="A104:A107"/>
    <mergeCell ref="B104:B107"/>
    <mergeCell ref="K104:K107"/>
    <mergeCell ref="L104:L107"/>
    <mergeCell ref="M104:M107"/>
    <mergeCell ref="N104:N107"/>
    <mergeCell ref="S112:S115"/>
    <mergeCell ref="A116:A119"/>
    <mergeCell ref="B116:B119"/>
    <mergeCell ref="K116:K119"/>
    <mergeCell ref="L116:L119"/>
    <mergeCell ref="M116:M119"/>
    <mergeCell ref="N116:N119"/>
    <mergeCell ref="O116:O119"/>
    <mergeCell ref="P116:P119"/>
    <mergeCell ref="Q116:Q119"/>
    <mergeCell ref="O112:O115"/>
    <mergeCell ref="P112:P115"/>
    <mergeCell ref="Q112:Q115"/>
    <mergeCell ref="R112:R115"/>
    <mergeCell ref="R108:R111"/>
    <mergeCell ref="S108:S111"/>
    <mergeCell ref="A112:A115"/>
    <mergeCell ref="B112:B115"/>
    <mergeCell ref="K112:K115"/>
    <mergeCell ref="L112:L115"/>
    <mergeCell ref="M112:M115"/>
    <mergeCell ref="N112:N115"/>
    <mergeCell ref="S120:S123"/>
    <mergeCell ref="A124:A127"/>
    <mergeCell ref="B124:B127"/>
    <mergeCell ref="K124:K127"/>
    <mergeCell ref="L124:L127"/>
    <mergeCell ref="M124:M127"/>
    <mergeCell ref="N124:N127"/>
    <mergeCell ref="O124:O127"/>
    <mergeCell ref="P124:P127"/>
    <mergeCell ref="Q124:Q127"/>
    <mergeCell ref="O120:O123"/>
    <mergeCell ref="P120:P123"/>
    <mergeCell ref="Q120:Q123"/>
    <mergeCell ref="R120:R123"/>
    <mergeCell ref="R116:R119"/>
    <mergeCell ref="S116:S119"/>
    <mergeCell ref="A120:A123"/>
    <mergeCell ref="B120:B123"/>
    <mergeCell ref="K120:K123"/>
    <mergeCell ref="L120:L123"/>
    <mergeCell ref="M120:M123"/>
    <mergeCell ref="N120:N123"/>
    <mergeCell ref="S128:S131"/>
    <mergeCell ref="A132:A135"/>
    <mergeCell ref="B132:B135"/>
    <mergeCell ref="K132:K135"/>
    <mergeCell ref="L132:L135"/>
    <mergeCell ref="M132:M135"/>
    <mergeCell ref="N132:N135"/>
    <mergeCell ref="O132:O135"/>
    <mergeCell ref="P132:P135"/>
    <mergeCell ref="Q132:Q135"/>
    <mergeCell ref="O128:O131"/>
    <mergeCell ref="P128:P131"/>
    <mergeCell ref="Q128:Q131"/>
    <mergeCell ref="R128:R131"/>
    <mergeCell ref="R124:R127"/>
    <mergeCell ref="S124:S127"/>
    <mergeCell ref="A128:A131"/>
    <mergeCell ref="B128:B131"/>
    <mergeCell ref="K128:K131"/>
    <mergeCell ref="L128:L131"/>
    <mergeCell ref="M128:M131"/>
    <mergeCell ref="N128:N131"/>
    <mergeCell ref="S136:S139"/>
    <mergeCell ref="A140:A143"/>
    <mergeCell ref="B140:B143"/>
    <mergeCell ref="K140:K143"/>
    <mergeCell ref="L140:L143"/>
    <mergeCell ref="M140:M143"/>
    <mergeCell ref="N140:N143"/>
    <mergeCell ref="O140:O143"/>
    <mergeCell ref="P140:P143"/>
    <mergeCell ref="Q140:Q143"/>
    <mergeCell ref="O136:O139"/>
    <mergeCell ref="P136:P139"/>
    <mergeCell ref="Q136:Q139"/>
    <mergeCell ref="R136:R139"/>
    <mergeCell ref="R132:R135"/>
    <mergeCell ref="S132:S135"/>
    <mergeCell ref="A136:A139"/>
    <mergeCell ref="B136:B139"/>
    <mergeCell ref="K136:K139"/>
    <mergeCell ref="L136:L139"/>
    <mergeCell ref="M136:M139"/>
    <mergeCell ref="N136:N139"/>
    <mergeCell ref="S144:S147"/>
    <mergeCell ref="A148:A151"/>
    <mergeCell ref="B148:B151"/>
    <mergeCell ref="K148:K151"/>
    <mergeCell ref="L148:L151"/>
    <mergeCell ref="M148:M151"/>
    <mergeCell ref="N148:N151"/>
    <mergeCell ref="O148:O151"/>
    <mergeCell ref="P148:P151"/>
    <mergeCell ref="Q148:Q151"/>
    <mergeCell ref="O144:O147"/>
    <mergeCell ref="P144:P147"/>
    <mergeCell ref="Q144:Q147"/>
    <mergeCell ref="R144:R147"/>
    <mergeCell ref="R140:R143"/>
    <mergeCell ref="S140:S143"/>
    <mergeCell ref="A144:A147"/>
    <mergeCell ref="B144:B147"/>
    <mergeCell ref="K144:K147"/>
    <mergeCell ref="L144:L147"/>
    <mergeCell ref="M144:M147"/>
    <mergeCell ref="N144:N147"/>
    <mergeCell ref="S152:S155"/>
    <mergeCell ref="A156:A159"/>
    <mergeCell ref="B156:B159"/>
    <mergeCell ref="K156:K159"/>
    <mergeCell ref="L156:L159"/>
    <mergeCell ref="M156:M159"/>
    <mergeCell ref="N156:N159"/>
    <mergeCell ref="O156:O159"/>
    <mergeCell ref="P156:P159"/>
    <mergeCell ref="Q156:Q159"/>
    <mergeCell ref="O152:O155"/>
    <mergeCell ref="P152:P155"/>
    <mergeCell ref="Q152:Q155"/>
    <mergeCell ref="R152:R155"/>
    <mergeCell ref="R148:R151"/>
    <mergeCell ref="S148:S151"/>
    <mergeCell ref="A152:A155"/>
    <mergeCell ref="B152:B155"/>
    <mergeCell ref="K152:K155"/>
    <mergeCell ref="L152:L155"/>
    <mergeCell ref="M152:M155"/>
    <mergeCell ref="N152:N155"/>
    <mergeCell ref="S160:S163"/>
    <mergeCell ref="A164:A167"/>
    <mergeCell ref="B164:B167"/>
    <mergeCell ref="K164:K167"/>
    <mergeCell ref="L164:L167"/>
    <mergeCell ref="M164:M167"/>
    <mergeCell ref="N164:N167"/>
    <mergeCell ref="O164:O167"/>
    <mergeCell ref="P164:P167"/>
    <mergeCell ref="Q164:Q167"/>
    <mergeCell ref="O160:O163"/>
    <mergeCell ref="P160:P163"/>
    <mergeCell ref="Q160:Q163"/>
    <mergeCell ref="R160:R163"/>
    <mergeCell ref="R156:R159"/>
    <mergeCell ref="S156:S159"/>
    <mergeCell ref="A160:A163"/>
    <mergeCell ref="B160:B163"/>
    <mergeCell ref="K160:K163"/>
    <mergeCell ref="L160:L163"/>
    <mergeCell ref="M160:M163"/>
    <mergeCell ref="N160:N163"/>
    <mergeCell ref="S168:S171"/>
    <mergeCell ref="A172:A175"/>
    <mergeCell ref="B172:B175"/>
    <mergeCell ref="K172:K175"/>
    <mergeCell ref="L172:L175"/>
    <mergeCell ref="M172:M175"/>
    <mergeCell ref="N172:N175"/>
    <mergeCell ref="O172:O175"/>
    <mergeCell ref="P172:P175"/>
    <mergeCell ref="Q172:Q175"/>
    <mergeCell ref="O168:O171"/>
    <mergeCell ref="P168:P171"/>
    <mergeCell ref="Q168:Q171"/>
    <mergeCell ref="R168:R171"/>
    <mergeCell ref="R164:R167"/>
    <mergeCell ref="S164:S167"/>
    <mergeCell ref="A168:A171"/>
    <mergeCell ref="B168:B171"/>
    <mergeCell ref="K168:K171"/>
    <mergeCell ref="L168:L171"/>
    <mergeCell ref="M168:M171"/>
    <mergeCell ref="N168:N171"/>
    <mergeCell ref="S176:S179"/>
    <mergeCell ref="A180:A183"/>
    <mergeCell ref="B180:B183"/>
    <mergeCell ref="K180:K183"/>
    <mergeCell ref="L180:L183"/>
    <mergeCell ref="M180:M183"/>
    <mergeCell ref="N180:N183"/>
    <mergeCell ref="O180:O183"/>
    <mergeCell ref="P180:P183"/>
    <mergeCell ref="Q180:Q183"/>
    <mergeCell ref="O176:O179"/>
    <mergeCell ref="P176:P179"/>
    <mergeCell ref="Q176:Q179"/>
    <mergeCell ref="R176:R179"/>
    <mergeCell ref="R172:R175"/>
    <mergeCell ref="S172:S175"/>
    <mergeCell ref="A176:A179"/>
    <mergeCell ref="B176:B179"/>
    <mergeCell ref="K176:K179"/>
    <mergeCell ref="L176:L179"/>
    <mergeCell ref="M176:M179"/>
    <mergeCell ref="N176:N179"/>
    <mergeCell ref="S184:S187"/>
    <mergeCell ref="A188:A191"/>
    <mergeCell ref="B188:B191"/>
    <mergeCell ref="K188:K191"/>
    <mergeCell ref="L188:L191"/>
    <mergeCell ref="M188:M191"/>
    <mergeCell ref="N188:N191"/>
    <mergeCell ref="O188:O191"/>
    <mergeCell ref="P188:P191"/>
    <mergeCell ref="Q188:Q191"/>
    <mergeCell ref="O184:O187"/>
    <mergeCell ref="P184:P187"/>
    <mergeCell ref="Q184:Q187"/>
    <mergeCell ref="R184:R187"/>
    <mergeCell ref="R180:R183"/>
    <mergeCell ref="S180:S183"/>
    <mergeCell ref="A184:A187"/>
    <mergeCell ref="B184:B187"/>
    <mergeCell ref="K184:K187"/>
    <mergeCell ref="L184:L187"/>
    <mergeCell ref="M184:M187"/>
    <mergeCell ref="N184:N187"/>
    <mergeCell ref="S192:S195"/>
    <mergeCell ref="A196:A199"/>
    <mergeCell ref="B196:B199"/>
    <mergeCell ref="K196:K199"/>
    <mergeCell ref="L196:L199"/>
    <mergeCell ref="M196:M199"/>
    <mergeCell ref="N196:N199"/>
    <mergeCell ref="O196:O199"/>
    <mergeCell ref="P196:P199"/>
    <mergeCell ref="Q196:Q199"/>
    <mergeCell ref="O192:O195"/>
    <mergeCell ref="P192:P195"/>
    <mergeCell ref="Q192:Q195"/>
    <mergeCell ref="R192:R195"/>
    <mergeCell ref="R188:R191"/>
    <mergeCell ref="S188:S191"/>
    <mergeCell ref="A192:A195"/>
    <mergeCell ref="B192:B195"/>
    <mergeCell ref="K192:K195"/>
    <mergeCell ref="L192:L195"/>
    <mergeCell ref="M192:M195"/>
    <mergeCell ref="N192:N195"/>
    <mergeCell ref="S200:S203"/>
    <mergeCell ref="A204:A207"/>
    <mergeCell ref="B204:B207"/>
    <mergeCell ref="K204:K207"/>
    <mergeCell ref="L204:L207"/>
    <mergeCell ref="M204:M207"/>
    <mergeCell ref="N204:N207"/>
    <mergeCell ref="O204:O207"/>
    <mergeCell ref="P204:P207"/>
    <mergeCell ref="Q204:Q207"/>
    <mergeCell ref="O200:O203"/>
    <mergeCell ref="P200:P203"/>
    <mergeCell ref="Q200:Q203"/>
    <mergeCell ref="R200:R203"/>
    <mergeCell ref="R196:R199"/>
    <mergeCell ref="S196:S199"/>
    <mergeCell ref="A200:A203"/>
    <mergeCell ref="B200:B203"/>
    <mergeCell ref="K200:K203"/>
    <mergeCell ref="L200:L203"/>
    <mergeCell ref="M200:M203"/>
    <mergeCell ref="N200:N203"/>
    <mergeCell ref="S208:S211"/>
    <mergeCell ref="A212:A215"/>
    <mergeCell ref="B212:B215"/>
    <mergeCell ref="K212:K215"/>
    <mergeCell ref="L212:L215"/>
    <mergeCell ref="M212:M215"/>
    <mergeCell ref="N212:N215"/>
    <mergeCell ref="O212:O215"/>
    <mergeCell ref="P212:P215"/>
    <mergeCell ref="Q212:Q215"/>
    <mergeCell ref="O208:O211"/>
    <mergeCell ref="P208:P211"/>
    <mergeCell ref="Q208:Q211"/>
    <mergeCell ref="R208:R211"/>
    <mergeCell ref="R204:R207"/>
    <mergeCell ref="S204:S207"/>
    <mergeCell ref="A208:A211"/>
    <mergeCell ref="B208:B211"/>
    <mergeCell ref="K208:K211"/>
    <mergeCell ref="L208:L211"/>
    <mergeCell ref="M208:M211"/>
    <mergeCell ref="N208:N211"/>
    <mergeCell ref="S216:S219"/>
    <mergeCell ref="A220:A223"/>
    <mergeCell ref="B220:B223"/>
    <mergeCell ref="K220:K223"/>
    <mergeCell ref="L220:L223"/>
    <mergeCell ref="M220:M223"/>
    <mergeCell ref="N220:N223"/>
    <mergeCell ref="O220:O223"/>
    <mergeCell ref="P220:P223"/>
    <mergeCell ref="Q220:Q223"/>
    <mergeCell ref="O216:O219"/>
    <mergeCell ref="P216:P219"/>
    <mergeCell ref="Q216:Q219"/>
    <mergeCell ref="R216:R219"/>
    <mergeCell ref="R212:R215"/>
    <mergeCell ref="S212:S215"/>
    <mergeCell ref="A216:A219"/>
    <mergeCell ref="B216:B219"/>
    <mergeCell ref="K216:K219"/>
    <mergeCell ref="L216:L219"/>
    <mergeCell ref="M216:M219"/>
    <mergeCell ref="N216:N219"/>
    <mergeCell ref="S224:S227"/>
    <mergeCell ref="A228:A231"/>
    <mergeCell ref="B228:B231"/>
    <mergeCell ref="K228:K231"/>
    <mergeCell ref="L228:L231"/>
    <mergeCell ref="M228:M231"/>
    <mergeCell ref="N228:N231"/>
    <mergeCell ref="O228:O231"/>
    <mergeCell ref="P228:P231"/>
    <mergeCell ref="Q228:Q231"/>
    <mergeCell ref="O224:O227"/>
    <mergeCell ref="P224:P227"/>
    <mergeCell ref="Q224:Q227"/>
    <mergeCell ref="R224:R227"/>
    <mergeCell ref="R220:R223"/>
    <mergeCell ref="S220:S223"/>
    <mergeCell ref="A224:A227"/>
    <mergeCell ref="B224:B227"/>
    <mergeCell ref="K224:K227"/>
    <mergeCell ref="L224:L227"/>
    <mergeCell ref="M224:M227"/>
    <mergeCell ref="N224:N227"/>
    <mergeCell ref="S232:S235"/>
    <mergeCell ref="A236:A239"/>
    <mergeCell ref="B236:B239"/>
    <mergeCell ref="K236:K239"/>
    <mergeCell ref="L236:L239"/>
    <mergeCell ref="M236:M239"/>
    <mergeCell ref="N236:N239"/>
    <mergeCell ref="O236:O239"/>
    <mergeCell ref="P236:P239"/>
    <mergeCell ref="Q236:Q239"/>
    <mergeCell ref="O232:O235"/>
    <mergeCell ref="P232:P235"/>
    <mergeCell ref="Q232:Q235"/>
    <mergeCell ref="R232:R235"/>
    <mergeCell ref="R228:R231"/>
    <mergeCell ref="S228:S231"/>
    <mergeCell ref="A232:A235"/>
    <mergeCell ref="B232:B235"/>
    <mergeCell ref="K232:K235"/>
    <mergeCell ref="L232:L235"/>
    <mergeCell ref="M232:M235"/>
    <mergeCell ref="N232:N235"/>
    <mergeCell ref="S240:S243"/>
    <mergeCell ref="A244:A247"/>
    <mergeCell ref="B244:B247"/>
    <mergeCell ref="K244:K247"/>
    <mergeCell ref="L244:L247"/>
    <mergeCell ref="M244:M247"/>
    <mergeCell ref="N244:N247"/>
    <mergeCell ref="O244:O247"/>
    <mergeCell ref="P244:P247"/>
    <mergeCell ref="Q244:Q247"/>
    <mergeCell ref="O240:O243"/>
    <mergeCell ref="P240:P243"/>
    <mergeCell ref="Q240:Q243"/>
    <mergeCell ref="R240:R243"/>
    <mergeCell ref="R236:R239"/>
    <mergeCell ref="S236:S239"/>
    <mergeCell ref="A240:A243"/>
    <mergeCell ref="B240:B243"/>
    <mergeCell ref="K240:K243"/>
    <mergeCell ref="L240:L243"/>
    <mergeCell ref="M240:M243"/>
    <mergeCell ref="N240:N243"/>
    <mergeCell ref="S248:S251"/>
    <mergeCell ref="A252:A255"/>
    <mergeCell ref="B252:B255"/>
    <mergeCell ref="K252:K255"/>
    <mergeCell ref="L252:L255"/>
    <mergeCell ref="M252:M255"/>
    <mergeCell ref="N252:N255"/>
    <mergeCell ref="O252:O255"/>
    <mergeCell ref="P252:P255"/>
    <mergeCell ref="Q252:Q255"/>
    <mergeCell ref="O248:O251"/>
    <mergeCell ref="P248:P251"/>
    <mergeCell ref="Q248:Q251"/>
    <mergeCell ref="R248:R251"/>
    <mergeCell ref="R244:R247"/>
    <mergeCell ref="S244:S247"/>
    <mergeCell ref="A248:A251"/>
    <mergeCell ref="B248:B251"/>
    <mergeCell ref="K248:K251"/>
    <mergeCell ref="L248:L251"/>
    <mergeCell ref="M248:M251"/>
    <mergeCell ref="N248:N251"/>
    <mergeCell ref="S256:S259"/>
    <mergeCell ref="A260:A263"/>
    <mergeCell ref="B260:B263"/>
    <mergeCell ref="K260:K263"/>
    <mergeCell ref="L260:L263"/>
    <mergeCell ref="M260:M263"/>
    <mergeCell ref="N260:N263"/>
    <mergeCell ref="O260:O263"/>
    <mergeCell ref="P260:P263"/>
    <mergeCell ref="Q260:Q263"/>
    <mergeCell ref="O256:O259"/>
    <mergeCell ref="P256:P259"/>
    <mergeCell ref="Q256:Q259"/>
    <mergeCell ref="R256:R259"/>
    <mergeCell ref="R252:R255"/>
    <mergeCell ref="S252:S255"/>
    <mergeCell ref="A256:A259"/>
    <mergeCell ref="B256:B259"/>
    <mergeCell ref="K256:K259"/>
    <mergeCell ref="L256:L259"/>
    <mergeCell ref="M256:M259"/>
    <mergeCell ref="N256:N259"/>
    <mergeCell ref="S264:S267"/>
    <mergeCell ref="A268:A271"/>
    <mergeCell ref="B268:B271"/>
    <mergeCell ref="K268:K271"/>
    <mergeCell ref="L268:L271"/>
    <mergeCell ref="M268:M271"/>
    <mergeCell ref="N268:N271"/>
    <mergeCell ref="O268:O271"/>
    <mergeCell ref="P268:P271"/>
    <mergeCell ref="Q268:Q271"/>
    <mergeCell ref="O264:O267"/>
    <mergeCell ref="P264:P267"/>
    <mergeCell ref="Q264:Q267"/>
    <mergeCell ref="R264:R267"/>
    <mergeCell ref="R260:R263"/>
    <mergeCell ref="S260:S263"/>
    <mergeCell ref="A264:A267"/>
    <mergeCell ref="B264:B267"/>
    <mergeCell ref="K264:K267"/>
    <mergeCell ref="L264:L267"/>
    <mergeCell ref="M264:M267"/>
    <mergeCell ref="N264:N267"/>
    <mergeCell ref="S272:S275"/>
    <mergeCell ref="A276:A279"/>
    <mergeCell ref="B276:B279"/>
    <mergeCell ref="K276:K279"/>
    <mergeCell ref="L276:L279"/>
    <mergeCell ref="M276:M279"/>
    <mergeCell ref="N276:N279"/>
    <mergeCell ref="O276:O279"/>
    <mergeCell ref="P276:P279"/>
    <mergeCell ref="Q276:Q279"/>
    <mergeCell ref="O272:O275"/>
    <mergeCell ref="P272:P275"/>
    <mergeCell ref="Q272:Q275"/>
    <mergeCell ref="R272:R275"/>
    <mergeCell ref="R268:R271"/>
    <mergeCell ref="S268:S271"/>
    <mergeCell ref="A272:A275"/>
    <mergeCell ref="B272:B275"/>
    <mergeCell ref="K272:K275"/>
    <mergeCell ref="L272:L275"/>
    <mergeCell ref="M272:M275"/>
    <mergeCell ref="N272:N275"/>
    <mergeCell ref="S280:S283"/>
    <mergeCell ref="A284:A287"/>
    <mergeCell ref="B284:B287"/>
    <mergeCell ref="K284:K287"/>
    <mergeCell ref="L284:L287"/>
    <mergeCell ref="M284:M287"/>
    <mergeCell ref="N284:N287"/>
    <mergeCell ref="O284:O287"/>
    <mergeCell ref="P284:P287"/>
    <mergeCell ref="Q284:Q287"/>
    <mergeCell ref="O280:O283"/>
    <mergeCell ref="P280:P283"/>
    <mergeCell ref="Q280:Q283"/>
    <mergeCell ref="R280:R283"/>
    <mergeCell ref="R276:R279"/>
    <mergeCell ref="S276:S279"/>
    <mergeCell ref="A280:A283"/>
    <mergeCell ref="B280:B283"/>
    <mergeCell ref="K280:K283"/>
    <mergeCell ref="L280:L283"/>
    <mergeCell ref="M280:M283"/>
    <mergeCell ref="N280:N283"/>
    <mergeCell ref="S288:S291"/>
    <mergeCell ref="A292:A295"/>
    <mergeCell ref="B292:B295"/>
    <mergeCell ref="K292:K295"/>
    <mergeCell ref="L292:L295"/>
    <mergeCell ref="M292:M295"/>
    <mergeCell ref="N292:N295"/>
    <mergeCell ref="O292:O295"/>
    <mergeCell ref="P292:P295"/>
    <mergeCell ref="Q292:Q295"/>
    <mergeCell ref="O288:O291"/>
    <mergeCell ref="P288:P291"/>
    <mergeCell ref="Q288:Q291"/>
    <mergeCell ref="R288:R291"/>
    <mergeCell ref="R284:R287"/>
    <mergeCell ref="S284:S287"/>
    <mergeCell ref="A288:A291"/>
    <mergeCell ref="B288:B291"/>
    <mergeCell ref="K288:K291"/>
    <mergeCell ref="L288:L291"/>
    <mergeCell ref="M288:M291"/>
    <mergeCell ref="N288:N291"/>
    <mergeCell ref="S296:S299"/>
    <mergeCell ref="A300:A303"/>
    <mergeCell ref="B300:B303"/>
    <mergeCell ref="K300:K303"/>
    <mergeCell ref="L300:L303"/>
    <mergeCell ref="M300:M303"/>
    <mergeCell ref="N300:N303"/>
    <mergeCell ref="O300:O303"/>
    <mergeCell ref="P300:P303"/>
    <mergeCell ref="Q300:Q303"/>
    <mergeCell ref="O296:O299"/>
    <mergeCell ref="P296:P299"/>
    <mergeCell ref="Q296:Q299"/>
    <mergeCell ref="R296:R299"/>
    <mergeCell ref="R292:R295"/>
    <mergeCell ref="S292:S295"/>
    <mergeCell ref="A296:A299"/>
    <mergeCell ref="B296:B299"/>
    <mergeCell ref="K296:K299"/>
    <mergeCell ref="L296:L299"/>
    <mergeCell ref="M296:M299"/>
    <mergeCell ref="N296:N299"/>
    <mergeCell ref="S304:S307"/>
    <mergeCell ref="A308:A311"/>
    <mergeCell ref="B308:B311"/>
    <mergeCell ref="K308:K311"/>
    <mergeCell ref="L308:L311"/>
    <mergeCell ref="M308:M311"/>
    <mergeCell ref="N308:N311"/>
    <mergeCell ref="O308:O311"/>
    <mergeCell ref="P308:P311"/>
    <mergeCell ref="Q308:Q311"/>
    <mergeCell ref="O304:O307"/>
    <mergeCell ref="P304:P307"/>
    <mergeCell ref="Q304:Q307"/>
    <mergeCell ref="R304:R307"/>
    <mergeCell ref="R300:R303"/>
    <mergeCell ref="S300:S303"/>
    <mergeCell ref="A304:A307"/>
    <mergeCell ref="B304:B307"/>
    <mergeCell ref="K304:K307"/>
    <mergeCell ref="L304:L307"/>
    <mergeCell ref="M304:M307"/>
    <mergeCell ref="N304:N307"/>
    <mergeCell ref="S312:S315"/>
    <mergeCell ref="A316:A319"/>
    <mergeCell ref="B316:B319"/>
    <mergeCell ref="K316:K319"/>
    <mergeCell ref="L316:L319"/>
    <mergeCell ref="M316:M319"/>
    <mergeCell ref="N316:N319"/>
    <mergeCell ref="O316:O319"/>
    <mergeCell ref="P316:P319"/>
    <mergeCell ref="Q316:Q319"/>
    <mergeCell ref="O312:O315"/>
    <mergeCell ref="P312:P315"/>
    <mergeCell ref="Q312:Q315"/>
    <mergeCell ref="R312:R315"/>
    <mergeCell ref="R308:R311"/>
    <mergeCell ref="S308:S311"/>
    <mergeCell ref="A312:A315"/>
    <mergeCell ref="B312:B315"/>
    <mergeCell ref="K312:K315"/>
    <mergeCell ref="L312:L315"/>
    <mergeCell ref="M312:M315"/>
    <mergeCell ref="N312:N315"/>
    <mergeCell ref="S320:S323"/>
    <mergeCell ref="A324:A327"/>
    <mergeCell ref="B324:B327"/>
    <mergeCell ref="K324:K327"/>
    <mergeCell ref="L324:L327"/>
    <mergeCell ref="M324:M327"/>
    <mergeCell ref="N324:N327"/>
    <mergeCell ref="O324:O327"/>
    <mergeCell ref="P324:P327"/>
    <mergeCell ref="Q324:Q327"/>
    <mergeCell ref="O320:O323"/>
    <mergeCell ref="P320:P323"/>
    <mergeCell ref="Q320:Q323"/>
    <mergeCell ref="R320:R323"/>
    <mergeCell ref="R316:R319"/>
    <mergeCell ref="S316:S319"/>
    <mergeCell ref="A320:A323"/>
    <mergeCell ref="B320:B323"/>
    <mergeCell ref="K320:K323"/>
    <mergeCell ref="L320:L323"/>
    <mergeCell ref="M320:M323"/>
    <mergeCell ref="N320:N323"/>
    <mergeCell ref="S328:S331"/>
    <mergeCell ref="A332:A335"/>
    <mergeCell ref="B332:B335"/>
    <mergeCell ref="K332:K335"/>
    <mergeCell ref="L332:L335"/>
    <mergeCell ref="M332:M335"/>
    <mergeCell ref="N332:N335"/>
    <mergeCell ref="O332:O335"/>
    <mergeCell ref="P332:P335"/>
    <mergeCell ref="Q332:Q335"/>
    <mergeCell ref="O328:O331"/>
    <mergeCell ref="P328:P331"/>
    <mergeCell ref="Q328:Q331"/>
    <mergeCell ref="R328:R331"/>
    <mergeCell ref="R324:R327"/>
    <mergeCell ref="S324:S327"/>
    <mergeCell ref="A328:A331"/>
    <mergeCell ref="B328:B331"/>
    <mergeCell ref="K328:K331"/>
    <mergeCell ref="L328:L331"/>
    <mergeCell ref="M328:M331"/>
    <mergeCell ref="N328:N331"/>
    <mergeCell ref="S336:S339"/>
    <mergeCell ref="A340:A343"/>
    <mergeCell ref="B340:B343"/>
    <mergeCell ref="K340:K343"/>
    <mergeCell ref="L340:L343"/>
    <mergeCell ref="M340:M343"/>
    <mergeCell ref="N340:N343"/>
    <mergeCell ref="O340:O343"/>
    <mergeCell ref="P340:P343"/>
    <mergeCell ref="Q340:Q343"/>
    <mergeCell ref="O336:O339"/>
    <mergeCell ref="P336:P339"/>
    <mergeCell ref="Q336:Q339"/>
    <mergeCell ref="R336:R339"/>
    <mergeCell ref="R332:R335"/>
    <mergeCell ref="S332:S335"/>
    <mergeCell ref="A336:A339"/>
    <mergeCell ref="B336:B339"/>
    <mergeCell ref="K336:K339"/>
    <mergeCell ref="L336:L339"/>
    <mergeCell ref="M336:M339"/>
    <mergeCell ref="N336:N339"/>
    <mergeCell ref="S344:S347"/>
    <mergeCell ref="A348:A351"/>
    <mergeCell ref="B348:B351"/>
    <mergeCell ref="K348:K351"/>
    <mergeCell ref="L348:L351"/>
    <mergeCell ref="M348:M351"/>
    <mergeCell ref="N348:N351"/>
    <mergeCell ref="O348:O351"/>
    <mergeCell ref="P348:P351"/>
    <mergeCell ref="Q348:Q351"/>
    <mergeCell ref="O344:O347"/>
    <mergeCell ref="P344:P347"/>
    <mergeCell ref="Q344:Q347"/>
    <mergeCell ref="R344:R347"/>
    <mergeCell ref="R340:R343"/>
    <mergeCell ref="S340:S343"/>
    <mergeCell ref="A344:A347"/>
    <mergeCell ref="B344:B347"/>
    <mergeCell ref="K344:K347"/>
    <mergeCell ref="L344:L347"/>
    <mergeCell ref="M344:M347"/>
    <mergeCell ref="N344:N347"/>
    <mergeCell ref="S352:S355"/>
    <mergeCell ref="A356:A359"/>
    <mergeCell ref="B356:B359"/>
    <mergeCell ref="K356:K359"/>
    <mergeCell ref="L356:L359"/>
    <mergeCell ref="M356:M359"/>
    <mergeCell ref="N356:N359"/>
    <mergeCell ref="O356:O359"/>
    <mergeCell ref="P356:P359"/>
    <mergeCell ref="Q356:Q359"/>
    <mergeCell ref="O352:O355"/>
    <mergeCell ref="P352:P355"/>
    <mergeCell ref="Q352:Q355"/>
    <mergeCell ref="R352:R355"/>
    <mergeCell ref="R348:R351"/>
    <mergeCell ref="S348:S351"/>
    <mergeCell ref="A352:A355"/>
    <mergeCell ref="B352:B355"/>
    <mergeCell ref="K352:K355"/>
    <mergeCell ref="L352:L355"/>
    <mergeCell ref="M352:M355"/>
    <mergeCell ref="N352:N355"/>
    <mergeCell ref="S360:S363"/>
    <mergeCell ref="A364:A367"/>
    <mergeCell ref="B364:B367"/>
    <mergeCell ref="K364:K367"/>
    <mergeCell ref="L364:L367"/>
    <mergeCell ref="M364:M367"/>
    <mergeCell ref="N364:N367"/>
    <mergeCell ref="O364:O367"/>
    <mergeCell ref="P364:P367"/>
    <mergeCell ref="Q364:Q367"/>
    <mergeCell ref="O360:O363"/>
    <mergeCell ref="P360:P363"/>
    <mergeCell ref="Q360:Q363"/>
    <mergeCell ref="R360:R363"/>
    <mergeCell ref="R356:R359"/>
    <mergeCell ref="S356:S359"/>
    <mergeCell ref="A360:A363"/>
    <mergeCell ref="B360:B363"/>
    <mergeCell ref="K360:K363"/>
    <mergeCell ref="L360:L363"/>
    <mergeCell ref="M360:M363"/>
    <mergeCell ref="N360:N363"/>
    <mergeCell ref="S368:S371"/>
    <mergeCell ref="A372:A375"/>
    <mergeCell ref="B372:B375"/>
    <mergeCell ref="K372:K375"/>
    <mergeCell ref="L372:L375"/>
    <mergeCell ref="M372:M375"/>
    <mergeCell ref="N372:N375"/>
    <mergeCell ref="O372:O375"/>
    <mergeCell ref="P372:P375"/>
    <mergeCell ref="Q372:Q375"/>
    <mergeCell ref="O368:O371"/>
    <mergeCell ref="P368:P371"/>
    <mergeCell ref="Q368:Q371"/>
    <mergeCell ref="R368:R371"/>
    <mergeCell ref="R364:R367"/>
    <mergeCell ref="S364:S367"/>
    <mergeCell ref="A368:A371"/>
    <mergeCell ref="B368:B371"/>
    <mergeCell ref="K368:K371"/>
    <mergeCell ref="L368:L371"/>
    <mergeCell ref="M368:M371"/>
    <mergeCell ref="N368:N371"/>
    <mergeCell ref="S376:S379"/>
    <mergeCell ref="A380:A383"/>
    <mergeCell ref="B380:B383"/>
    <mergeCell ref="K380:K383"/>
    <mergeCell ref="L380:L383"/>
    <mergeCell ref="M380:M383"/>
    <mergeCell ref="N380:N383"/>
    <mergeCell ref="O380:O383"/>
    <mergeCell ref="P380:P383"/>
    <mergeCell ref="Q380:Q383"/>
    <mergeCell ref="O376:O379"/>
    <mergeCell ref="P376:P379"/>
    <mergeCell ref="Q376:Q379"/>
    <mergeCell ref="R376:R379"/>
    <mergeCell ref="R372:R375"/>
    <mergeCell ref="S372:S375"/>
    <mergeCell ref="A376:A379"/>
    <mergeCell ref="B376:B379"/>
    <mergeCell ref="K376:K379"/>
    <mergeCell ref="L376:L379"/>
    <mergeCell ref="M376:M379"/>
    <mergeCell ref="N376:N379"/>
    <mergeCell ref="S384:S387"/>
    <mergeCell ref="A388:A391"/>
    <mergeCell ref="B388:B391"/>
    <mergeCell ref="K388:K391"/>
    <mergeCell ref="L388:L391"/>
    <mergeCell ref="M388:M391"/>
    <mergeCell ref="N388:N391"/>
    <mergeCell ref="O388:O391"/>
    <mergeCell ref="P388:P391"/>
    <mergeCell ref="Q388:Q391"/>
    <mergeCell ref="O384:O387"/>
    <mergeCell ref="P384:P387"/>
    <mergeCell ref="Q384:Q387"/>
    <mergeCell ref="R384:R387"/>
    <mergeCell ref="R380:R383"/>
    <mergeCell ref="S380:S383"/>
    <mergeCell ref="A384:A387"/>
    <mergeCell ref="B384:B387"/>
    <mergeCell ref="K384:K387"/>
    <mergeCell ref="L384:L387"/>
    <mergeCell ref="M384:M387"/>
    <mergeCell ref="N384:N387"/>
    <mergeCell ref="S392:S395"/>
    <mergeCell ref="A396:A399"/>
    <mergeCell ref="B396:B399"/>
    <mergeCell ref="K396:K399"/>
    <mergeCell ref="L396:L399"/>
    <mergeCell ref="M396:M399"/>
    <mergeCell ref="N396:N399"/>
    <mergeCell ref="O396:O399"/>
    <mergeCell ref="P396:P399"/>
    <mergeCell ref="Q396:Q399"/>
    <mergeCell ref="O392:O395"/>
    <mergeCell ref="P392:P395"/>
    <mergeCell ref="Q392:Q395"/>
    <mergeCell ref="R392:R395"/>
    <mergeCell ref="R388:R391"/>
    <mergeCell ref="S388:S391"/>
    <mergeCell ref="A392:A395"/>
    <mergeCell ref="B392:B395"/>
    <mergeCell ref="K392:K395"/>
    <mergeCell ref="L392:L395"/>
    <mergeCell ref="M392:M395"/>
    <mergeCell ref="N392:N395"/>
    <mergeCell ref="S400:S403"/>
    <mergeCell ref="A404:A407"/>
    <mergeCell ref="B404:B407"/>
    <mergeCell ref="K404:K407"/>
    <mergeCell ref="L404:L407"/>
    <mergeCell ref="M404:M407"/>
    <mergeCell ref="N404:N407"/>
    <mergeCell ref="O404:O407"/>
    <mergeCell ref="P404:P407"/>
    <mergeCell ref="Q404:Q407"/>
    <mergeCell ref="O400:O403"/>
    <mergeCell ref="P400:P403"/>
    <mergeCell ref="Q400:Q403"/>
    <mergeCell ref="R400:R403"/>
    <mergeCell ref="R396:R399"/>
    <mergeCell ref="S396:S399"/>
    <mergeCell ref="A400:A403"/>
    <mergeCell ref="B400:B403"/>
    <mergeCell ref="K400:K403"/>
    <mergeCell ref="L400:L403"/>
    <mergeCell ref="M400:M403"/>
    <mergeCell ref="N400:N403"/>
    <mergeCell ref="S408:S411"/>
    <mergeCell ref="A412:A415"/>
    <mergeCell ref="B412:B415"/>
    <mergeCell ref="K412:K415"/>
    <mergeCell ref="L412:L415"/>
    <mergeCell ref="M412:M415"/>
    <mergeCell ref="N412:N415"/>
    <mergeCell ref="O412:O415"/>
    <mergeCell ref="P412:P415"/>
    <mergeCell ref="Q412:Q415"/>
    <mergeCell ref="O408:O411"/>
    <mergeCell ref="P408:P411"/>
    <mergeCell ref="Q408:Q411"/>
    <mergeCell ref="R408:R411"/>
    <mergeCell ref="R404:R407"/>
    <mergeCell ref="S404:S407"/>
    <mergeCell ref="A408:A411"/>
    <mergeCell ref="B408:B411"/>
    <mergeCell ref="K408:K411"/>
    <mergeCell ref="L408:L411"/>
    <mergeCell ref="M408:M411"/>
    <mergeCell ref="N408:N411"/>
    <mergeCell ref="S416:S419"/>
    <mergeCell ref="A420:A423"/>
    <mergeCell ref="B420:B423"/>
    <mergeCell ref="K420:K423"/>
    <mergeCell ref="L420:L423"/>
    <mergeCell ref="M420:M423"/>
    <mergeCell ref="N420:N423"/>
    <mergeCell ref="O420:O423"/>
    <mergeCell ref="P420:P423"/>
    <mergeCell ref="Q420:Q423"/>
    <mergeCell ref="O416:O419"/>
    <mergeCell ref="P416:P419"/>
    <mergeCell ref="Q416:Q419"/>
    <mergeCell ref="R416:R419"/>
    <mergeCell ref="R412:R415"/>
    <mergeCell ref="S412:S415"/>
    <mergeCell ref="A416:A419"/>
    <mergeCell ref="B416:B419"/>
    <mergeCell ref="K416:K419"/>
    <mergeCell ref="L416:L419"/>
    <mergeCell ref="M416:M419"/>
    <mergeCell ref="N416:N419"/>
    <mergeCell ref="S424:S427"/>
    <mergeCell ref="A428:A431"/>
    <mergeCell ref="B428:B431"/>
    <mergeCell ref="K428:K431"/>
    <mergeCell ref="L428:L431"/>
    <mergeCell ref="M428:M431"/>
    <mergeCell ref="N428:N431"/>
    <mergeCell ref="O428:O431"/>
    <mergeCell ref="P428:P431"/>
    <mergeCell ref="Q428:Q431"/>
    <mergeCell ref="O424:O427"/>
    <mergeCell ref="P424:P427"/>
    <mergeCell ref="Q424:Q427"/>
    <mergeCell ref="R424:R427"/>
    <mergeCell ref="R420:R423"/>
    <mergeCell ref="S420:S423"/>
    <mergeCell ref="A424:A427"/>
    <mergeCell ref="B424:B427"/>
    <mergeCell ref="K424:K427"/>
    <mergeCell ref="L424:L427"/>
    <mergeCell ref="M424:M427"/>
    <mergeCell ref="N424:N427"/>
    <mergeCell ref="S432:S435"/>
    <mergeCell ref="A436:A439"/>
    <mergeCell ref="B436:B439"/>
    <mergeCell ref="K436:K439"/>
    <mergeCell ref="L436:L439"/>
    <mergeCell ref="M436:M439"/>
    <mergeCell ref="N436:N439"/>
    <mergeCell ref="O436:O439"/>
    <mergeCell ref="P436:P439"/>
    <mergeCell ref="Q436:Q439"/>
    <mergeCell ref="O432:O435"/>
    <mergeCell ref="P432:P435"/>
    <mergeCell ref="Q432:Q435"/>
    <mergeCell ref="R432:R435"/>
    <mergeCell ref="R428:R431"/>
    <mergeCell ref="S428:S431"/>
    <mergeCell ref="A432:A435"/>
    <mergeCell ref="B432:B435"/>
    <mergeCell ref="K432:K435"/>
    <mergeCell ref="L432:L435"/>
    <mergeCell ref="M432:M435"/>
    <mergeCell ref="N432:N435"/>
    <mergeCell ref="S440:S443"/>
    <mergeCell ref="A444:A447"/>
    <mergeCell ref="B444:B447"/>
    <mergeCell ref="K444:K447"/>
    <mergeCell ref="L444:L447"/>
    <mergeCell ref="M444:M447"/>
    <mergeCell ref="N444:N447"/>
    <mergeCell ref="O444:O447"/>
    <mergeCell ref="P444:P447"/>
    <mergeCell ref="Q444:Q447"/>
    <mergeCell ref="O440:O443"/>
    <mergeCell ref="P440:P443"/>
    <mergeCell ref="Q440:Q443"/>
    <mergeCell ref="R440:R443"/>
    <mergeCell ref="R436:R439"/>
    <mergeCell ref="S436:S439"/>
    <mergeCell ref="A440:A443"/>
    <mergeCell ref="B440:B443"/>
    <mergeCell ref="K440:K443"/>
    <mergeCell ref="L440:L443"/>
    <mergeCell ref="M440:M443"/>
    <mergeCell ref="N440:N443"/>
    <mergeCell ref="S448:S451"/>
    <mergeCell ref="A452:A455"/>
    <mergeCell ref="B452:B455"/>
    <mergeCell ref="K452:K455"/>
    <mergeCell ref="L452:L455"/>
    <mergeCell ref="M452:M455"/>
    <mergeCell ref="N452:N455"/>
    <mergeCell ref="O452:O455"/>
    <mergeCell ref="P452:P455"/>
    <mergeCell ref="Q452:Q455"/>
    <mergeCell ref="O448:O451"/>
    <mergeCell ref="P448:P451"/>
    <mergeCell ref="Q448:Q451"/>
    <mergeCell ref="R448:R451"/>
    <mergeCell ref="R444:R447"/>
    <mergeCell ref="S444:S447"/>
    <mergeCell ref="A448:A451"/>
    <mergeCell ref="B448:B451"/>
    <mergeCell ref="K448:K451"/>
    <mergeCell ref="L448:L451"/>
    <mergeCell ref="M448:M451"/>
    <mergeCell ref="N448:N451"/>
    <mergeCell ref="S456:S459"/>
    <mergeCell ref="A460:A463"/>
    <mergeCell ref="B460:B463"/>
    <mergeCell ref="K460:K463"/>
    <mergeCell ref="L460:L463"/>
    <mergeCell ref="M460:M463"/>
    <mergeCell ref="N460:N463"/>
    <mergeCell ref="O460:O463"/>
    <mergeCell ref="P460:P463"/>
    <mergeCell ref="Q460:Q463"/>
    <mergeCell ref="O456:O459"/>
    <mergeCell ref="P456:P459"/>
    <mergeCell ref="Q456:Q459"/>
    <mergeCell ref="R456:R459"/>
    <mergeCell ref="R452:R455"/>
    <mergeCell ref="S452:S455"/>
    <mergeCell ref="A456:A459"/>
    <mergeCell ref="B456:B459"/>
    <mergeCell ref="K456:K459"/>
    <mergeCell ref="L456:L459"/>
    <mergeCell ref="M456:M459"/>
    <mergeCell ref="N456:N459"/>
    <mergeCell ref="S464:S467"/>
    <mergeCell ref="A468:A471"/>
    <mergeCell ref="B468:B471"/>
    <mergeCell ref="K468:K471"/>
    <mergeCell ref="L468:L471"/>
    <mergeCell ref="M468:M471"/>
    <mergeCell ref="N468:N471"/>
    <mergeCell ref="O468:O471"/>
    <mergeCell ref="P468:P471"/>
    <mergeCell ref="Q468:Q471"/>
    <mergeCell ref="O464:O467"/>
    <mergeCell ref="P464:P467"/>
    <mergeCell ref="Q464:Q467"/>
    <mergeCell ref="R464:R467"/>
    <mergeCell ref="R460:R463"/>
    <mergeCell ref="S460:S463"/>
    <mergeCell ref="A464:A467"/>
    <mergeCell ref="B464:B467"/>
    <mergeCell ref="K464:K467"/>
    <mergeCell ref="L464:L467"/>
    <mergeCell ref="M464:M467"/>
    <mergeCell ref="N464:N467"/>
    <mergeCell ref="S472:S475"/>
    <mergeCell ref="A476:A479"/>
    <mergeCell ref="B476:B479"/>
    <mergeCell ref="K476:K479"/>
    <mergeCell ref="L476:L479"/>
    <mergeCell ref="M476:M479"/>
    <mergeCell ref="N476:N479"/>
    <mergeCell ref="O476:O479"/>
    <mergeCell ref="P476:P479"/>
    <mergeCell ref="Q476:Q479"/>
    <mergeCell ref="O472:O475"/>
    <mergeCell ref="P472:P475"/>
    <mergeCell ref="Q472:Q475"/>
    <mergeCell ref="R472:R475"/>
    <mergeCell ref="R468:R471"/>
    <mergeCell ref="S468:S471"/>
    <mergeCell ref="A472:A475"/>
    <mergeCell ref="B472:B475"/>
    <mergeCell ref="K472:K475"/>
    <mergeCell ref="L472:L475"/>
    <mergeCell ref="M472:M475"/>
    <mergeCell ref="N472:N475"/>
    <mergeCell ref="S480:S483"/>
    <mergeCell ref="A484:A487"/>
    <mergeCell ref="B484:B487"/>
    <mergeCell ref="K484:K487"/>
    <mergeCell ref="L484:L487"/>
    <mergeCell ref="M484:M487"/>
    <mergeCell ref="N484:N487"/>
    <mergeCell ref="O484:O487"/>
    <mergeCell ref="P484:P487"/>
    <mergeCell ref="Q484:Q487"/>
    <mergeCell ref="O480:O483"/>
    <mergeCell ref="P480:P483"/>
    <mergeCell ref="Q480:Q483"/>
    <mergeCell ref="R480:R483"/>
    <mergeCell ref="R476:R479"/>
    <mergeCell ref="S476:S479"/>
    <mergeCell ref="A480:A483"/>
    <mergeCell ref="B480:B483"/>
    <mergeCell ref="K480:K483"/>
    <mergeCell ref="L480:L483"/>
    <mergeCell ref="M480:M483"/>
    <mergeCell ref="N480:N483"/>
    <mergeCell ref="S488:S491"/>
    <mergeCell ref="A492:A495"/>
    <mergeCell ref="B492:B495"/>
    <mergeCell ref="K492:K495"/>
    <mergeCell ref="L492:L495"/>
    <mergeCell ref="M492:M495"/>
    <mergeCell ref="N492:N495"/>
    <mergeCell ref="O492:O495"/>
    <mergeCell ref="P492:P495"/>
    <mergeCell ref="Q492:Q495"/>
    <mergeCell ref="O488:O491"/>
    <mergeCell ref="P488:P491"/>
    <mergeCell ref="Q488:Q491"/>
    <mergeCell ref="R488:R491"/>
    <mergeCell ref="R484:R487"/>
    <mergeCell ref="S484:S487"/>
    <mergeCell ref="A488:A491"/>
    <mergeCell ref="B488:B491"/>
    <mergeCell ref="K488:K491"/>
    <mergeCell ref="L488:L491"/>
    <mergeCell ref="M488:M491"/>
    <mergeCell ref="N488:N491"/>
    <mergeCell ref="S496:S499"/>
    <mergeCell ref="A500:A503"/>
    <mergeCell ref="B500:B503"/>
    <mergeCell ref="K500:K503"/>
    <mergeCell ref="L500:L503"/>
    <mergeCell ref="M500:M503"/>
    <mergeCell ref="N500:N503"/>
    <mergeCell ref="O500:O503"/>
    <mergeCell ref="P500:P503"/>
    <mergeCell ref="Q500:Q503"/>
    <mergeCell ref="O496:O499"/>
    <mergeCell ref="P496:P499"/>
    <mergeCell ref="Q496:Q499"/>
    <mergeCell ref="R496:R499"/>
    <mergeCell ref="R492:R495"/>
    <mergeCell ref="S492:S495"/>
    <mergeCell ref="A496:A499"/>
    <mergeCell ref="B496:B499"/>
    <mergeCell ref="K496:K499"/>
    <mergeCell ref="L496:L499"/>
    <mergeCell ref="M496:M499"/>
    <mergeCell ref="N496:N499"/>
    <mergeCell ref="S504:S507"/>
    <mergeCell ref="A508:A511"/>
    <mergeCell ref="B508:B511"/>
    <mergeCell ref="K508:K511"/>
    <mergeCell ref="L508:L511"/>
    <mergeCell ref="M508:M511"/>
    <mergeCell ref="N508:N511"/>
    <mergeCell ref="O508:O511"/>
    <mergeCell ref="P508:P511"/>
    <mergeCell ref="Q508:Q511"/>
    <mergeCell ref="O504:O507"/>
    <mergeCell ref="P504:P507"/>
    <mergeCell ref="Q504:Q507"/>
    <mergeCell ref="R504:R507"/>
    <mergeCell ref="R500:R503"/>
    <mergeCell ref="S500:S503"/>
    <mergeCell ref="A504:A507"/>
    <mergeCell ref="B504:B507"/>
    <mergeCell ref="K504:K507"/>
    <mergeCell ref="L504:L507"/>
    <mergeCell ref="M504:M507"/>
    <mergeCell ref="N504:N507"/>
    <mergeCell ref="S512:S515"/>
    <mergeCell ref="A516:A519"/>
    <mergeCell ref="B516:B519"/>
    <mergeCell ref="K516:K519"/>
    <mergeCell ref="L516:L519"/>
    <mergeCell ref="M516:M519"/>
    <mergeCell ref="N516:N519"/>
    <mergeCell ref="O516:O519"/>
    <mergeCell ref="P516:P519"/>
    <mergeCell ref="Q516:Q519"/>
    <mergeCell ref="O512:O515"/>
    <mergeCell ref="P512:P515"/>
    <mergeCell ref="Q512:Q515"/>
    <mergeCell ref="R512:R515"/>
    <mergeCell ref="R508:R511"/>
    <mergeCell ref="S508:S511"/>
    <mergeCell ref="A512:A515"/>
    <mergeCell ref="B512:B515"/>
    <mergeCell ref="K512:K515"/>
    <mergeCell ref="L512:L515"/>
    <mergeCell ref="M512:M515"/>
    <mergeCell ref="N512:N515"/>
    <mergeCell ref="S520:S523"/>
    <mergeCell ref="A524:A527"/>
    <mergeCell ref="B524:B527"/>
    <mergeCell ref="K524:K527"/>
    <mergeCell ref="L524:L527"/>
    <mergeCell ref="M524:M527"/>
    <mergeCell ref="N524:N527"/>
    <mergeCell ref="O524:O527"/>
    <mergeCell ref="P524:P527"/>
    <mergeCell ref="Q524:Q527"/>
    <mergeCell ref="O520:O523"/>
    <mergeCell ref="P520:P523"/>
    <mergeCell ref="Q520:Q523"/>
    <mergeCell ref="R520:R523"/>
    <mergeCell ref="R516:R519"/>
    <mergeCell ref="S516:S519"/>
    <mergeCell ref="A520:A523"/>
    <mergeCell ref="B520:B523"/>
    <mergeCell ref="K520:K523"/>
    <mergeCell ref="L520:L523"/>
    <mergeCell ref="M520:M523"/>
    <mergeCell ref="N520:N523"/>
    <mergeCell ref="S528:S531"/>
    <mergeCell ref="A532:A535"/>
    <mergeCell ref="B532:B535"/>
    <mergeCell ref="K532:K535"/>
    <mergeCell ref="L532:L535"/>
    <mergeCell ref="M532:M535"/>
    <mergeCell ref="N532:N535"/>
    <mergeCell ref="O532:O535"/>
    <mergeCell ref="P532:P535"/>
    <mergeCell ref="Q532:Q535"/>
    <mergeCell ref="O528:O531"/>
    <mergeCell ref="P528:P531"/>
    <mergeCell ref="Q528:Q531"/>
    <mergeCell ref="R528:R531"/>
    <mergeCell ref="R524:R527"/>
    <mergeCell ref="S524:S527"/>
    <mergeCell ref="A528:A531"/>
    <mergeCell ref="B528:B531"/>
    <mergeCell ref="K528:K531"/>
    <mergeCell ref="L528:L531"/>
    <mergeCell ref="M528:M531"/>
    <mergeCell ref="N528:N531"/>
    <mergeCell ref="S536:S539"/>
    <mergeCell ref="A540:A543"/>
    <mergeCell ref="B540:B543"/>
    <mergeCell ref="K540:K543"/>
    <mergeCell ref="L540:L543"/>
    <mergeCell ref="M540:M543"/>
    <mergeCell ref="N540:N543"/>
    <mergeCell ref="O540:O543"/>
    <mergeCell ref="P540:P543"/>
    <mergeCell ref="Q540:Q543"/>
    <mergeCell ref="O536:O539"/>
    <mergeCell ref="P536:P539"/>
    <mergeCell ref="Q536:Q539"/>
    <mergeCell ref="R536:R539"/>
    <mergeCell ref="R532:R535"/>
    <mergeCell ref="S532:S535"/>
    <mergeCell ref="A536:A539"/>
    <mergeCell ref="B536:B539"/>
    <mergeCell ref="K536:K539"/>
    <mergeCell ref="L536:L539"/>
    <mergeCell ref="M536:M539"/>
    <mergeCell ref="N536:N539"/>
    <mergeCell ref="S544:S547"/>
    <mergeCell ref="A548:A551"/>
    <mergeCell ref="B548:B551"/>
    <mergeCell ref="K548:K551"/>
    <mergeCell ref="L548:L551"/>
    <mergeCell ref="M548:M551"/>
    <mergeCell ref="N548:N551"/>
    <mergeCell ref="O548:O551"/>
    <mergeCell ref="P548:P551"/>
    <mergeCell ref="Q548:Q551"/>
    <mergeCell ref="O544:O547"/>
    <mergeCell ref="P544:P547"/>
    <mergeCell ref="Q544:Q547"/>
    <mergeCell ref="R544:R547"/>
    <mergeCell ref="R540:R543"/>
    <mergeCell ref="S540:S543"/>
    <mergeCell ref="A544:A547"/>
    <mergeCell ref="B544:B547"/>
    <mergeCell ref="K544:K547"/>
    <mergeCell ref="L544:L547"/>
    <mergeCell ref="M544:M547"/>
    <mergeCell ref="N544:N547"/>
    <mergeCell ref="S552:S555"/>
    <mergeCell ref="A556:A559"/>
    <mergeCell ref="B556:B559"/>
    <mergeCell ref="K556:K559"/>
    <mergeCell ref="L556:L559"/>
    <mergeCell ref="M556:M559"/>
    <mergeCell ref="N556:N559"/>
    <mergeCell ref="O556:O559"/>
    <mergeCell ref="P556:P559"/>
    <mergeCell ref="Q556:Q559"/>
    <mergeCell ref="O552:O555"/>
    <mergeCell ref="P552:P555"/>
    <mergeCell ref="Q552:Q555"/>
    <mergeCell ref="R552:R555"/>
    <mergeCell ref="R548:R551"/>
    <mergeCell ref="S548:S551"/>
    <mergeCell ref="A552:A555"/>
    <mergeCell ref="B552:B555"/>
    <mergeCell ref="K552:K555"/>
    <mergeCell ref="L552:L555"/>
    <mergeCell ref="M552:M555"/>
    <mergeCell ref="N552:N555"/>
    <mergeCell ref="S560:S563"/>
    <mergeCell ref="A564:A567"/>
    <mergeCell ref="B564:B567"/>
    <mergeCell ref="K564:K567"/>
    <mergeCell ref="L564:L567"/>
    <mergeCell ref="M564:M567"/>
    <mergeCell ref="N564:N567"/>
    <mergeCell ref="O564:O567"/>
    <mergeCell ref="P564:P567"/>
    <mergeCell ref="Q564:Q567"/>
    <mergeCell ref="O560:O563"/>
    <mergeCell ref="P560:P563"/>
    <mergeCell ref="Q560:Q563"/>
    <mergeCell ref="R560:R563"/>
    <mergeCell ref="R556:R559"/>
    <mergeCell ref="S556:S559"/>
    <mergeCell ref="A560:A563"/>
    <mergeCell ref="B560:B563"/>
    <mergeCell ref="K560:K563"/>
    <mergeCell ref="L560:L563"/>
    <mergeCell ref="M560:M563"/>
    <mergeCell ref="N560:N563"/>
    <mergeCell ref="S568:S571"/>
    <mergeCell ref="A572:A575"/>
    <mergeCell ref="B572:B575"/>
    <mergeCell ref="K572:K575"/>
    <mergeCell ref="L572:L575"/>
    <mergeCell ref="M572:M575"/>
    <mergeCell ref="N572:N575"/>
    <mergeCell ref="O572:O575"/>
    <mergeCell ref="P572:P575"/>
    <mergeCell ref="Q572:Q575"/>
    <mergeCell ref="O568:O571"/>
    <mergeCell ref="P568:P571"/>
    <mergeCell ref="Q568:Q571"/>
    <mergeCell ref="R568:R571"/>
    <mergeCell ref="R564:R567"/>
    <mergeCell ref="S564:S567"/>
    <mergeCell ref="A568:A571"/>
    <mergeCell ref="B568:B571"/>
    <mergeCell ref="K568:K571"/>
    <mergeCell ref="L568:L571"/>
    <mergeCell ref="M568:M571"/>
    <mergeCell ref="N568:N571"/>
    <mergeCell ref="S576:S579"/>
    <mergeCell ref="A580:A583"/>
    <mergeCell ref="B580:B583"/>
    <mergeCell ref="K580:K583"/>
    <mergeCell ref="L580:L583"/>
    <mergeCell ref="M580:M583"/>
    <mergeCell ref="N580:N583"/>
    <mergeCell ref="O580:O583"/>
    <mergeCell ref="P580:P583"/>
    <mergeCell ref="Q580:Q583"/>
    <mergeCell ref="O576:O579"/>
    <mergeCell ref="P576:P579"/>
    <mergeCell ref="Q576:Q579"/>
    <mergeCell ref="R576:R579"/>
    <mergeCell ref="R572:R575"/>
    <mergeCell ref="S572:S575"/>
    <mergeCell ref="A576:A579"/>
    <mergeCell ref="B576:B579"/>
    <mergeCell ref="K576:K579"/>
    <mergeCell ref="L576:L579"/>
    <mergeCell ref="M576:M579"/>
    <mergeCell ref="N576:N579"/>
    <mergeCell ref="S584:S587"/>
    <mergeCell ref="A588:A591"/>
    <mergeCell ref="B588:B591"/>
    <mergeCell ref="K588:K591"/>
    <mergeCell ref="L588:L591"/>
    <mergeCell ref="M588:M591"/>
    <mergeCell ref="N588:N591"/>
    <mergeCell ref="O588:O591"/>
    <mergeCell ref="P588:P591"/>
    <mergeCell ref="Q588:Q591"/>
    <mergeCell ref="O584:O587"/>
    <mergeCell ref="P584:P587"/>
    <mergeCell ref="Q584:Q587"/>
    <mergeCell ref="R584:R587"/>
    <mergeCell ref="R580:R583"/>
    <mergeCell ref="S580:S583"/>
    <mergeCell ref="A584:A587"/>
    <mergeCell ref="B584:B587"/>
    <mergeCell ref="K584:K587"/>
    <mergeCell ref="L584:L587"/>
    <mergeCell ref="M584:M587"/>
    <mergeCell ref="N584:N587"/>
    <mergeCell ref="S592:S595"/>
    <mergeCell ref="A596:A599"/>
    <mergeCell ref="B596:B599"/>
    <mergeCell ref="K596:K599"/>
    <mergeCell ref="L596:L599"/>
    <mergeCell ref="M596:M599"/>
    <mergeCell ref="N596:N599"/>
    <mergeCell ref="O596:O599"/>
    <mergeCell ref="P596:P599"/>
    <mergeCell ref="Q596:Q599"/>
    <mergeCell ref="O592:O595"/>
    <mergeCell ref="P592:P595"/>
    <mergeCell ref="Q592:Q595"/>
    <mergeCell ref="R592:R595"/>
    <mergeCell ref="R588:R591"/>
    <mergeCell ref="S588:S591"/>
    <mergeCell ref="A592:A595"/>
    <mergeCell ref="B592:B595"/>
    <mergeCell ref="K592:K595"/>
    <mergeCell ref="L592:L595"/>
    <mergeCell ref="M592:M595"/>
    <mergeCell ref="N592:N595"/>
    <mergeCell ref="S600:S603"/>
    <mergeCell ref="A604:A607"/>
    <mergeCell ref="B604:B607"/>
    <mergeCell ref="K604:K607"/>
    <mergeCell ref="L604:L607"/>
    <mergeCell ref="M604:M607"/>
    <mergeCell ref="N604:N607"/>
    <mergeCell ref="O604:O607"/>
    <mergeCell ref="P604:P607"/>
    <mergeCell ref="Q604:Q607"/>
    <mergeCell ref="O600:O603"/>
    <mergeCell ref="P600:P603"/>
    <mergeCell ref="Q600:Q603"/>
    <mergeCell ref="R600:R603"/>
    <mergeCell ref="R596:R599"/>
    <mergeCell ref="S596:S599"/>
    <mergeCell ref="A600:A603"/>
    <mergeCell ref="B600:B603"/>
    <mergeCell ref="K600:K603"/>
    <mergeCell ref="L600:L603"/>
    <mergeCell ref="M600:M603"/>
    <mergeCell ref="N600:N603"/>
    <mergeCell ref="S608:S611"/>
    <mergeCell ref="A612:A615"/>
    <mergeCell ref="B612:B615"/>
    <mergeCell ref="K612:K615"/>
    <mergeCell ref="L612:L615"/>
    <mergeCell ref="M612:M615"/>
    <mergeCell ref="N612:N615"/>
    <mergeCell ref="O612:O615"/>
    <mergeCell ref="P612:P615"/>
    <mergeCell ref="Q612:Q615"/>
    <mergeCell ref="O608:O611"/>
    <mergeCell ref="P608:P611"/>
    <mergeCell ref="Q608:Q611"/>
    <mergeCell ref="R608:R611"/>
    <mergeCell ref="R604:R607"/>
    <mergeCell ref="S604:S607"/>
    <mergeCell ref="A608:A611"/>
    <mergeCell ref="B608:B611"/>
    <mergeCell ref="K608:K611"/>
    <mergeCell ref="L608:L611"/>
    <mergeCell ref="M608:M611"/>
    <mergeCell ref="N608:N611"/>
    <mergeCell ref="S616:S619"/>
    <mergeCell ref="A620:A623"/>
    <mergeCell ref="B620:B623"/>
    <mergeCell ref="K620:K623"/>
    <mergeCell ref="L620:L623"/>
    <mergeCell ref="M620:M623"/>
    <mergeCell ref="N620:N623"/>
    <mergeCell ref="O620:O623"/>
    <mergeCell ref="P620:P623"/>
    <mergeCell ref="Q620:Q623"/>
    <mergeCell ref="O616:O619"/>
    <mergeCell ref="P616:P619"/>
    <mergeCell ref="Q616:Q619"/>
    <mergeCell ref="R616:R619"/>
    <mergeCell ref="R612:R615"/>
    <mergeCell ref="S612:S615"/>
    <mergeCell ref="A616:A619"/>
    <mergeCell ref="B616:B619"/>
    <mergeCell ref="K616:K619"/>
    <mergeCell ref="L616:L619"/>
    <mergeCell ref="M616:M619"/>
    <mergeCell ref="N616:N619"/>
    <mergeCell ref="S624:S627"/>
    <mergeCell ref="A628:A631"/>
    <mergeCell ref="B628:B631"/>
    <mergeCell ref="K628:K631"/>
    <mergeCell ref="L628:L631"/>
    <mergeCell ref="M628:M631"/>
    <mergeCell ref="N628:N631"/>
    <mergeCell ref="O628:O631"/>
    <mergeCell ref="P628:P631"/>
    <mergeCell ref="Q628:Q631"/>
    <mergeCell ref="O624:O627"/>
    <mergeCell ref="P624:P627"/>
    <mergeCell ref="Q624:Q627"/>
    <mergeCell ref="R624:R627"/>
    <mergeCell ref="R620:R623"/>
    <mergeCell ref="S620:S623"/>
    <mergeCell ref="A624:A627"/>
    <mergeCell ref="B624:B627"/>
    <mergeCell ref="K624:K627"/>
    <mergeCell ref="L624:L627"/>
    <mergeCell ref="M624:M627"/>
    <mergeCell ref="N624:N627"/>
    <mergeCell ref="S632:S635"/>
    <mergeCell ref="A636:A639"/>
    <mergeCell ref="B636:B639"/>
    <mergeCell ref="K636:K639"/>
    <mergeCell ref="L636:L639"/>
    <mergeCell ref="M636:M639"/>
    <mergeCell ref="N636:N639"/>
    <mergeCell ref="O636:O639"/>
    <mergeCell ref="P636:P639"/>
    <mergeCell ref="Q636:Q639"/>
    <mergeCell ref="O632:O635"/>
    <mergeCell ref="P632:P635"/>
    <mergeCell ref="Q632:Q635"/>
    <mergeCell ref="R632:R635"/>
    <mergeCell ref="R628:R631"/>
    <mergeCell ref="S628:S631"/>
    <mergeCell ref="A632:A635"/>
    <mergeCell ref="B632:B635"/>
    <mergeCell ref="K632:K635"/>
    <mergeCell ref="L632:L635"/>
    <mergeCell ref="M632:M635"/>
    <mergeCell ref="N632:N635"/>
    <mergeCell ref="S640:S643"/>
    <mergeCell ref="A644:A647"/>
    <mergeCell ref="B644:B647"/>
    <mergeCell ref="K644:K647"/>
    <mergeCell ref="L644:L647"/>
    <mergeCell ref="M644:M647"/>
    <mergeCell ref="N644:N647"/>
    <mergeCell ref="O644:O647"/>
    <mergeCell ref="P644:P647"/>
    <mergeCell ref="Q644:Q647"/>
    <mergeCell ref="O640:O643"/>
    <mergeCell ref="P640:P643"/>
    <mergeCell ref="Q640:Q643"/>
    <mergeCell ref="R640:R643"/>
    <mergeCell ref="R636:R639"/>
    <mergeCell ref="S636:S639"/>
    <mergeCell ref="A640:A643"/>
    <mergeCell ref="B640:B643"/>
    <mergeCell ref="K640:K643"/>
    <mergeCell ref="L640:L643"/>
    <mergeCell ref="M640:M643"/>
    <mergeCell ref="N640:N643"/>
    <mergeCell ref="S648:S651"/>
    <mergeCell ref="A652:A655"/>
    <mergeCell ref="B652:B655"/>
    <mergeCell ref="K652:K655"/>
    <mergeCell ref="L652:L655"/>
    <mergeCell ref="M652:M655"/>
    <mergeCell ref="N652:N655"/>
    <mergeCell ref="O652:O655"/>
    <mergeCell ref="P652:P655"/>
    <mergeCell ref="Q652:Q655"/>
    <mergeCell ref="O648:O651"/>
    <mergeCell ref="P648:P651"/>
    <mergeCell ref="Q648:Q651"/>
    <mergeCell ref="R648:R651"/>
    <mergeCell ref="R644:R647"/>
    <mergeCell ref="S644:S647"/>
    <mergeCell ref="A648:A651"/>
    <mergeCell ref="B648:B651"/>
    <mergeCell ref="K648:K651"/>
    <mergeCell ref="L648:L651"/>
    <mergeCell ref="M648:M651"/>
    <mergeCell ref="N648:N651"/>
    <mergeCell ref="S656:S659"/>
    <mergeCell ref="A660:A663"/>
    <mergeCell ref="B660:B663"/>
    <mergeCell ref="K660:K663"/>
    <mergeCell ref="L660:L663"/>
    <mergeCell ref="M660:M663"/>
    <mergeCell ref="N660:N663"/>
    <mergeCell ref="O660:O663"/>
    <mergeCell ref="P660:P663"/>
    <mergeCell ref="Q660:Q663"/>
    <mergeCell ref="O656:O659"/>
    <mergeCell ref="P656:P659"/>
    <mergeCell ref="Q656:Q659"/>
    <mergeCell ref="R656:R659"/>
    <mergeCell ref="R652:R655"/>
    <mergeCell ref="S652:S655"/>
    <mergeCell ref="A656:A659"/>
    <mergeCell ref="B656:B659"/>
    <mergeCell ref="K656:K659"/>
    <mergeCell ref="L656:L659"/>
    <mergeCell ref="M656:M659"/>
    <mergeCell ref="N656:N659"/>
    <mergeCell ref="S664:S667"/>
    <mergeCell ref="A668:A671"/>
    <mergeCell ref="B668:B671"/>
    <mergeCell ref="K668:K671"/>
    <mergeCell ref="L668:L671"/>
    <mergeCell ref="M668:M671"/>
    <mergeCell ref="N668:N671"/>
    <mergeCell ref="O668:O671"/>
    <mergeCell ref="P668:P671"/>
    <mergeCell ref="Q668:Q671"/>
    <mergeCell ref="O664:O667"/>
    <mergeCell ref="P664:P667"/>
    <mergeCell ref="Q664:Q667"/>
    <mergeCell ref="R664:R667"/>
    <mergeCell ref="R660:R663"/>
    <mergeCell ref="S660:S663"/>
    <mergeCell ref="A664:A667"/>
    <mergeCell ref="B664:B667"/>
    <mergeCell ref="K664:K667"/>
    <mergeCell ref="L664:L667"/>
    <mergeCell ref="M664:M667"/>
    <mergeCell ref="N664:N667"/>
    <mergeCell ref="S672:S675"/>
    <mergeCell ref="A676:A679"/>
    <mergeCell ref="B676:B679"/>
    <mergeCell ref="K676:K679"/>
    <mergeCell ref="L676:L679"/>
    <mergeCell ref="M676:M679"/>
    <mergeCell ref="N676:N679"/>
    <mergeCell ref="O676:O679"/>
    <mergeCell ref="P676:P679"/>
    <mergeCell ref="Q676:Q679"/>
    <mergeCell ref="O672:O675"/>
    <mergeCell ref="P672:P675"/>
    <mergeCell ref="Q672:Q675"/>
    <mergeCell ref="R672:R675"/>
    <mergeCell ref="R668:R671"/>
    <mergeCell ref="S668:S671"/>
    <mergeCell ref="A672:A675"/>
    <mergeCell ref="B672:B675"/>
    <mergeCell ref="K672:K675"/>
    <mergeCell ref="L672:L675"/>
    <mergeCell ref="M672:M675"/>
    <mergeCell ref="N672:N675"/>
    <mergeCell ref="S680:S683"/>
    <mergeCell ref="A684:A687"/>
    <mergeCell ref="B684:B687"/>
    <mergeCell ref="K684:K687"/>
    <mergeCell ref="L684:L687"/>
    <mergeCell ref="M684:M687"/>
    <mergeCell ref="N684:N687"/>
    <mergeCell ref="O684:O687"/>
    <mergeCell ref="P684:P687"/>
    <mergeCell ref="Q684:Q687"/>
    <mergeCell ref="O680:O683"/>
    <mergeCell ref="P680:P683"/>
    <mergeCell ref="Q680:Q683"/>
    <mergeCell ref="R680:R683"/>
    <mergeCell ref="R676:R679"/>
    <mergeCell ref="S676:S679"/>
    <mergeCell ref="A680:A683"/>
    <mergeCell ref="B680:B683"/>
    <mergeCell ref="K680:K683"/>
    <mergeCell ref="L680:L683"/>
    <mergeCell ref="M680:M683"/>
    <mergeCell ref="N680:N683"/>
    <mergeCell ref="S688:S691"/>
    <mergeCell ref="A692:A695"/>
    <mergeCell ref="B692:B695"/>
    <mergeCell ref="K692:K695"/>
    <mergeCell ref="L692:L695"/>
    <mergeCell ref="M692:M695"/>
    <mergeCell ref="N692:N695"/>
    <mergeCell ref="O692:O695"/>
    <mergeCell ref="P692:P695"/>
    <mergeCell ref="Q692:Q695"/>
    <mergeCell ref="O688:O691"/>
    <mergeCell ref="P688:P691"/>
    <mergeCell ref="Q688:Q691"/>
    <mergeCell ref="R688:R691"/>
    <mergeCell ref="R684:R687"/>
    <mergeCell ref="S684:S687"/>
    <mergeCell ref="A688:A691"/>
    <mergeCell ref="B688:B691"/>
    <mergeCell ref="K688:K691"/>
    <mergeCell ref="L688:L691"/>
    <mergeCell ref="M688:M691"/>
    <mergeCell ref="N688:N691"/>
    <mergeCell ref="S696:S699"/>
    <mergeCell ref="A700:A703"/>
    <mergeCell ref="B700:B703"/>
    <mergeCell ref="K700:K703"/>
    <mergeCell ref="L700:L703"/>
    <mergeCell ref="M700:M703"/>
    <mergeCell ref="N700:N703"/>
    <mergeCell ref="O700:O703"/>
    <mergeCell ref="P700:P703"/>
    <mergeCell ref="Q700:Q703"/>
    <mergeCell ref="O696:O699"/>
    <mergeCell ref="P696:P699"/>
    <mergeCell ref="Q696:Q699"/>
    <mergeCell ref="R696:R699"/>
    <mergeCell ref="R692:R695"/>
    <mergeCell ref="S692:S695"/>
    <mergeCell ref="A696:A699"/>
    <mergeCell ref="B696:B699"/>
    <mergeCell ref="K696:K699"/>
    <mergeCell ref="L696:L699"/>
    <mergeCell ref="M696:M699"/>
    <mergeCell ref="N696:N699"/>
    <mergeCell ref="S704:S707"/>
    <mergeCell ref="A708:A711"/>
    <mergeCell ref="B708:B711"/>
    <mergeCell ref="K708:K711"/>
    <mergeCell ref="L708:L711"/>
    <mergeCell ref="M708:M711"/>
    <mergeCell ref="N708:N711"/>
    <mergeCell ref="O708:O711"/>
    <mergeCell ref="P708:P711"/>
    <mergeCell ref="Q708:Q711"/>
    <mergeCell ref="O704:O707"/>
    <mergeCell ref="P704:P707"/>
    <mergeCell ref="Q704:Q707"/>
    <mergeCell ref="R704:R707"/>
    <mergeCell ref="R700:R703"/>
    <mergeCell ref="S700:S703"/>
    <mergeCell ref="A704:A707"/>
    <mergeCell ref="B704:B707"/>
    <mergeCell ref="K704:K707"/>
    <mergeCell ref="L704:L707"/>
    <mergeCell ref="M704:M707"/>
    <mergeCell ref="N704:N707"/>
    <mergeCell ref="S712:S715"/>
    <mergeCell ref="A716:A719"/>
    <mergeCell ref="B716:B719"/>
    <mergeCell ref="K716:K719"/>
    <mergeCell ref="L716:L719"/>
    <mergeCell ref="M716:M719"/>
    <mergeCell ref="N716:N719"/>
    <mergeCell ref="O716:O719"/>
    <mergeCell ref="P716:P719"/>
    <mergeCell ref="Q716:Q719"/>
    <mergeCell ref="O712:O715"/>
    <mergeCell ref="P712:P715"/>
    <mergeCell ref="Q712:Q715"/>
    <mergeCell ref="R712:R715"/>
    <mergeCell ref="R708:R711"/>
    <mergeCell ref="S708:S711"/>
    <mergeCell ref="A712:A715"/>
    <mergeCell ref="B712:B715"/>
    <mergeCell ref="K712:K715"/>
    <mergeCell ref="L712:L715"/>
    <mergeCell ref="M712:M715"/>
    <mergeCell ref="N712:N715"/>
    <mergeCell ref="S720:S723"/>
    <mergeCell ref="A724:A727"/>
    <mergeCell ref="B724:B727"/>
    <mergeCell ref="K724:K727"/>
    <mergeCell ref="L724:L727"/>
    <mergeCell ref="M724:M727"/>
    <mergeCell ref="N724:N727"/>
    <mergeCell ref="O724:O727"/>
    <mergeCell ref="P724:P727"/>
    <mergeCell ref="Q724:Q727"/>
    <mergeCell ref="O720:O723"/>
    <mergeCell ref="P720:P723"/>
    <mergeCell ref="Q720:Q723"/>
    <mergeCell ref="R720:R723"/>
    <mergeCell ref="R716:R719"/>
    <mergeCell ref="S716:S719"/>
    <mergeCell ref="A720:A723"/>
    <mergeCell ref="B720:B723"/>
    <mergeCell ref="K720:K723"/>
    <mergeCell ref="L720:L723"/>
    <mergeCell ref="M720:M723"/>
    <mergeCell ref="N720:N723"/>
    <mergeCell ref="S728:S731"/>
    <mergeCell ref="A732:A735"/>
    <mergeCell ref="B732:B735"/>
    <mergeCell ref="K732:K735"/>
    <mergeCell ref="L732:L735"/>
    <mergeCell ref="M732:M735"/>
    <mergeCell ref="N732:N735"/>
    <mergeCell ref="O732:O735"/>
    <mergeCell ref="P732:P735"/>
    <mergeCell ref="Q732:Q735"/>
    <mergeCell ref="O728:O731"/>
    <mergeCell ref="P728:P731"/>
    <mergeCell ref="Q728:Q731"/>
    <mergeCell ref="R728:R731"/>
    <mergeCell ref="R724:R727"/>
    <mergeCell ref="S724:S727"/>
    <mergeCell ref="A728:A731"/>
    <mergeCell ref="B728:B731"/>
    <mergeCell ref="K728:K731"/>
    <mergeCell ref="L728:L731"/>
    <mergeCell ref="M728:M731"/>
    <mergeCell ref="N728:N731"/>
    <mergeCell ref="S736:S739"/>
    <mergeCell ref="A740:A743"/>
    <mergeCell ref="B740:B743"/>
    <mergeCell ref="K740:K743"/>
    <mergeCell ref="L740:L743"/>
    <mergeCell ref="M740:M743"/>
    <mergeCell ref="N740:N743"/>
    <mergeCell ref="O740:O743"/>
    <mergeCell ref="P740:P743"/>
    <mergeCell ref="Q740:Q743"/>
    <mergeCell ref="O736:O739"/>
    <mergeCell ref="P736:P739"/>
    <mergeCell ref="Q736:Q739"/>
    <mergeCell ref="R736:R739"/>
    <mergeCell ref="R732:R735"/>
    <mergeCell ref="S732:S735"/>
    <mergeCell ref="A736:A739"/>
    <mergeCell ref="B736:B739"/>
    <mergeCell ref="K736:K739"/>
    <mergeCell ref="L736:L739"/>
    <mergeCell ref="M736:M739"/>
    <mergeCell ref="N736:N739"/>
    <mergeCell ref="S744:S747"/>
    <mergeCell ref="A748:A751"/>
    <mergeCell ref="B748:B751"/>
    <mergeCell ref="K748:K751"/>
    <mergeCell ref="L748:L751"/>
    <mergeCell ref="M748:M751"/>
    <mergeCell ref="N748:N751"/>
    <mergeCell ref="O748:O751"/>
    <mergeCell ref="P748:P751"/>
    <mergeCell ref="Q748:Q751"/>
    <mergeCell ref="O744:O747"/>
    <mergeCell ref="P744:P747"/>
    <mergeCell ref="Q744:Q747"/>
    <mergeCell ref="R744:R747"/>
    <mergeCell ref="R740:R743"/>
    <mergeCell ref="S740:S743"/>
    <mergeCell ref="A744:A747"/>
    <mergeCell ref="B744:B747"/>
    <mergeCell ref="K744:K747"/>
    <mergeCell ref="L744:L747"/>
    <mergeCell ref="M744:M747"/>
    <mergeCell ref="N744:N747"/>
    <mergeCell ref="S752:S755"/>
    <mergeCell ref="A756:A759"/>
    <mergeCell ref="B756:B759"/>
    <mergeCell ref="K756:K759"/>
    <mergeCell ref="L756:L759"/>
    <mergeCell ref="M756:M759"/>
    <mergeCell ref="N756:N759"/>
    <mergeCell ref="O756:O759"/>
    <mergeCell ref="P756:P759"/>
    <mergeCell ref="Q756:Q759"/>
    <mergeCell ref="O752:O755"/>
    <mergeCell ref="P752:P755"/>
    <mergeCell ref="Q752:Q755"/>
    <mergeCell ref="R752:R755"/>
    <mergeCell ref="R748:R751"/>
    <mergeCell ref="S748:S751"/>
    <mergeCell ref="A752:A755"/>
    <mergeCell ref="B752:B755"/>
    <mergeCell ref="K752:K755"/>
    <mergeCell ref="L752:L755"/>
    <mergeCell ref="M752:M755"/>
    <mergeCell ref="N752:N755"/>
    <mergeCell ref="S760:S763"/>
    <mergeCell ref="A764:A767"/>
    <mergeCell ref="B764:B767"/>
    <mergeCell ref="K764:K767"/>
    <mergeCell ref="L764:L767"/>
    <mergeCell ref="M764:M767"/>
    <mergeCell ref="N764:N767"/>
    <mergeCell ref="O764:O767"/>
    <mergeCell ref="P764:P767"/>
    <mergeCell ref="Q764:Q767"/>
    <mergeCell ref="O760:O763"/>
    <mergeCell ref="P760:P763"/>
    <mergeCell ref="Q760:Q763"/>
    <mergeCell ref="R760:R763"/>
    <mergeCell ref="R756:R759"/>
    <mergeCell ref="S756:S759"/>
    <mergeCell ref="A760:A763"/>
    <mergeCell ref="B760:B763"/>
    <mergeCell ref="K760:K763"/>
    <mergeCell ref="L760:L763"/>
    <mergeCell ref="M760:M763"/>
    <mergeCell ref="N760:N763"/>
    <mergeCell ref="S768:S771"/>
    <mergeCell ref="A772:A775"/>
    <mergeCell ref="B772:B775"/>
    <mergeCell ref="K772:K775"/>
    <mergeCell ref="L772:L775"/>
    <mergeCell ref="M772:M775"/>
    <mergeCell ref="N772:N775"/>
    <mergeCell ref="O772:O775"/>
    <mergeCell ref="P772:P775"/>
    <mergeCell ref="Q772:Q775"/>
    <mergeCell ref="O768:O771"/>
    <mergeCell ref="P768:P771"/>
    <mergeCell ref="Q768:Q771"/>
    <mergeCell ref="R768:R771"/>
    <mergeCell ref="R764:R767"/>
    <mergeCell ref="S764:S767"/>
    <mergeCell ref="A768:A771"/>
    <mergeCell ref="B768:B771"/>
    <mergeCell ref="K768:K771"/>
    <mergeCell ref="L768:L771"/>
    <mergeCell ref="M768:M771"/>
    <mergeCell ref="N768:N771"/>
    <mergeCell ref="S776:S779"/>
    <mergeCell ref="A780:A783"/>
    <mergeCell ref="B780:B783"/>
    <mergeCell ref="K780:K783"/>
    <mergeCell ref="L780:L783"/>
    <mergeCell ref="M780:M783"/>
    <mergeCell ref="N780:N783"/>
    <mergeCell ref="O780:O783"/>
    <mergeCell ref="P780:P783"/>
    <mergeCell ref="Q780:Q783"/>
    <mergeCell ref="O776:O779"/>
    <mergeCell ref="P776:P779"/>
    <mergeCell ref="Q776:Q779"/>
    <mergeCell ref="R776:R779"/>
    <mergeCell ref="R772:R775"/>
    <mergeCell ref="S772:S775"/>
    <mergeCell ref="A776:A779"/>
    <mergeCell ref="B776:B779"/>
    <mergeCell ref="K776:K779"/>
    <mergeCell ref="L776:L779"/>
    <mergeCell ref="M776:M779"/>
    <mergeCell ref="N776:N779"/>
    <mergeCell ref="S784:S787"/>
    <mergeCell ref="A788:A791"/>
    <mergeCell ref="B788:B791"/>
    <mergeCell ref="K788:K791"/>
    <mergeCell ref="L788:L791"/>
    <mergeCell ref="M788:M791"/>
    <mergeCell ref="N788:N791"/>
    <mergeCell ref="O788:O791"/>
    <mergeCell ref="P788:P791"/>
    <mergeCell ref="Q788:Q791"/>
    <mergeCell ref="O784:O787"/>
    <mergeCell ref="P784:P787"/>
    <mergeCell ref="Q784:Q787"/>
    <mergeCell ref="R784:R787"/>
    <mergeCell ref="R780:R783"/>
    <mergeCell ref="S780:S783"/>
    <mergeCell ref="A784:A787"/>
    <mergeCell ref="B784:B787"/>
    <mergeCell ref="K784:K787"/>
    <mergeCell ref="L784:L787"/>
    <mergeCell ref="M784:M787"/>
    <mergeCell ref="N784:N787"/>
    <mergeCell ref="S792:S795"/>
    <mergeCell ref="A796:A799"/>
    <mergeCell ref="B796:B799"/>
    <mergeCell ref="K796:K799"/>
    <mergeCell ref="L796:L799"/>
    <mergeCell ref="M796:M799"/>
    <mergeCell ref="N796:N799"/>
    <mergeCell ref="O796:O799"/>
    <mergeCell ref="P796:P799"/>
    <mergeCell ref="Q796:Q799"/>
    <mergeCell ref="O792:O795"/>
    <mergeCell ref="P792:P795"/>
    <mergeCell ref="Q792:Q795"/>
    <mergeCell ref="R792:R795"/>
    <mergeCell ref="R788:R791"/>
    <mergeCell ref="S788:S791"/>
    <mergeCell ref="A792:A795"/>
    <mergeCell ref="B792:B795"/>
    <mergeCell ref="K792:K795"/>
    <mergeCell ref="L792:L795"/>
    <mergeCell ref="M792:M795"/>
    <mergeCell ref="N792:N795"/>
    <mergeCell ref="S800:S803"/>
    <mergeCell ref="A804:A807"/>
    <mergeCell ref="B804:B807"/>
    <mergeCell ref="K804:K807"/>
    <mergeCell ref="L804:L807"/>
    <mergeCell ref="M804:M807"/>
    <mergeCell ref="N804:N807"/>
    <mergeCell ref="O804:O807"/>
    <mergeCell ref="P804:P807"/>
    <mergeCell ref="Q804:Q807"/>
    <mergeCell ref="O800:O803"/>
    <mergeCell ref="P800:P803"/>
    <mergeCell ref="Q800:Q803"/>
    <mergeCell ref="R800:R803"/>
    <mergeCell ref="R796:R799"/>
    <mergeCell ref="S796:S799"/>
    <mergeCell ref="A800:A803"/>
    <mergeCell ref="B800:B803"/>
    <mergeCell ref="K800:K803"/>
    <mergeCell ref="L800:L803"/>
    <mergeCell ref="M800:M803"/>
    <mergeCell ref="N800:N803"/>
    <mergeCell ref="S808:S811"/>
    <mergeCell ref="A812:A815"/>
    <mergeCell ref="B812:B815"/>
    <mergeCell ref="K812:K815"/>
    <mergeCell ref="L812:L815"/>
    <mergeCell ref="M812:M815"/>
    <mergeCell ref="N812:N815"/>
    <mergeCell ref="O812:O815"/>
    <mergeCell ref="P812:P815"/>
    <mergeCell ref="Q812:Q815"/>
    <mergeCell ref="O808:O811"/>
    <mergeCell ref="P808:P811"/>
    <mergeCell ref="Q808:Q811"/>
    <mergeCell ref="R808:R811"/>
    <mergeCell ref="R804:R807"/>
    <mergeCell ref="S804:S807"/>
    <mergeCell ref="A808:A811"/>
    <mergeCell ref="B808:B811"/>
    <mergeCell ref="K808:K811"/>
    <mergeCell ref="L808:L811"/>
    <mergeCell ref="M808:M811"/>
    <mergeCell ref="N808:N811"/>
    <mergeCell ref="S816:S819"/>
    <mergeCell ref="A820:A823"/>
    <mergeCell ref="B820:B823"/>
    <mergeCell ref="K820:K823"/>
    <mergeCell ref="L820:L823"/>
    <mergeCell ref="M820:M823"/>
    <mergeCell ref="N820:N823"/>
    <mergeCell ref="O820:O823"/>
    <mergeCell ref="P820:P823"/>
    <mergeCell ref="Q820:Q823"/>
    <mergeCell ref="O816:O819"/>
    <mergeCell ref="P816:P819"/>
    <mergeCell ref="Q816:Q819"/>
    <mergeCell ref="R816:R819"/>
    <mergeCell ref="R812:R815"/>
    <mergeCell ref="S812:S815"/>
    <mergeCell ref="A816:A819"/>
    <mergeCell ref="B816:B819"/>
    <mergeCell ref="K816:K819"/>
    <mergeCell ref="L816:L819"/>
    <mergeCell ref="M816:M819"/>
    <mergeCell ref="N816:N819"/>
    <mergeCell ref="S824:S827"/>
    <mergeCell ref="A828:A831"/>
    <mergeCell ref="B828:B831"/>
    <mergeCell ref="K828:K831"/>
    <mergeCell ref="L828:L831"/>
    <mergeCell ref="M828:M831"/>
    <mergeCell ref="N828:N831"/>
    <mergeCell ref="O828:O831"/>
    <mergeCell ref="P828:P831"/>
    <mergeCell ref="Q828:Q831"/>
    <mergeCell ref="O824:O827"/>
    <mergeCell ref="P824:P827"/>
    <mergeCell ref="Q824:Q827"/>
    <mergeCell ref="R824:R827"/>
    <mergeCell ref="R820:R823"/>
    <mergeCell ref="S820:S823"/>
    <mergeCell ref="A824:A827"/>
    <mergeCell ref="B824:B827"/>
    <mergeCell ref="K824:K827"/>
    <mergeCell ref="L824:L827"/>
    <mergeCell ref="M824:M827"/>
    <mergeCell ref="N824:N827"/>
    <mergeCell ref="S832:S835"/>
    <mergeCell ref="A836:A839"/>
    <mergeCell ref="B836:B839"/>
    <mergeCell ref="K836:K839"/>
    <mergeCell ref="L836:L839"/>
    <mergeCell ref="M836:M839"/>
    <mergeCell ref="N836:N839"/>
    <mergeCell ref="O836:O839"/>
    <mergeCell ref="P836:P839"/>
    <mergeCell ref="Q836:Q839"/>
    <mergeCell ref="O832:O835"/>
    <mergeCell ref="P832:P835"/>
    <mergeCell ref="Q832:Q835"/>
    <mergeCell ref="R832:R835"/>
    <mergeCell ref="R828:R831"/>
    <mergeCell ref="S828:S831"/>
    <mergeCell ref="A832:A835"/>
    <mergeCell ref="B832:B835"/>
    <mergeCell ref="K832:K835"/>
    <mergeCell ref="L832:L835"/>
    <mergeCell ref="M832:M835"/>
    <mergeCell ref="N832:N835"/>
    <mergeCell ref="S840:S843"/>
    <mergeCell ref="A844:A847"/>
    <mergeCell ref="B844:B847"/>
    <mergeCell ref="K844:K847"/>
    <mergeCell ref="L844:L847"/>
    <mergeCell ref="M844:M847"/>
    <mergeCell ref="N844:N847"/>
    <mergeCell ref="O844:O847"/>
    <mergeCell ref="P844:P847"/>
    <mergeCell ref="Q844:Q847"/>
    <mergeCell ref="O840:O843"/>
    <mergeCell ref="P840:P843"/>
    <mergeCell ref="Q840:Q843"/>
    <mergeCell ref="R840:R843"/>
    <mergeCell ref="R836:R839"/>
    <mergeCell ref="S836:S839"/>
    <mergeCell ref="A840:A843"/>
    <mergeCell ref="B840:B843"/>
    <mergeCell ref="K840:K843"/>
    <mergeCell ref="L840:L843"/>
    <mergeCell ref="M840:M843"/>
    <mergeCell ref="N840:N843"/>
    <mergeCell ref="S848:S851"/>
    <mergeCell ref="A852:A855"/>
    <mergeCell ref="B852:B855"/>
    <mergeCell ref="K852:K855"/>
    <mergeCell ref="L852:L855"/>
    <mergeCell ref="M852:M855"/>
    <mergeCell ref="N852:N855"/>
    <mergeCell ref="O852:O855"/>
    <mergeCell ref="P852:P855"/>
    <mergeCell ref="Q852:Q855"/>
    <mergeCell ref="O848:O851"/>
    <mergeCell ref="P848:P851"/>
    <mergeCell ref="Q848:Q851"/>
    <mergeCell ref="R848:R851"/>
    <mergeCell ref="R844:R847"/>
    <mergeCell ref="S844:S847"/>
    <mergeCell ref="A848:A851"/>
    <mergeCell ref="B848:B851"/>
    <mergeCell ref="K848:K851"/>
    <mergeCell ref="L848:L851"/>
    <mergeCell ref="M848:M851"/>
    <mergeCell ref="N848:N851"/>
    <mergeCell ref="S856:S859"/>
    <mergeCell ref="A860:A863"/>
    <mergeCell ref="B860:B863"/>
    <mergeCell ref="K860:K863"/>
    <mergeCell ref="L860:L863"/>
    <mergeCell ref="M860:M863"/>
    <mergeCell ref="N860:N863"/>
    <mergeCell ref="O860:O863"/>
    <mergeCell ref="P860:P863"/>
    <mergeCell ref="Q860:Q863"/>
    <mergeCell ref="O856:O859"/>
    <mergeCell ref="P856:P859"/>
    <mergeCell ref="Q856:Q859"/>
    <mergeCell ref="R856:R859"/>
    <mergeCell ref="R852:R855"/>
    <mergeCell ref="S852:S855"/>
    <mergeCell ref="A856:A859"/>
    <mergeCell ref="B856:B859"/>
    <mergeCell ref="K856:K859"/>
    <mergeCell ref="L856:L859"/>
    <mergeCell ref="M856:M859"/>
    <mergeCell ref="N856:N859"/>
    <mergeCell ref="S864:S867"/>
    <mergeCell ref="A868:A871"/>
    <mergeCell ref="B868:B871"/>
    <mergeCell ref="K868:K871"/>
    <mergeCell ref="L868:L871"/>
    <mergeCell ref="M868:M871"/>
    <mergeCell ref="N868:N871"/>
    <mergeCell ref="O868:O871"/>
    <mergeCell ref="P868:P871"/>
    <mergeCell ref="Q868:Q871"/>
    <mergeCell ref="O864:O867"/>
    <mergeCell ref="P864:P867"/>
    <mergeCell ref="Q864:Q867"/>
    <mergeCell ref="R864:R867"/>
    <mergeCell ref="R860:R863"/>
    <mergeCell ref="S860:S863"/>
    <mergeCell ref="A864:A867"/>
    <mergeCell ref="B864:B867"/>
    <mergeCell ref="K864:K867"/>
    <mergeCell ref="L864:L867"/>
    <mergeCell ref="M864:M867"/>
    <mergeCell ref="N864:N867"/>
    <mergeCell ref="S872:S875"/>
    <mergeCell ref="A876:A879"/>
    <mergeCell ref="B876:B879"/>
    <mergeCell ref="K876:K879"/>
    <mergeCell ref="L876:L879"/>
    <mergeCell ref="M876:M879"/>
    <mergeCell ref="N876:N879"/>
    <mergeCell ref="O876:O879"/>
    <mergeCell ref="P876:P879"/>
    <mergeCell ref="Q876:Q879"/>
    <mergeCell ref="O872:O875"/>
    <mergeCell ref="P872:P875"/>
    <mergeCell ref="Q872:Q875"/>
    <mergeCell ref="R872:R875"/>
    <mergeCell ref="R868:R871"/>
    <mergeCell ref="S868:S871"/>
    <mergeCell ref="A872:A875"/>
    <mergeCell ref="B872:B875"/>
    <mergeCell ref="K872:K875"/>
    <mergeCell ref="L872:L875"/>
    <mergeCell ref="M872:M875"/>
    <mergeCell ref="N872:N875"/>
    <mergeCell ref="S880:S883"/>
    <mergeCell ref="A884:A887"/>
    <mergeCell ref="B884:B887"/>
    <mergeCell ref="K884:K887"/>
    <mergeCell ref="L884:L887"/>
    <mergeCell ref="M884:M887"/>
    <mergeCell ref="N884:N887"/>
    <mergeCell ref="O884:O887"/>
    <mergeCell ref="P884:P887"/>
    <mergeCell ref="Q884:Q887"/>
    <mergeCell ref="O880:O883"/>
    <mergeCell ref="P880:P883"/>
    <mergeCell ref="Q880:Q883"/>
    <mergeCell ref="R880:R883"/>
    <mergeCell ref="R876:R879"/>
    <mergeCell ref="S876:S879"/>
    <mergeCell ref="A880:A883"/>
    <mergeCell ref="B880:B883"/>
    <mergeCell ref="K880:K883"/>
    <mergeCell ref="L880:L883"/>
    <mergeCell ref="M880:M883"/>
    <mergeCell ref="N880:N883"/>
    <mergeCell ref="S888:S891"/>
    <mergeCell ref="A892:A895"/>
    <mergeCell ref="B892:B895"/>
    <mergeCell ref="K892:K895"/>
    <mergeCell ref="L892:L895"/>
    <mergeCell ref="M892:M895"/>
    <mergeCell ref="N892:N895"/>
    <mergeCell ref="O892:O895"/>
    <mergeCell ref="P892:P895"/>
    <mergeCell ref="Q892:Q895"/>
    <mergeCell ref="O888:O891"/>
    <mergeCell ref="P888:P891"/>
    <mergeCell ref="Q888:Q891"/>
    <mergeCell ref="R888:R891"/>
    <mergeCell ref="R884:R887"/>
    <mergeCell ref="S884:S887"/>
    <mergeCell ref="A888:A891"/>
    <mergeCell ref="B888:B891"/>
    <mergeCell ref="K888:K891"/>
    <mergeCell ref="L888:L891"/>
    <mergeCell ref="M888:M891"/>
    <mergeCell ref="N888:N891"/>
    <mergeCell ref="S896:S899"/>
    <mergeCell ref="A900:A903"/>
    <mergeCell ref="B900:B903"/>
    <mergeCell ref="K900:K903"/>
    <mergeCell ref="L900:L903"/>
    <mergeCell ref="M900:M903"/>
    <mergeCell ref="N900:N903"/>
    <mergeCell ref="O900:O903"/>
    <mergeCell ref="P900:P903"/>
    <mergeCell ref="Q900:Q903"/>
    <mergeCell ref="O896:O899"/>
    <mergeCell ref="P896:P899"/>
    <mergeCell ref="Q896:Q899"/>
    <mergeCell ref="R896:R899"/>
    <mergeCell ref="R892:R895"/>
    <mergeCell ref="S892:S895"/>
    <mergeCell ref="A896:A899"/>
    <mergeCell ref="B896:B899"/>
    <mergeCell ref="K896:K899"/>
    <mergeCell ref="L896:L899"/>
    <mergeCell ref="M896:M899"/>
    <mergeCell ref="N896:N899"/>
    <mergeCell ref="S904:S907"/>
    <mergeCell ref="A908:A911"/>
    <mergeCell ref="B908:B911"/>
    <mergeCell ref="K908:K911"/>
    <mergeCell ref="L908:L911"/>
    <mergeCell ref="M908:M911"/>
    <mergeCell ref="N908:N911"/>
    <mergeCell ref="O908:O911"/>
    <mergeCell ref="P908:P911"/>
    <mergeCell ref="Q908:Q911"/>
    <mergeCell ref="O904:O907"/>
    <mergeCell ref="P904:P907"/>
    <mergeCell ref="Q904:Q907"/>
    <mergeCell ref="R904:R907"/>
    <mergeCell ref="R900:R903"/>
    <mergeCell ref="S900:S903"/>
    <mergeCell ref="A904:A907"/>
    <mergeCell ref="B904:B907"/>
    <mergeCell ref="K904:K907"/>
    <mergeCell ref="L904:L907"/>
    <mergeCell ref="M904:M907"/>
    <mergeCell ref="N904:N907"/>
    <mergeCell ref="S912:S915"/>
    <mergeCell ref="A916:A919"/>
    <mergeCell ref="B916:B919"/>
    <mergeCell ref="K916:K919"/>
    <mergeCell ref="L916:L919"/>
    <mergeCell ref="M916:M919"/>
    <mergeCell ref="N916:N919"/>
    <mergeCell ref="O916:O919"/>
    <mergeCell ref="P916:P919"/>
    <mergeCell ref="Q916:Q919"/>
    <mergeCell ref="O912:O915"/>
    <mergeCell ref="P912:P915"/>
    <mergeCell ref="Q912:Q915"/>
    <mergeCell ref="R912:R915"/>
    <mergeCell ref="R908:R911"/>
    <mergeCell ref="S908:S911"/>
    <mergeCell ref="A912:A915"/>
    <mergeCell ref="B912:B915"/>
    <mergeCell ref="K912:K915"/>
    <mergeCell ref="L912:L915"/>
    <mergeCell ref="M912:M915"/>
    <mergeCell ref="N912:N915"/>
    <mergeCell ref="S920:S923"/>
    <mergeCell ref="A924:A927"/>
    <mergeCell ref="B924:B927"/>
    <mergeCell ref="K924:K927"/>
    <mergeCell ref="L924:L927"/>
    <mergeCell ref="M924:M927"/>
    <mergeCell ref="N924:N927"/>
    <mergeCell ref="O924:O927"/>
    <mergeCell ref="P924:P927"/>
    <mergeCell ref="Q924:Q927"/>
    <mergeCell ref="O920:O923"/>
    <mergeCell ref="P920:P923"/>
    <mergeCell ref="Q920:Q923"/>
    <mergeCell ref="R920:R923"/>
    <mergeCell ref="R916:R919"/>
    <mergeCell ref="S916:S919"/>
    <mergeCell ref="A920:A923"/>
    <mergeCell ref="B920:B923"/>
    <mergeCell ref="K920:K923"/>
    <mergeCell ref="L920:L923"/>
    <mergeCell ref="M920:M923"/>
    <mergeCell ref="N920:N923"/>
    <mergeCell ref="S928:S931"/>
    <mergeCell ref="A932:A935"/>
    <mergeCell ref="B932:B935"/>
    <mergeCell ref="K932:K935"/>
    <mergeCell ref="L932:L935"/>
    <mergeCell ref="M932:M935"/>
    <mergeCell ref="N932:N935"/>
    <mergeCell ref="O932:O935"/>
    <mergeCell ref="P932:P935"/>
    <mergeCell ref="Q932:Q935"/>
    <mergeCell ref="O928:O931"/>
    <mergeCell ref="P928:P931"/>
    <mergeCell ref="Q928:Q931"/>
    <mergeCell ref="R928:R931"/>
    <mergeCell ref="R924:R927"/>
    <mergeCell ref="S924:S927"/>
    <mergeCell ref="A928:A931"/>
    <mergeCell ref="B928:B931"/>
    <mergeCell ref="K928:K931"/>
    <mergeCell ref="L928:L931"/>
    <mergeCell ref="M928:M931"/>
    <mergeCell ref="N928:N931"/>
    <mergeCell ref="L940:L943"/>
    <mergeCell ref="M940:M943"/>
    <mergeCell ref="N940:N943"/>
    <mergeCell ref="O940:O943"/>
    <mergeCell ref="P940:P943"/>
    <mergeCell ref="Q940:Q943"/>
    <mergeCell ref="O936:O939"/>
    <mergeCell ref="P936:P939"/>
    <mergeCell ref="Q936:Q939"/>
    <mergeCell ref="R936:R939"/>
    <mergeCell ref="R932:R935"/>
    <mergeCell ref="S932:S935"/>
    <mergeCell ref="A936:A939"/>
    <mergeCell ref="B936:B939"/>
    <mergeCell ref="K936:K939"/>
    <mergeCell ref="L936:L939"/>
    <mergeCell ref="M936:M939"/>
    <mergeCell ref="N936:N939"/>
    <mergeCell ref="B4:B6"/>
    <mergeCell ref="K4:O5"/>
    <mergeCell ref="C4:J5"/>
    <mergeCell ref="A953:Q953"/>
    <mergeCell ref="R948:R951"/>
    <mergeCell ref="S948:S951"/>
    <mergeCell ref="S944:S947"/>
    <mergeCell ref="A948:A951"/>
    <mergeCell ref="B948:B951"/>
    <mergeCell ref="K948:K951"/>
    <mergeCell ref="L948:L951"/>
    <mergeCell ref="M948:M951"/>
    <mergeCell ref="N948:N951"/>
    <mergeCell ref="O948:O951"/>
    <mergeCell ref="P948:P951"/>
    <mergeCell ref="Q948:Q951"/>
    <mergeCell ref="O944:O947"/>
    <mergeCell ref="P944:P947"/>
    <mergeCell ref="Q944:Q947"/>
    <mergeCell ref="R944:R947"/>
    <mergeCell ref="R940:R943"/>
    <mergeCell ref="S940:S943"/>
    <mergeCell ref="A944:A947"/>
    <mergeCell ref="B944:B947"/>
    <mergeCell ref="K944:K947"/>
    <mergeCell ref="L944:L947"/>
    <mergeCell ref="M944:M947"/>
    <mergeCell ref="N944:N947"/>
    <mergeCell ref="S936:S939"/>
    <mergeCell ref="A940:A943"/>
    <mergeCell ref="B940:B943"/>
    <mergeCell ref="K940:K943"/>
  </mergeCells>
  <pageMargins left="0.7" right="0.7" top="0.75" bottom="0.75" header="0.3" footer="0.3"/>
  <pageSetup paperSize="178" scale="59" fitToHeight="0" orientation="landscape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DAF739BB1442408C45C1C3706A24E4" ma:contentTypeVersion="23" ma:contentTypeDescription="Create a new document." ma:contentTypeScope="" ma:versionID="6a18b26f9bb8f70de67334d3c4c6ea94">
  <xsd:schema xmlns:xsd="http://www.w3.org/2001/XMLSchema" xmlns:xs="http://www.w3.org/2001/XMLSchema" xmlns:p="http://schemas.microsoft.com/office/2006/metadata/properties" xmlns:ns1="http://schemas.microsoft.com/sharepoint/v3" xmlns:ns2="ab40ae81-926e-492e-9b8b-2857420882aa" xmlns:ns3="67c81f80-aacc-4c7b-a482-98b0cdae8c6f" targetNamespace="http://schemas.microsoft.com/office/2006/metadata/properties" ma:root="true" ma:fieldsID="5e3c5c9d6706beed616da98f7711adfe" ns1:_="" ns2:_="" ns3:_="">
    <xsd:import namespace="http://schemas.microsoft.com/sharepoint/v3"/>
    <xsd:import namespace="ab40ae81-926e-492e-9b8b-2857420882aa"/>
    <xsd:import namespace="67c81f80-aacc-4c7b-a482-98b0cdae8c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  <xsd:element ref="ns2:Favorite" minOccurs="0"/>
                <xsd:element ref="ns2:Yes_x002f_OK_x002f_N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40ae81-926e-492e-9b8b-2857420882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4937bdf-42e3-4142-868d-c06716fb8c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  <xsd:element name="Favorite" ma:index="29" nillable="true" ma:displayName="Favorite" ma:default="0" ma:format="Dropdown" ma:internalName="Favorite">
      <xsd:simpleType>
        <xsd:restriction base="dms:Boolean"/>
      </xsd:simpleType>
    </xsd:element>
    <xsd:element name="Yes_x002f_OK_x002f_No" ma:index="30" nillable="true" ma:displayName="Yes/ OK/ No" ma:format="Dropdown" ma:internalName="Yes_x002f_OK_x002f_No">
      <xsd:simpleType>
        <xsd:restriction base="dms:Choice">
          <xsd:enumeration value="Choice 1"/>
          <xsd:enumeration value="Choice 2"/>
          <xsd:enumeration value="Choice 3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c81f80-aacc-4c7b-a482-98b0cdae8c6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8e96e2a-d9f6-48db-a00c-76083e5fa5fb}" ma:internalName="TaxCatchAll" ma:showField="CatchAllData" ma:web="67c81f80-aacc-4c7b-a482-98b0cdae8c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avorite xmlns="ab40ae81-926e-492e-9b8b-2857420882aa">false</Favorite>
    <lcf76f155ced4ddcb4097134ff3c332f xmlns="ab40ae81-926e-492e-9b8b-2857420882aa">
      <Terms xmlns="http://schemas.microsoft.com/office/infopath/2007/PartnerControls"/>
    </lcf76f155ced4ddcb4097134ff3c332f>
    <_ip_UnifiedCompliancePolicyUIAction xmlns="http://schemas.microsoft.com/sharepoint/v3" xsi:nil="true"/>
    <Yes_x002f_OK_x002f_No xmlns="ab40ae81-926e-492e-9b8b-2857420882aa" xsi:nil="true"/>
    <_ip_UnifiedCompliancePolicyProperties xmlns="http://schemas.microsoft.com/sharepoint/v3" xsi:nil="true"/>
    <TaxCatchAll xmlns="67c81f80-aacc-4c7b-a482-98b0cdae8c6f" xsi:nil="true"/>
  </documentManagement>
</p:properties>
</file>

<file path=customXml/itemProps1.xml><?xml version="1.0" encoding="utf-8"?>
<ds:datastoreItem xmlns:ds="http://schemas.openxmlformats.org/officeDocument/2006/customXml" ds:itemID="{5E046E65-B0AB-434E-A672-6239C476A43A}"/>
</file>

<file path=customXml/itemProps2.xml><?xml version="1.0" encoding="utf-8"?>
<ds:datastoreItem xmlns:ds="http://schemas.openxmlformats.org/officeDocument/2006/customXml" ds:itemID="{6D249C8F-BD8D-4A26-B4CD-9026DD36088C}"/>
</file>

<file path=customXml/itemProps3.xml><?xml version="1.0" encoding="utf-8"?>
<ds:datastoreItem xmlns:ds="http://schemas.openxmlformats.org/officeDocument/2006/customXml" ds:itemID="{A0061D01-A501-4081-AF98-006AA74941C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200V</vt:lpstr>
      <vt:lpstr>208V</vt:lpstr>
      <vt:lpstr>240V</vt:lpstr>
      <vt:lpstr>480V</vt:lpstr>
      <vt:lpstr>600V</vt:lpstr>
      <vt:lpstr>'200V'!Print_Titles</vt:lpstr>
      <vt:lpstr>'208V'!Print_Titles</vt:lpstr>
      <vt:lpstr>'240V'!Print_Titles</vt:lpstr>
      <vt:lpstr>'480V'!Print_Titles</vt:lpstr>
      <vt:lpstr>'600V'!Print_Titles</vt:lpstr>
    </vt:vector>
  </TitlesOfParts>
  <Company>Lovato Electric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Rota Marco (LPR)</dc:creator>
  <cp:lastModifiedBy>Calabrese, Joseph</cp:lastModifiedBy>
  <cp:lastPrinted>2025-04-16T19:29:42Z</cp:lastPrinted>
  <dcterms:created xsi:type="dcterms:W3CDTF">2020-12-10T15:22:11Z</dcterms:created>
  <dcterms:modified xsi:type="dcterms:W3CDTF">2025-07-15T19:04:10Z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0x010100E0DAF739BB1442408C45C1C3706A24E4</vt:lpwstr>
  </property>
</Properties>
</file>